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2"/>
  <workbookPr/>
  <mc:AlternateContent xmlns:mc="http://schemas.openxmlformats.org/markup-compatibility/2006">
    <mc:Choice Requires="x15">
      <x15ac:absPath xmlns:x15ac="http://schemas.microsoft.com/office/spreadsheetml/2010/11/ac" url="https://alcart-my.sharepoint.com/personal/calidad_cartagena_gov_co/Documents/1. MIPG/12. Seguimiento y Evaluación para el desempeño Institucional/3. Plan de Mejoramiento Formulado y Seguimiento/"/>
    </mc:Choice>
  </mc:AlternateContent>
  <xr:revisionPtr revIDLastSave="1" documentId="8_{434EA732-C704-4E7F-AB63-CA2A0842E6AA}" xr6:coauthVersionLast="47" xr6:coauthVersionMax="47" xr10:uidLastSave="{6F7194D4-ED4F-42F3-8B54-CEE929521589}"/>
  <bookViews>
    <workbookView xWindow="-120" yWindow="-120" windowWidth="20730" windowHeight="11160" xr2:uid="{00000000-000D-0000-FFFF-FFFF00000000}"/>
  </bookViews>
  <sheets>
    <sheet name="CGCI02-F001 P. Mejoramiento " sheetId="3" r:id="rId1"/>
    <sheet name="Hoja1" sheetId="4" r:id="rId2"/>
    <sheet name="Hoja2" sheetId="5" r:id="rId3"/>
  </sheets>
  <definedNames>
    <definedName name="OLE_LINK2" localSheetId="0">'CGCI02-F001 P. Mejoramiento '!#REF!</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5" l="1"/>
</calcChain>
</file>

<file path=xl/sharedStrings.xml><?xml version="1.0" encoding="utf-8"?>
<sst xmlns="http://schemas.openxmlformats.org/spreadsheetml/2006/main" count="125" uniqueCount="88">
  <si>
    <t>ALCALDÍA DISTRITAL DE CARTAGENA DE INDIAS</t>
  </si>
  <si>
    <t>Código: ECGCI02-F001</t>
  </si>
  <si>
    <t>MACROPROCESO :EVALUACIÓN Y CONTROL DE LA GESTIÓN PUBLICA</t>
  </si>
  <si>
    <t>Versión: 2.0</t>
  </si>
  <si>
    <t>PROCESO/ SUBPROCESO: CONTROL INTERNO / LIDERAZGO ESTRATÉGICO / ENFOQUE HACIA LA PREVENCIÓN</t>
  </si>
  <si>
    <t>Fecha:30-04-2018</t>
  </si>
  <si>
    <t>PLAN DE MEJORAMIENTO</t>
  </si>
  <si>
    <t>Páginas: 1 de 1</t>
  </si>
  <si>
    <t>Objetivo del Proceso / Plan de mejoramiento:</t>
  </si>
  <si>
    <t>MEDICIÓN DE LA GESTIÓN Y DESEMPEÑO INSTITUCIONAL: RESULTADOS FURAG - 2020. Política: SEGUIMIENTO Y EVALUACION PARA EL DESEMPEÑO INSTITUCIONAL</t>
  </si>
  <si>
    <t>Responsable Seguimiento:</t>
  </si>
  <si>
    <t>Oficina Asesora de Control Interno.</t>
  </si>
  <si>
    <t>Lider del Seguimiento</t>
  </si>
  <si>
    <t>Juan Carlos Frias Morales - Jefe Oficina Asesora de Control Interno</t>
  </si>
  <si>
    <t>Objetivo del plan de mejoramiento:</t>
  </si>
  <si>
    <t>Diseñar e implementar acciones concretas de mejora que permitan aumentar la efectividad de la política  SEGUIMIENTO Y EVALUACION PARA EL DESEMPEÑO INSTITUCIONAL del Modelo Integrado de Planeación y Gestión -MIPG, teniendo en cuenta los aspectos en los cuales se detectaron deficiencias en la medición FURAG 2020</t>
  </si>
  <si>
    <t>Alcance del Seguimiento:</t>
  </si>
  <si>
    <t xml:space="preserve">Evaluar los resultados y acatar las recomendaciones efectuadas por el DAFP,  en  la medición de la  Gestión y Desempeño Institucional a través del FURAG, vigencia 2020, Política: </t>
  </si>
  <si>
    <t xml:space="preserve">Fecha  de suscripción </t>
  </si>
  <si>
    <t>Agosto 2021</t>
  </si>
  <si>
    <t>Fecha de Seguimiento</t>
  </si>
  <si>
    <t>Ítem</t>
  </si>
  <si>
    <t>Descripción de las recomendaciones Departamento Administrativo de la Función Pública</t>
  </si>
  <si>
    <t>Acción de Mejora</t>
  </si>
  <si>
    <t>Indicador de Cumplimiento</t>
  </si>
  <si>
    <t>Descripción de Meta</t>
  </si>
  <si>
    <t>Fecha Inicio</t>
  </si>
  <si>
    <t>Fecha Final</t>
  </si>
  <si>
    <t>Area Responsable</t>
  </si>
  <si>
    <t>Cumplimiento / Observación  Reporte de Avances noviembre  2021</t>
  </si>
  <si>
    <t>Validación de Evidencias</t>
  </si>
  <si>
    <t>Identificar y sistematizar sus buenas prácticas y lecciones aprendidas para conservar su memoria institucional.</t>
  </si>
  <si>
    <t>Formulación e Implementación de la Política de Gestión de la Informacion Estadistica en la Alcaldía</t>
  </si>
  <si>
    <t>Politica de Gestion de la Informacion Estadistica</t>
  </si>
  <si>
    <t>1 Politica</t>
  </si>
  <si>
    <t>agosto 2021</t>
  </si>
  <si>
    <t>diciembre 2021</t>
  </si>
  <si>
    <t>Secretaria de Planeacion</t>
  </si>
  <si>
    <t>Se reporta Avance del 50% de esta accion ya que el documento tecnico de la  Politica  se encuentra estructurado y presentado al equipo de Calidad para el  proceso de aprobacion. Se adjuntan archivos de las evidencias que soportan la accion de mejora implementada asi: Anexo 1. Correo electronico entrega de la Politica a CALIDAD</t>
  </si>
  <si>
    <t>Acción Correctiva NO Cerrada</t>
  </si>
  <si>
    <t>Generar productos y servicios teniendo en cuenta el aprendizaje organizacional (construir sobre lo construido) para conservar la memoria institucional.</t>
  </si>
  <si>
    <t>Documentar (ficha técnica o documento equivalente) los indicadores utilizados para hacer seguimiento y evaluación de la gestión de la entidad.</t>
  </si>
  <si>
    <t xml:space="preserve">Definir los indicadores para realizar seguimeinto y evaluacion de la gestion </t>
  </si>
  <si>
    <t>Fichas y/o Formatos de indicadores definidos</t>
  </si>
  <si>
    <t>Numero de indicadores</t>
  </si>
  <si>
    <t>Se Reporta avance del 100% y se da cierra a la presente observacion toda vez que mediante el Decreto No.1128 de Noviembre de 2021 en su Artículo 18B. Herramienta FURAG II. Se adopta la Herramienta Formulario Único de Reporte de Avances de la Gestión - FURAG II como insumo para el monitoreo, evaluación y control de los resultados institucionales y sectoriales para la Alcaldía Mayor de Cartagena. Actualmente nos encontramos a la espera de las claves y apertura de la plataforma por parte de funcion publica para dar inicio al proceso de cargue de la informacion. Anexo 1. Soporte correo electronico enviado a funcion Publica</t>
  </si>
  <si>
    <t>Acción Correctiva Cerrada</t>
  </si>
  <si>
    <t>Reorganizar por parte del equipo directivo equipos de trabajo y/o recursos para asegurar los resultados a partir del análisis de los indicadores de la gestión institucional. Desde el sistema de control interno efectuar su verificación.</t>
  </si>
  <si>
    <t>Diseñar una estrategia para hacer seguimiento a los resultados de la gestion Institucional</t>
  </si>
  <si>
    <t>Estrategia Diseñada</t>
  </si>
  <si>
    <t>Elaborar y suscribir planes de Mejora a partir del resultado de medicion FURAG</t>
  </si>
  <si>
    <t>Se Reporta avance del 100% y se da cierra a la presente observacion toda vez que a la fecha la secretaria de Planeacion  suscribio  planes de mejora por las siguientes Politicas: 1. Planeacion Institucional y 2.Seguimiento y evaluacion para el desempeño Institucional. Adicionalemente propuso accion de mejora en el PDM de la política Gestión Presupuestal y Eficiencia del Gasto Público de acuerdo a las matrices que se adjuntan.</t>
  </si>
  <si>
    <t>Fecha de ejecución de la Auditoria:</t>
  </si>
  <si>
    <t>N.A</t>
  </si>
  <si>
    <t>Fecha de elaboración del Plan:</t>
  </si>
  <si>
    <t>Fecha de presentación del Plan:</t>
  </si>
  <si>
    <t>noviembre  2021</t>
  </si>
  <si>
    <t>JUAN CARLOS FRIAS M.</t>
  </si>
  <si>
    <t>JUAN DAVID FRANCO PEÑALOZA</t>
  </si>
  <si>
    <t>Jefe Oficina de Control Interno</t>
  </si>
  <si>
    <t>Secretario de Planeacion</t>
  </si>
  <si>
    <t xml:space="preserve"> </t>
  </si>
  <si>
    <t>Descripción de la observación / Condición  o Causa</t>
  </si>
  <si>
    <t>Cumplimiento / Observación</t>
  </si>
  <si>
    <t>Se evidencia que de los 32 Sistemas existentes en la Alcaldía Distrital y Administrados por la Oficina Asesora de Informática solo se le ha brindado capacitación a las dependencias sobre el Sistema Sigob, de los 31 sistemas restantes no se observa documentos que acredite lo Contrario.</t>
  </si>
  <si>
    <t>Desarrollar Plan de capacitaciones en los distintos sistemas de informacion idoneos para el desempeño de la funciones criticas de los distintos procesos</t>
  </si>
  <si>
    <t>Número de funcionarios capacitados por sistema de informacion utilzados</t>
  </si>
  <si>
    <t>Capacitar al mayor numero de funcionarios en los 31 distintos sisitemas de información ,dependiendo de los necesarios para el desempeño de sus funciones  de forma optima</t>
  </si>
  <si>
    <t>Oficina Asesora Informatica</t>
  </si>
  <si>
    <t>Se pudo evidenciar que los Procesos y Procedimientos de la Oficina Asesora de Informática se encuentran actualizados, pero los formatos carecen de datos tales como: vigencia, fecha etc., en el control de cambios se debe establecer la última versión de actualización.</t>
  </si>
  <si>
    <t>Revisar Procesos y procedimientos, mediante lista de chequeo para verificar el formato es el vigente, con su respectiva version actualizada, si no trasladarlo al formato actual</t>
  </si>
  <si>
    <t>Numero de Procedimientos y procesos actualizados con el formato vigente</t>
  </si>
  <si>
    <t>Estandarizar y normalizar los procedimientos y procesos en los formatos aprobados y vigentes</t>
  </si>
  <si>
    <t>No se evidencia análisis de la  valoración del riesgo, ni los estudios económicos del sector.</t>
  </si>
  <si>
    <t>Revisar  Contratos de orden de prestacion de servicios para determinar cuales carecen de la documentacion reglamentaria (analisis de valoracion de riesgo , estudios economicos) y aportarla</t>
  </si>
  <si>
    <t>Numero de Contratos de prestacion de servicios con la informacion vigente, reglamentaria y de ley completa</t>
  </si>
  <si>
    <t>contratos con documentos reglametarios completos y en orden</t>
  </si>
  <si>
    <t>Se evidencia que el ciudadano no se encuentra en el sistema de comando de reclutamiento y control de reservas del ejército nacional.</t>
  </si>
  <si>
    <t>solicitarle al contratista dicho documento que soporte dicho requisito</t>
  </si>
  <si>
    <t xml:space="preserve">Evidencia del documento solicitado </t>
  </si>
  <si>
    <t>cumplir con el lleno de requisitos establecidos por la ley para ser contratista de Estado</t>
  </si>
  <si>
    <t>En las Carpetas contractuales se evidenciaron las siguientes falencias: Documentos sin firma, sin orden cronológica el expediente, examen de salud ocupacional vencido, sin  examen pre ocupacional.</t>
  </si>
  <si>
    <t>Revisar  Contratos de orden de prestacion de servicios para determinar cuales carecen de la documentacion reglamentaria  y aportarla</t>
  </si>
  <si>
    <t>Observación sobre los informes de actividades de los contratistas: Se evidencian los informes de actividades sin el formato establecido; Sin evidencias de las actividades realizadas; se repiten los resultados de las obligaciones contractuales en los informes; sin informes de actividades.</t>
  </si>
  <si>
    <t>Revisar  Contratos de orden de prestacion de servicios para determinar cuales carecen de la documentacion reglamentaria (informes de actividades en formato estandar establecido), aportarla</t>
  </si>
  <si>
    <t>No se evidencias certificados laborales, si no que se aportan los contratos</t>
  </si>
  <si>
    <t>Revisar  Contratos de orden de prestacion de servicios para determinar cuales carecen de la documentacion reglamentaria (certificados laborales), aportarla</t>
  </si>
  <si>
    <t xml:space="preserve">Se Evidencia que los 32 Programas que se encuentran Administrados por Contratistas y personal de planta no se encuentran Documentados, lo cual dificultaría en algún caso fortuito en el que falte esta persona, dar solución a los inconvenientes que se llegaran a presentar con alguno de estos sistemas.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</si>
</sst>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2">
    <font>
      <sz val="11"/>
      <color theme="1"/>
      <name val="Calibri"/>
      <family val="2"/>
      <scheme val="minor"/>
    </font>
    <font>
      <b/>
      <sz val="11"/>
      <color theme="1"/>
      <name val="Arial"/>
      <family val="2"/>
    </font>
    <font>
      <sz val="11"/>
      <color theme="1"/>
      <name val="Arial"/>
      <family val="2"/>
    </font>
    <font>
      <sz val="12"/>
      <color theme="1"/>
      <name val="Arial"/>
      <family val="2"/>
    </font>
    <font>
      <b/>
      <sz val="11"/>
      <name val="Arial"/>
      <family val="2"/>
    </font>
    <font>
      <sz val="10"/>
      <color theme="1"/>
      <name val="Arial"/>
      <family val="2"/>
    </font>
    <font>
      <b/>
      <sz val="10"/>
      <color theme="1"/>
      <name val="Arial"/>
      <family val="2"/>
    </font>
    <font>
      <sz val="10"/>
      <color theme="1"/>
      <name val="Calibri"/>
      <family val="2"/>
      <scheme val="minor"/>
    </font>
    <font>
      <sz val="11"/>
      <name val="Arial"/>
      <family val="2"/>
    </font>
    <font>
      <b/>
      <sz val="10"/>
      <name val="Arial"/>
      <family val="2"/>
    </font>
    <font>
      <sz val="11"/>
      <color theme="1"/>
      <name val="Calibri"/>
      <family val="2"/>
      <scheme val="minor"/>
    </font>
    <font>
      <sz val="9"/>
      <color indexed="72"/>
      <name val="SansSerif"/>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diagonal/>
    </border>
  </borders>
  <cellStyleXfs count="2">
    <xf numFmtId="0" fontId="0" fillId="0" borderId="0"/>
    <xf numFmtId="164" fontId="10" fillId="0" borderId="0" applyFont="0" applyFill="0" applyBorder="0" applyAlignment="0" applyProtection="0"/>
  </cellStyleXfs>
  <cellXfs count="86">
    <xf numFmtId="0" fontId="0" fillId="0" borderId="0" xfId="0"/>
    <xf numFmtId="0" fontId="2" fillId="0" borderId="0" xfId="0" applyFont="1"/>
    <xf numFmtId="0" fontId="1" fillId="0" borderId="2"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7" xfId="0" applyFont="1" applyBorder="1" applyAlignment="1">
      <alignment horizontal="left" vertical="center" wrapText="1"/>
    </xf>
    <xf numFmtId="0" fontId="1" fillId="0" borderId="10" xfId="0" applyFont="1" applyBorder="1" applyAlignment="1">
      <alignment horizontal="left" vertical="center" wrapText="1"/>
    </xf>
    <xf numFmtId="0" fontId="4" fillId="0" borderId="10"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xf numFmtId="0" fontId="6" fillId="0" borderId="5" xfId="0" applyFont="1" applyBorder="1" applyAlignment="1">
      <alignment horizontal="justify" vertical="center" wrapText="1"/>
    </xf>
    <xf numFmtId="14" fontId="5" fillId="2" borderId="16" xfId="0" applyNumberFormat="1" applyFont="1" applyFill="1" applyBorder="1" applyAlignment="1">
      <alignment horizontal="center" vertical="center"/>
    </xf>
    <xf numFmtId="0" fontId="6" fillId="2" borderId="5" xfId="0" applyFont="1" applyFill="1" applyBorder="1" applyAlignment="1">
      <alignment horizontal="justify" vertical="center" wrapText="1"/>
    </xf>
    <xf numFmtId="0" fontId="2" fillId="0" borderId="0" xfId="0" applyFont="1" applyAlignment="1">
      <alignment horizont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6" fillId="0" borderId="2" xfId="0" applyFont="1" applyBorder="1" applyAlignment="1">
      <alignment horizontal="justify" vertical="center" wrapText="1"/>
    </xf>
    <xf numFmtId="0" fontId="6" fillId="0" borderId="14" xfId="0" applyFont="1" applyBorder="1" applyAlignment="1">
      <alignment horizontal="center" vertical="center" wrapText="1"/>
    </xf>
    <xf numFmtId="0" fontId="5" fillId="0" borderId="0" xfId="0" applyFont="1"/>
    <xf numFmtId="0" fontId="7" fillId="0" borderId="0" xfId="0" applyFont="1"/>
    <xf numFmtId="0" fontId="7" fillId="0" borderId="0" xfId="0" applyFont="1" applyAlignment="1">
      <alignment horizontal="justify" vertical="center" wrapText="1"/>
    </xf>
    <xf numFmtId="0" fontId="5" fillId="0" borderId="0" xfId="0" applyFont="1" applyAlignment="1">
      <alignment horizontal="justify" vertical="center"/>
    </xf>
    <xf numFmtId="14" fontId="5" fillId="0" borderId="1" xfId="0" applyNumberFormat="1" applyFont="1" applyBorder="1" applyAlignment="1">
      <alignment horizontal="center" vertical="center" wrapText="1"/>
    </xf>
    <xf numFmtId="0" fontId="1" fillId="0" borderId="0" xfId="0" applyFont="1" applyAlignment="1">
      <alignment wrapText="1"/>
    </xf>
    <xf numFmtId="0" fontId="1" fillId="0" borderId="15" xfId="0" applyFont="1" applyBorder="1" applyAlignment="1">
      <alignment horizontal="center"/>
    </xf>
    <xf numFmtId="164" fontId="0" fillId="0" borderId="0" xfId="1" applyFont="1"/>
    <xf numFmtId="0" fontId="11" fillId="0" borderId="20" xfId="0" applyFont="1" applyBorder="1" applyAlignment="1">
      <alignment horizontal="left" vertical="center" wrapText="1"/>
    </xf>
    <xf numFmtId="14" fontId="6" fillId="2" borderId="16" xfId="0" applyNumberFormat="1" applyFont="1" applyFill="1" applyBorder="1" applyAlignment="1">
      <alignment horizontal="center" vertical="center"/>
    </xf>
    <xf numFmtId="0" fontId="6"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xf numFmtId="0" fontId="6" fillId="0" borderId="11" xfId="0" applyFont="1" applyBorder="1" applyAlignment="1">
      <alignment vertical="center" wrapText="1"/>
    </xf>
    <xf numFmtId="0" fontId="6" fillId="0" borderId="12" xfId="0" applyFont="1" applyBorder="1" applyAlignment="1">
      <alignment vertical="center" wrapText="1"/>
    </xf>
    <xf numFmtId="0" fontId="1" fillId="0" borderId="0" xfId="0" applyFont="1" applyAlignment="1">
      <alignment horizontal="center" wrapText="1"/>
    </xf>
    <xf numFmtId="0" fontId="2" fillId="0" borderId="0" xfId="0" applyFont="1" applyAlignment="1">
      <alignment horizontal="center"/>
    </xf>
    <xf numFmtId="0" fontId="1" fillId="0" borderId="15" xfId="0" applyFont="1" applyBorder="1" applyAlignment="1">
      <alignment horizontal="center" wrapText="1"/>
    </xf>
    <xf numFmtId="14" fontId="5" fillId="2" borderId="11" xfId="0" applyNumberFormat="1" applyFont="1" applyFill="1" applyBorder="1" applyAlignment="1">
      <alignment horizontal="center" vertical="center"/>
    </xf>
    <xf numFmtId="0" fontId="5" fillId="2" borderId="12" xfId="0" applyFont="1" applyFill="1" applyBorder="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6" xfId="0" applyFont="1" applyBorder="1" applyAlignment="1">
      <alignment horizontal="justify" vertical="center" wrapText="1"/>
    </xf>
    <xf numFmtId="0" fontId="4" fillId="0" borderId="4" xfId="0" applyFont="1" applyBorder="1" applyAlignment="1">
      <alignment horizontal="justify" vertical="center"/>
    </xf>
    <xf numFmtId="0" fontId="4" fillId="0" borderId="6" xfId="0" applyFont="1" applyBorder="1" applyAlignment="1">
      <alignment horizontal="justify" vertical="center"/>
    </xf>
    <xf numFmtId="0" fontId="4" fillId="0" borderId="4" xfId="0" applyFont="1" applyBorder="1" applyAlignment="1">
      <alignment vertical="center" wrapText="1"/>
    </xf>
    <xf numFmtId="0" fontId="4" fillId="0" borderId="6"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14" fontId="2" fillId="2" borderId="4"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2" borderId="18" xfId="0" applyFont="1" applyFill="1" applyBorder="1" applyAlignment="1">
      <alignment horizontal="left" vertical="center" wrapText="1"/>
    </xf>
    <xf numFmtId="0" fontId="5" fillId="2" borderId="19" xfId="0" applyFont="1" applyFill="1" applyBorder="1" applyAlignment="1">
      <alignment horizontal="left" vertical="center" wrapText="1"/>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313266</xdr:colOff>
      <xdr:row>0</xdr:row>
      <xdr:rowOff>0</xdr:rowOff>
    </xdr:from>
    <xdr:to>
      <xdr:col>1</xdr:col>
      <xdr:colOff>1238250</xdr:colOff>
      <xdr:row>3</xdr:row>
      <xdr:rowOff>168131</xdr:rowOff>
    </xdr:to>
    <xdr:pic>
      <xdr:nvPicPr>
        <xdr:cNvPr id="2" name="Imagen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316" y="0"/>
          <a:ext cx="924984" cy="844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
  <sheetViews>
    <sheetView tabSelected="1" topLeftCell="D11" zoomScaleNormal="100" zoomScalePageLayoutView="70" workbookViewId="0">
      <selection activeCell="J12" sqref="J12"/>
    </sheetView>
  </sheetViews>
  <sheetFormatPr defaultColWidth="11.42578125" defaultRowHeight="14.25"/>
  <cols>
    <col min="1" max="1" width="6" style="1" customWidth="1"/>
    <col min="2" max="2" width="43.140625" style="1" customWidth="1"/>
    <col min="3" max="3" width="26.5703125" style="1" hidden="1" customWidth="1"/>
    <col min="4" max="4" width="22.7109375" style="1" customWidth="1"/>
    <col min="5" max="5" width="19.85546875" style="1" customWidth="1"/>
    <col min="6" max="6" width="17.7109375" style="1" customWidth="1"/>
    <col min="7" max="7" width="12.42578125" style="1" customWidth="1"/>
    <col min="8" max="8" width="12.28515625" style="1" customWidth="1"/>
    <col min="9" max="9" width="16.85546875" style="1" customWidth="1"/>
    <col min="10" max="10" width="31.42578125" style="1" customWidth="1"/>
    <col min="11" max="11" width="25.42578125" style="1" customWidth="1"/>
    <col min="12" max="16384" width="11.42578125" style="1"/>
  </cols>
  <sheetData>
    <row r="1" spans="1:14" ht="21.75" customHeight="1" thickBot="1">
      <c r="A1" s="51"/>
      <c r="B1" s="52"/>
      <c r="C1" s="57" t="s">
        <v>0</v>
      </c>
      <c r="D1" s="58"/>
      <c r="E1" s="58"/>
      <c r="F1" s="58"/>
      <c r="G1" s="58"/>
      <c r="H1" s="58"/>
      <c r="I1" s="59"/>
      <c r="J1" s="4" t="s">
        <v>1</v>
      </c>
    </row>
    <row r="2" spans="1:14" ht="15.75" thickBot="1">
      <c r="A2" s="53"/>
      <c r="B2" s="54"/>
      <c r="C2" s="60" t="s">
        <v>2</v>
      </c>
      <c r="D2" s="61"/>
      <c r="E2" s="61"/>
      <c r="F2" s="61"/>
      <c r="G2" s="61"/>
      <c r="H2" s="61"/>
      <c r="I2" s="62"/>
      <c r="J2" s="5" t="s">
        <v>3</v>
      </c>
    </row>
    <row r="3" spans="1:14" ht="15.75" thickBot="1">
      <c r="A3" s="53"/>
      <c r="B3" s="54"/>
      <c r="C3" s="63" t="s">
        <v>4</v>
      </c>
      <c r="D3" s="63"/>
      <c r="E3" s="63"/>
      <c r="F3" s="63"/>
      <c r="G3" s="63"/>
      <c r="H3" s="63"/>
      <c r="I3" s="64"/>
      <c r="J3" s="6" t="s">
        <v>5</v>
      </c>
    </row>
    <row r="4" spans="1:14" ht="15.75" thickBot="1">
      <c r="A4" s="55"/>
      <c r="B4" s="56"/>
      <c r="C4" s="60" t="s">
        <v>6</v>
      </c>
      <c r="D4" s="61"/>
      <c r="E4" s="61"/>
      <c r="F4" s="61"/>
      <c r="G4" s="61"/>
      <c r="H4" s="61"/>
      <c r="I4" s="62"/>
      <c r="J4" s="7" t="s">
        <v>7</v>
      </c>
    </row>
    <row r="5" spans="1:14" ht="15.75" customHeight="1" thickBot="1">
      <c r="A5" s="40"/>
      <c r="B5" s="40"/>
      <c r="C5" s="40"/>
      <c r="D5" s="40"/>
      <c r="E5" s="40"/>
      <c r="F5" s="40"/>
      <c r="G5" s="40"/>
      <c r="H5" s="40"/>
      <c r="I5" s="40"/>
      <c r="J5" s="40"/>
    </row>
    <row r="6" spans="1:14" ht="40.5" customHeight="1" thickBot="1">
      <c r="A6" s="46" t="s">
        <v>8</v>
      </c>
      <c r="B6" s="47"/>
      <c r="C6" s="48" t="s">
        <v>9</v>
      </c>
      <c r="D6" s="49"/>
      <c r="E6" s="49"/>
      <c r="F6" s="49"/>
      <c r="G6" s="49"/>
      <c r="H6" s="49"/>
      <c r="I6" s="49"/>
      <c r="J6" s="50"/>
    </row>
    <row r="7" spans="1:14" ht="42" customHeight="1" thickBot="1">
      <c r="A7" s="46" t="s">
        <v>10</v>
      </c>
      <c r="B7" s="47"/>
      <c r="C7" s="41" t="s">
        <v>11</v>
      </c>
      <c r="D7" s="42"/>
      <c r="E7" s="43"/>
      <c r="F7" s="44" t="s">
        <v>12</v>
      </c>
      <c r="G7" s="45"/>
      <c r="H7" s="41" t="s">
        <v>13</v>
      </c>
      <c r="I7" s="42"/>
      <c r="J7" s="43"/>
    </row>
    <row r="8" spans="1:14" ht="42" customHeight="1" thickBot="1">
      <c r="A8" s="46" t="s">
        <v>14</v>
      </c>
      <c r="B8" s="47"/>
      <c r="C8" s="65" t="s">
        <v>15</v>
      </c>
      <c r="D8" s="66"/>
      <c r="E8" s="66"/>
      <c r="F8" s="66"/>
      <c r="G8" s="66"/>
      <c r="H8" s="66"/>
      <c r="I8" s="66"/>
      <c r="J8" s="67"/>
    </row>
    <row r="9" spans="1:14" ht="33" customHeight="1" thickBot="1">
      <c r="A9" s="46" t="s">
        <v>16</v>
      </c>
      <c r="B9" s="47"/>
      <c r="C9" s="49" t="s">
        <v>17</v>
      </c>
      <c r="D9" s="49"/>
      <c r="E9" s="49"/>
      <c r="F9" s="49"/>
      <c r="G9" s="49"/>
      <c r="H9" s="49"/>
      <c r="I9" s="49"/>
      <c r="J9" s="50"/>
    </row>
    <row r="10" spans="1:14" ht="15.75" thickBot="1">
      <c r="A10" s="70" t="s">
        <v>18</v>
      </c>
      <c r="B10" s="71"/>
      <c r="C10" s="72" t="s">
        <v>19</v>
      </c>
      <c r="D10" s="73"/>
      <c r="E10" s="74"/>
      <c r="F10" s="60" t="s">
        <v>20</v>
      </c>
      <c r="G10" s="62"/>
      <c r="H10" s="75"/>
      <c r="I10" s="76"/>
      <c r="J10" s="77"/>
    </row>
    <row r="11" spans="1:14" s="19" customFormat="1" ht="41.25" customHeight="1">
      <c r="A11" s="17" t="s">
        <v>21</v>
      </c>
      <c r="B11" s="68" t="s">
        <v>22</v>
      </c>
      <c r="C11" s="69"/>
      <c r="D11" s="18" t="s">
        <v>23</v>
      </c>
      <c r="E11" s="18" t="s">
        <v>24</v>
      </c>
      <c r="F11" s="18" t="s">
        <v>25</v>
      </c>
      <c r="G11" s="18" t="s">
        <v>26</v>
      </c>
      <c r="H11" s="18" t="s">
        <v>27</v>
      </c>
      <c r="I11" s="18" t="s">
        <v>28</v>
      </c>
      <c r="J11" s="29" t="s">
        <v>29</v>
      </c>
      <c r="K11" s="31" t="s">
        <v>30</v>
      </c>
    </row>
    <row r="12" spans="1:14" s="20" customFormat="1" ht="143.25" customHeight="1">
      <c r="A12" s="13">
        <v>1</v>
      </c>
      <c r="B12" s="27" t="s">
        <v>31</v>
      </c>
      <c r="C12" s="27"/>
      <c r="D12" s="13" t="s">
        <v>32</v>
      </c>
      <c r="E12" s="13" t="s">
        <v>33</v>
      </c>
      <c r="F12" s="13" t="s">
        <v>34</v>
      </c>
      <c r="G12" s="23" t="s">
        <v>35</v>
      </c>
      <c r="H12" s="23" t="s">
        <v>36</v>
      </c>
      <c r="I12" s="13" t="s">
        <v>37</v>
      </c>
      <c r="J12" s="30" t="s">
        <v>38</v>
      </c>
      <c r="K12" s="32" t="s">
        <v>39</v>
      </c>
      <c r="L12" s="21"/>
      <c r="N12" s="22"/>
    </row>
    <row r="13" spans="1:14" s="20" customFormat="1" ht="153.75" customHeight="1">
      <c r="A13" s="13">
        <v>2</v>
      </c>
      <c r="B13" s="27" t="s">
        <v>40</v>
      </c>
      <c r="C13" s="27"/>
      <c r="D13" s="13" t="s">
        <v>32</v>
      </c>
      <c r="E13" s="13" t="s">
        <v>33</v>
      </c>
      <c r="F13" s="13" t="s">
        <v>34</v>
      </c>
      <c r="G13" s="23" t="s">
        <v>35</v>
      </c>
      <c r="H13" s="23" t="s">
        <v>36</v>
      </c>
      <c r="I13" s="13" t="s">
        <v>37</v>
      </c>
      <c r="J13" s="30" t="s">
        <v>38</v>
      </c>
      <c r="K13" s="32" t="s">
        <v>39</v>
      </c>
      <c r="L13" s="21"/>
      <c r="N13" s="22"/>
    </row>
    <row r="14" spans="1:14" s="20" customFormat="1" ht="158.25" customHeight="1">
      <c r="A14" s="13">
        <v>3</v>
      </c>
      <c r="B14" s="27" t="s">
        <v>41</v>
      </c>
      <c r="C14" s="27"/>
      <c r="D14" s="13" t="s">
        <v>42</v>
      </c>
      <c r="E14" s="13" t="s">
        <v>43</v>
      </c>
      <c r="F14" s="13" t="s">
        <v>44</v>
      </c>
      <c r="G14" s="23" t="s">
        <v>35</v>
      </c>
      <c r="H14" s="23" t="s">
        <v>36</v>
      </c>
      <c r="I14" s="13" t="s">
        <v>37</v>
      </c>
      <c r="J14" s="30" t="s">
        <v>45</v>
      </c>
      <c r="K14" s="32" t="s">
        <v>46</v>
      </c>
      <c r="L14" s="21"/>
      <c r="N14" s="22"/>
    </row>
    <row r="15" spans="1:14" s="20" customFormat="1" ht="166.5" thickBot="1">
      <c r="A15" s="13">
        <v>4</v>
      </c>
      <c r="B15" s="27" t="s">
        <v>47</v>
      </c>
      <c r="C15" s="27"/>
      <c r="D15" s="13" t="s">
        <v>48</v>
      </c>
      <c r="E15" s="13" t="s">
        <v>49</v>
      </c>
      <c r="F15" s="13" t="s">
        <v>50</v>
      </c>
      <c r="G15" s="23" t="s">
        <v>35</v>
      </c>
      <c r="H15" s="23" t="s">
        <v>36</v>
      </c>
      <c r="I15" s="13" t="s">
        <v>37</v>
      </c>
      <c r="J15" s="30" t="s">
        <v>51</v>
      </c>
      <c r="K15" s="32" t="s">
        <v>46</v>
      </c>
      <c r="L15" s="21"/>
      <c r="N15" s="22"/>
    </row>
    <row r="16" spans="1:14" ht="38.25" customHeight="1" thickBot="1">
      <c r="A16" s="33" t="s">
        <v>52</v>
      </c>
      <c r="B16" s="34"/>
      <c r="C16" s="38" t="s">
        <v>53</v>
      </c>
      <c r="D16" s="39"/>
      <c r="E16" s="9" t="s">
        <v>54</v>
      </c>
      <c r="F16" s="10" t="s">
        <v>35</v>
      </c>
      <c r="G16" s="9" t="s">
        <v>55</v>
      </c>
      <c r="H16" s="10" t="s">
        <v>35</v>
      </c>
      <c r="I16" s="11" t="s">
        <v>20</v>
      </c>
      <c r="J16" s="28" t="s">
        <v>56</v>
      </c>
    </row>
    <row r="20" spans="1:9" ht="15" customHeight="1">
      <c r="A20" s="8"/>
      <c r="B20" s="25" t="s">
        <v>57</v>
      </c>
      <c r="C20" s="8"/>
      <c r="D20" s="37" t="s">
        <v>58</v>
      </c>
      <c r="E20" s="37"/>
      <c r="F20" s="24"/>
      <c r="G20" s="35"/>
      <c r="H20" s="35"/>
      <c r="I20" s="35"/>
    </row>
    <row r="21" spans="1:9" ht="14.25" customHeight="1">
      <c r="B21" s="1" t="s">
        <v>59</v>
      </c>
      <c r="C21" s="12"/>
      <c r="D21" s="36" t="s">
        <v>60</v>
      </c>
      <c r="E21" s="36"/>
      <c r="G21" s="36"/>
      <c r="H21" s="36"/>
      <c r="I21" s="36"/>
    </row>
    <row r="23" spans="1:9">
      <c r="H23" s="1" t="s">
        <v>61</v>
      </c>
    </row>
    <row r="24" spans="1:9" ht="15">
      <c r="C24" s="8"/>
    </row>
  </sheetData>
  <sheetProtection formatRows="0" insertRows="0" deleteRows="0"/>
  <protectedRanges>
    <protectedRange sqref="F7 F6:G6 C6:C9 F8:G11 A6:B11 H6:J11 E6:E11 C10:D11" name="Rango1"/>
    <protectedRange sqref="A16:C16 E16:J16" name="Rango1_1"/>
    <protectedRange sqref="A12:A15 D15:J15 J14" name="Rango1_3"/>
    <protectedRange sqref="B12:C15" name="Rango1_4"/>
    <protectedRange sqref="D14:I14" name="Rango1_3_1"/>
    <protectedRange sqref="D12:I13" name="Rango1_3_3"/>
    <protectedRange sqref="J12" name="Rango1_3_2"/>
    <protectedRange sqref="J13" name="Rango1_3_6"/>
  </protectedRanges>
  <mergeCells count="27">
    <mergeCell ref="C8:J8"/>
    <mergeCell ref="B11:C11"/>
    <mergeCell ref="A10:B10"/>
    <mergeCell ref="A9:B9"/>
    <mergeCell ref="C9:J9"/>
    <mergeCell ref="C10:E10"/>
    <mergeCell ref="F10:G10"/>
    <mergeCell ref="A8:B8"/>
    <mergeCell ref="H10:J10"/>
    <mergeCell ref="A1:B4"/>
    <mergeCell ref="C1:I1"/>
    <mergeCell ref="C2:I2"/>
    <mergeCell ref="C3:I3"/>
    <mergeCell ref="C4:I4"/>
    <mergeCell ref="A5:J5"/>
    <mergeCell ref="H7:J7"/>
    <mergeCell ref="F7:G7"/>
    <mergeCell ref="A6:B6"/>
    <mergeCell ref="A7:B7"/>
    <mergeCell ref="C6:J6"/>
    <mergeCell ref="C7:E7"/>
    <mergeCell ref="A16:B16"/>
    <mergeCell ref="G20:I20"/>
    <mergeCell ref="G21:I21"/>
    <mergeCell ref="D20:E20"/>
    <mergeCell ref="D21:E21"/>
    <mergeCell ref="C16:D16"/>
  </mergeCells>
  <pageMargins left="0.98425196850393704" right="0" top="0.98425196850393704" bottom="1.0236220472440944" header="0.78740157480314965" footer="0.43307086614173229"/>
  <pageSetup paperSize="5"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
  <sheetViews>
    <sheetView topLeftCell="A13" workbookViewId="0">
      <selection sqref="A1:XFD1048576"/>
    </sheetView>
  </sheetViews>
  <sheetFormatPr defaultColWidth="11.42578125" defaultRowHeight="15"/>
  <sheetData>
    <row r="1" spans="1:10" ht="60">
      <c r="A1" s="2" t="s">
        <v>21</v>
      </c>
      <c r="B1" s="80" t="s">
        <v>62</v>
      </c>
      <c r="C1" s="81"/>
      <c r="D1" s="3" t="s">
        <v>23</v>
      </c>
      <c r="E1" s="3" t="s">
        <v>24</v>
      </c>
      <c r="F1" s="3" t="s">
        <v>25</v>
      </c>
      <c r="G1" s="3" t="s">
        <v>26</v>
      </c>
      <c r="H1" s="3" t="s">
        <v>27</v>
      </c>
      <c r="I1" s="3" t="s">
        <v>28</v>
      </c>
      <c r="J1" s="15" t="s">
        <v>63</v>
      </c>
    </row>
    <row r="2" spans="1:10" ht="330">
      <c r="A2" s="13">
        <v>1</v>
      </c>
      <c r="B2" s="82" t="s">
        <v>64</v>
      </c>
      <c r="C2" s="82"/>
      <c r="D2" s="14" t="s">
        <v>65</v>
      </c>
      <c r="E2" s="14" t="s">
        <v>66</v>
      </c>
      <c r="F2" s="14" t="s">
        <v>67</v>
      </c>
      <c r="G2" s="16">
        <v>43864</v>
      </c>
      <c r="H2" s="16">
        <v>44195</v>
      </c>
      <c r="I2" s="14" t="s">
        <v>68</v>
      </c>
      <c r="J2" s="14"/>
    </row>
    <row r="3" spans="1:10" ht="330">
      <c r="A3" s="13">
        <v>2</v>
      </c>
      <c r="B3" s="78" t="s">
        <v>69</v>
      </c>
      <c r="C3" s="79"/>
      <c r="D3" s="14" t="s">
        <v>70</v>
      </c>
      <c r="E3" s="14" t="s">
        <v>71</v>
      </c>
      <c r="F3" s="14" t="s">
        <v>72</v>
      </c>
      <c r="G3" s="16">
        <v>43864</v>
      </c>
      <c r="H3" s="16">
        <v>43903</v>
      </c>
      <c r="I3" s="14" t="s">
        <v>68</v>
      </c>
      <c r="J3" s="14"/>
    </row>
    <row r="4" spans="1:10" ht="375">
      <c r="A4" s="13">
        <v>3</v>
      </c>
      <c r="B4" s="83" t="s">
        <v>73</v>
      </c>
      <c r="C4" s="83"/>
      <c r="D4" s="14" t="s">
        <v>74</v>
      </c>
      <c r="E4" s="14" t="s">
        <v>75</v>
      </c>
      <c r="F4" s="14" t="s">
        <v>76</v>
      </c>
      <c r="G4" s="16">
        <v>43864</v>
      </c>
      <c r="H4" s="16">
        <v>43903</v>
      </c>
      <c r="I4" s="14" t="s">
        <v>68</v>
      </c>
      <c r="J4" s="14"/>
    </row>
    <row r="5" spans="1:10" ht="165">
      <c r="A5" s="13">
        <v>4</v>
      </c>
      <c r="B5" s="84" t="s">
        <v>77</v>
      </c>
      <c r="C5" s="85"/>
      <c r="D5" s="14" t="s">
        <v>78</v>
      </c>
      <c r="E5" s="14" t="s">
        <v>79</v>
      </c>
      <c r="F5" s="14" t="s">
        <v>80</v>
      </c>
      <c r="G5" s="16">
        <v>43864</v>
      </c>
      <c r="H5" s="16">
        <v>43903</v>
      </c>
      <c r="I5" s="14" t="s">
        <v>68</v>
      </c>
      <c r="J5" s="14"/>
    </row>
    <row r="6" spans="1:10" ht="255">
      <c r="A6" s="13">
        <v>5</v>
      </c>
      <c r="B6" s="78" t="s">
        <v>81</v>
      </c>
      <c r="C6" s="79"/>
      <c r="D6" s="14" t="s">
        <v>82</v>
      </c>
      <c r="E6" s="14" t="s">
        <v>75</v>
      </c>
      <c r="F6" s="14" t="s">
        <v>76</v>
      </c>
      <c r="G6" s="16">
        <v>43864</v>
      </c>
      <c r="H6" s="16">
        <v>43903</v>
      </c>
      <c r="I6" s="14" t="s">
        <v>68</v>
      </c>
      <c r="J6" s="14"/>
    </row>
    <row r="7" spans="1:10" ht="375">
      <c r="A7" s="13">
        <v>6</v>
      </c>
      <c r="B7" s="78" t="s">
        <v>83</v>
      </c>
      <c r="C7" s="79"/>
      <c r="D7" s="14" t="s">
        <v>84</v>
      </c>
      <c r="E7" s="14" t="s">
        <v>75</v>
      </c>
      <c r="F7" s="14" t="s">
        <v>76</v>
      </c>
      <c r="G7" s="16">
        <v>43864</v>
      </c>
      <c r="H7" s="16">
        <v>43903</v>
      </c>
      <c r="I7" s="14" t="s">
        <v>68</v>
      </c>
      <c r="J7" s="14"/>
    </row>
    <row r="8" spans="1:10" ht="300">
      <c r="A8" s="13">
        <v>7</v>
      </c>
      <c r="B8" s="78" t="s">
        <v>85</v>
      </c>
      <c r="C8" s="79"/>
      <c r="D8" s="14" t="s">
        <v>86</v>
      </c>
      <c r="E8" s="14" t="s">
        <v>75</v>
      </c>
      <c r="F8" s="14" t="s">
        <v>76</v>
      </c>
      <c r="G8" s="16">
        <v>43864</v>
      </c>
      <c r="H8" s="16">
        <v>43903</v>
      </c>
      <c r="I8" s="14" t="s">
        <v>68</v>
      </c>
      <c r="J8" s="14"/>
    </row>
    <row r="9" spans="1:10">
      <c r="A9" s="13">
        <v>8</v>
      </c>
      <c r="B9" s="78" t="s">
        <v>87</v>
      </c>
      <c r="C9" s="79"/>
      <c r="D9" s="14"/>
      <c r="E9" s="14"/>
      <c r="F9" s="14"/>
      <c r="G9" s="14"/>
      <c r="H9" s="14"/>
      <c r="I9" s="14"/>
      <c r="J9" s="14"/>
    </row>
  </sheetData>
  <protectedRanges>
    <protectedRange sqref="A1:J1" name="Rango1"/>
    <protectedRange sqref="A2:A9 D2:J9" name="Rango1_3"/>
    <protectedRange sqref="B2:C9" name="Rango1_4"/>
  </protectedRanges>
  <mergeCells count="9">
    <mergeCell ref="B7:C7"/>
    <mergeCell ref="B8:C8"/>
    <mergeCell ref="B9:C9"/>
    <mergeCell ref="B1:C1"/>
    <mergeCell ref="B2:C2"/>
    <mergeCell ref="B3:C3"/>
    <mergeCell ref="B4:C4"/>
    <mergeCell ref="B5:C5"/>
    <mergeCell ref="B6:C6"/>
  </mergeCells>
  <pageMargins left="0.7" right="0.7" top="0.75" bottom="0.75" header="0.3" footer="0.3"/>
  <pageSetup scale="23"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E4"/>
  <sheetViews>
    <sheetView workbookViewId="0">
      <selection activeCell="E1" sqref="E1"/>
    </sheetView>
  </sheetViews>
  <sheetFormatPr defaultColWidth="11.42578125" defaultRowHeight="15"/>
  <cols>
    <col min="5" max="5" width="12.5703125" style="26" bestFit="1" customWidth="1"/>
  </cols>
  <sheetData>
    <row r="2" spans="3:5">
      <c r="C2">
        <v>4</v>
      </c>
      <c r="D2">
        <v>5</v>
      </c>
      <c r="E2" s="26">
        <v>10000</v>
      </c>
    </row>
    <row r="3" spans="3:5">
      <c r="E3" s="26">
        <v>40000</v>
      </c>
    </row>
    <row r="4" spans="3:5">
      <c r="E4" s="26">
        <f>+E2*E3</f>
        <v>400000000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OACI</dc:creator>
  <cp:keywords/>
  <dc:description/>
  <cp:lastModifiedBy>Calidad</cp:lastModifiedBy>
  <cp:revision/>
  <dcterms:created xsi:type="dcterms:W3CDTF">2018-03-23T16:23:26Z</dcterms:created>
  <dcterms:modified xsi:type="dcterms:W3CDTF">2021-12-30T18:31:59Z</dcterms:modified>
  <cp:category/>
  <cp:contentStatus/>
</cp:coreProperties>
</file>