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minSena\Desktop\TH 2023\CONVOCATORIAS\"/>
    </mc:Choice>
  </mc:AlternateContent>
  <xr:revisionPtr revIDLastSave="0" documentId="13_ncr:1_{E42AF963-20AC-4466-955F-AEBC8D88D22D}" xr6:coauthVersionLast="47" xr6:coauthVersionMax="47" xr10:uidLastSave="{00000000-0000-0000-0000-000000000000}"/>
  <bookViews>
    <workbookView xWindow="-120" yWindow="-120" windowWidth="20730" windowHeight="11160" firstSheet="1" activeTab="1" xr2:uid="{9A4F7D85-4793-4F24-A537-5B951EE08BF8}"/>
  </bookViews>
  <sheets>
    <sheet name="Ronda 2022-1" sheetId="2" r:id="rId1"/>
    <sheet name="Ronda 2022-2" sheetId="4" r:id="rId2"/>
    <sheet name="Ronda 2022-3" sheetId="5" r:id="rId3"/>
    <sheet name="Ronda 2022-4" sheetId="6" r:id="rId4"/>
    <sheet name="Ronda 2022-5" sheetId="7" r:id="rId5"/>
    <sheet name="Estadisticas" sheetId="8" r:id="rId6"/>
    <sheet name="Ronda 2023-1" sheetId="9" r:id="rId7"/>
    <sheet name="Ronda 2023-2" sheetId="10" r:id="rId8"/>
    <sheet name="Ronda 2023-3" sheetId="11" r:id="rId9"/>
    <sheet name="Ronda 2023-4" sheetId="12" r:id="rId10"/>
    <sheet name="Ronda 2023-5" sheetId="13" r:id="rId11"/>
  </sheets>
  <definedNames>
    <definedName name="_xlnm._FilterDatabase" localSheetId="0" hidden="1">'Ronda 2022-1'!$B$1:$H$15</definedName>
    <definedName name="_xlnm._FilterDatabase" localSheetId="1" hidden="1">'Ronda 2022-2'!$A$1:$N$17</definedName>
    <definedName name="_xlnm._FilterDatabase" localSheetId="2" hidden="1">'Ronda 2022-3'!$A$1:$P$29</definedName>
    <definedName name="_xlnm._FilterDatabase" localSheetId="3" hidden="1">'Ronda 2022-4'!$A$1:$P$19</definedName>
    <definedName name="_xlnm._FilterDatabase" localSheetId="4" hidden="1">'Ronda 2022-5'!$A$1:$P$13</definedName>
    <definedName name="_xlnm._FilterDatabase" localSheetId="6" hidden="1">'Ronda 2023-1'!$A$1:$Q$10</definedName>
    <definedName name="_xlnm._FilterDatabase" localSheetId="7" hidden="1">'Ronda 2023-2'!$A$1:$Q$13</definedName>
    <definedName name="_xlnm._FilterDatabase" localSheetId="8" hidden="1">'Ronda 2023-3'!$B$1:$R$15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0" l="1"/>
  <c r="Q3" i="10"/>
  <c r="Q4" i="10"/>
  <c r="Q5" i="10"/>
  <c r="Q6" i="10"/>
  <c r="Q7" i="10"/>
  <c r="Q8" i="10"/>
  <c r="Q10" i="10"/>
  <c r="Q11" i="10"/>
  <c r="Q2" i="10"/>
  <c r="B8" i="8"/>
  <c r="P11" i="6"/>
  <c r="P12" i="6"/>
  <c r="P13" i="6"/>
  <c r="P14" i="6"/>
  <c r="P15" i="6"/>
  <c r="P17" i="6"/>
  <c r="P10" i="6"/>
  <c r="P5" i="6"/>
  <c r="P6" i="6"/>
  <c r="P7" i="6"/>
  <c r="P4" i="6"/>
  <c r="P13" i="7"/>
  <c r="P8" i="7"/>
  <c r="P9" i="7"/>
  <c r="P7" i="7"/>
  <c r="P4" i="7"/>
  <c r="P5" i="7"/>
  <c r="P2" i="7"/>
  <c r="P21" i="5" l="1"/>
  <c r="P9" i="6"/>
  <c r="P3" i="5"/>
  <c r="P6" i="5"/>
  <c r="P7" i="5"/>
  <c r="P8" i="5"/>
  <c r="P9" i="5"/>
  <c r="P10" i="5"/>
  <c r="P13" i="5"/>
  <c r="P14" i="5"/>
  <c r="P15" i="5"/>
  <c r="P16" i="5"/>
  <c r="P17" i="5"/>
  <c r="P18" i="5"/>
  <c r="P19" i="5"/>
  <c r="P20" i="5"/>
  <c r="P22" i="5"/>
  <c r="P23" i="5"/>
  <c r="P24" i="5"/>
  <c r="P25" i="5"/>
  <c r="P26" i="5"/>
  <c r="P27" i="5"/>
  <c r="P28" i="5"/>
  <c r="P29" i="5"/>
  <c r="P2" i="5"/>
  <c r="P7" i="4"/>
  <c r="P10" i="4"/>
  <c r="P16" i="4"/>
  <c r="P17" i="4"/>
  <c r="P5" i="4"/>
  <c r="P11" i="2"/>
  <c r="P4" i="2"/>
  <c r="P5" i="2"/>
  <c r="P6" i="2"/>
  <c r="P7" i="2"/>
  <c r="P8" i="2"/>
  <c r="P9" i="2"/>
  <c r="P10" i="2"/>
  <c r="P2" i="2"/>
  <c r="P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tc={1B486538-F7B1-428A-8D34-928AD68133EC}</author>
    <author>tc={2602108F-4D68-43B2-BC4A-FC7878CC6114}</author>
    <author>tc={0828FAC2-61D8-4140-9109-F1A040BB7730}</author>
  </authors>
  <commentList>
    <comment ref="B3" authorId="0" shapeId="0" xr:uid="{56FCE3CA-303B-4132-A57F-3F8EC9B8F91F}">
      <text>
        <r>
          <rPr>
            <b/>
            <sz val="9"/>
            <color indexed="81"/>
            <rFont val="Tahoma"/>
            <family val="2"/>
          </rPr>
          <t>USUARIO:</t>
        </r>
        <r>
          <rPr>
            <sz val="9"/>
            <color indexed="81"/>
            <rFont val="Tahoma"/>
            <family val="2"/>
          </rPr>
          <t xml:space="preserve">
Se reintegra mediante Decreto No. 1-junio-2022</t>
        </r>
      </text>
    </comment>
    <comment ref="G8" authorId="0" shapeId="0" xr:uid="{5F0214C3-9404-4E85-BB50-C228BA8E03DD}">
      <text>
        <r>
          <rPr>
            <b/>
            <sz val="9"/>
            <color indexed="81"/>
            <rFont val="Tahoma"/>
            <family val="2"/>
          </rPr>
          <t>USUARIO:</t>
        </r>
        <r>
          <rPr>
            <sz val="9"/>
            <color indexed="81"/>
            <rFont val="Tahoma"/>
            <family val="2"/>
          </rPr>
          <t xml:space="preserve">
Muerte del Titular</t>
        </r>
      </text>
    </comment>
    <comment ref="G9" authorId="0" shapeId="0" xr:uid="{0273DF0E-4C60-440B-82B1-75FE40405508}">
      <text>
        <r>
          <rPr>
            <b/>
            <sz val="9"/>
            <color indexed="81"/>
            <rFont val="Tahoma"/>
            <family val="2"/>
          </rPr>
          <t>USUARIO:</t>
        </r>
        <r>
          <rPr>
            <sz val="9"/>
            <color indexed="81"/>
            <rFont val="Tahoma"/>
            <family val="2"/>
          </rPr>
          <t xml:space="preserve">
Decreto 146 de 3 de febrero de 2022. Renuncia</t>
        </r>
      </text>
    </comment>
    <comment ref="G10" authorId="0" shapeId="0" xr:uid="{0DA04180-18FA-4D1F-B13D-5ADB079AF777}">
      <text>
        <r>
          <rPr>
            <b/>
            <sz val="9"/>
            <color indexed="81"/>
            <rFont val="Tahoma"/>
            <family val="2"/>
          </rPr>
          <t>USUARIO:</t>
        </r>
        <r>
          <rPr>
            <sz val="9"/>
            <color indexed="81"/>
            <rFont val="Tahoma"/>
            <family val="2"/>
          </rPr>
          <t xml:space="preserve">
Encargo  como PU C219 G33 en el DATT</t>
        </r>
      </text>
    </comment>
    <comment ref="H10" authorId="1" shapeId="0" xr:uid="{1B486538-F7B1-428A-8D34-928AD68133EC}">
      <text>
        <t>[Comentario encadenado]
Su versión de Excel le permite leer este comentario encadenado; sin embargo, las ediciones que se apliquen se quitarán si el archivo se abre en una versión más reciente de Excel. Más información: https://go.microsoft.com/fwlink/?linkid=870924
Comentario:
    Decreto 410 de 22 de marzo de 2022</t>
      </text>
    </comment>
    <comment ref="G14" authorId="2" shapeId="0" xr:uid="{2602108F-4D68-43B2-BC4A-FC7878CC6114}">
      <text>
        <t>[Comentario encadenado]
Su versión de Excel le permite leer este comentario encadenado; sin embargo, las ediciones que se apliquen se quitarán si el archivo se abre en una versión más reciente de Excel. Más información: https://go.microsoft.com/fwlink/?linkid=870924
Comentario:
    Decreto 0052 de 11 de enero de 2007. Encargada como Secretario C-440 G13</t>
      </text>
    </comment>
    <comment ref="O14" authorId="3" shapeId="0" xr:uid="{0828FAC2-61D8-4140-9109-F1A040BB773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funcionaria no se posesionó</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tc={DF64E510-4CA5-44E7-9EA8-1B8A47A58D0F}</author>
  </authors>
  <commentList>
    <comment ref="O4" authorId="0" shapeId="0" xr:uid="{DF64E510-4CA5-44E7-9EA8-1B8A47A58D0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posesionó</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tc={7AEE9F12-3F72-4675-9158-2A32A12B7D8A}</author>
    <author>USUARIO</author>
    <author>tc={4A8ED99A-7F1D-4A93-87EC-D649FA8B677C}</author>
  </authors>
  <commentList>
    <comment ref="F7" authorId="0" shapeId="0" xr:uid="{7AEE9F12-3F72-4675-9158-2A32A12B7D8A}">
      <text>
        <t>[Comentario encadenado]
Su versión de Excel le permite leer este comentario encadenado; sin embargo, las ediciones que se apliquen se quitarán si el archivo se abre en una versión más reciente de Excel. Más información: https://go.microsoft.com/fwlink/?linkid=870924
Comentario:
    El empleo estaba ubicado en la Secretaria de Hacienda. Fue reubicado a Fondo Territorial de Pensiones con el Decreto 0061 de 20 de enero de 2022</t>
      </text>
    </comment>
    <comment ref="O21" authorId="1" shapeId="0" xr:uid="{F61A6589-772B-45A7-8E27-A98D7E7D0C41}">
      <text>
        <r>
          <rPr>
            <b/>
            <sz val="9"/>
            <color indexed="81"/>
            <rFont val="Tahoma"/>
            <family val="2"/>
          </rPr>
          <t>USUARIO:</t>
        </r>
        <r>
          <rPr>
            <sz val="9"/>
            <color indexed="81"/>
            <rFont val="Tahoma"/>
            <family val="2"/>
          </rPr>
          <t xml:space="preserve">
Retorno de la titular al empleo vacante
Decreto 1057 de 21 de julio de 2022</t>
        </r>
      </text>
    </comment>
    <comment ref="B29" authorId="2" shapeId="0" xr:uid="{4A8ED99A-7F1D-4A93-87EC-D649FA8B677C}">
      <text>
        <t>[Comentario encadenado]
Su versión de Excel le permite leer este comentario encadenado; sin embargo, las ediciones que se apliquen se quitarán si el archivo se abre en una versión más reciente de Excel. Más información: https://go.microsoft.com/fwlink/?linkid=870924
Comentario:
    Inicialmente la vacante fue generada por Renzo Orozco Ribon. Fue ocupada mediante encargo por Arelis Hernandez Cabarcas, quien renunció al encargo.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tc={872E19C5-F159-4FFE-93FF-26CFE2CB7FAD}</author>
  </authors>
  <commentList>
    <comment ref="M2" authorId="0" shapeId="0" xr:uid="{CB2C6812-95F5-49CB-8767-B3B985BE8DA3}">
      <text>
        <r>
          <rPr>
            <b/>
            <sz val="9"/>
            <color indexed="81"/>
            <rFont val="Tahoma"/>
            <family val="2"/>
          </rPr>
          <t>USUARIO:</t>
        </r>
        <r>
          <rPr>
            <sz val="9"/>
            <color indexed="81"/>
            <rFont val="Tahoma"/>
            <family val="2"/>
          </rPr>
          <t xml:space="preserve">
No se postularon funcionarios</t>
        </r>
      </text>
    </comment>
    <comment ref="M3" authorId="0" shapeId="0" xr:uid="{4A6057F6-15FE-4EEF-A142-ABEC6CCD2DE4}">
      <text>
        <r>
          <rPr>
            <b/>
            <sz val="9"/>
            <color indexed="81"/>
            <rFont val="Tahoma"/>
            <family val="2"/>
          </rPr>
          <t>USUARIO:</t>
        </r>
        <r>
          <rPr>
            <sz val="9"/>
            <color indexed="81"/>
            <rFont val="Tahoma"/>
            <family val="2"/>
          </rPr>
          <t xml:space="preserve">
No se postularon funcionarios</t>
        </r>
      </text>
    </comment>
    <comment ref="G4" authorId="0" shapeId="0" xr:uid="{776CE837-2322-4D71-84D3-79155AC7D097}">
      <text>
        <r>
          <rPr>
            <b/>
            <sz val="9"/>
            <color indexed="81"/>
            <rFont val="Tahoma"/>
            <family val="2"/>
          </rPr>
          <t>USUARIO:</t>
        </r>
        <r>
          <rPr>
            <sz val="9"/>
            <color indexed="81"/>
            <rFont val="Tahoma"/>
            <family val="2"/>
          </rPr>
          <t xml:space="preserve">
Decreto 1146 de 11 de agosto de 2022. Periodo de prueba en PE  C222 G41</t>
        </r>
      </text>
    </comment>
    <comment ref="M4" authorId="0" shapeId="0" xr:uid="{52B415E6-DD1E-4082-AA4E-E9C5389FBF88}">
      <text>
        <r>
          <rPr>
            <b/>
            <sz val="9"/>
            <color indexed="81"/>
            <rFont val="Tahoma"/>
            <family val="2"/>
          </rPr>
          <t>USUARIO:</t>
        </r>
        <r>
          <rPr>
            <sz val="9"/>
            <color indexed="81"/>
            <rFont val="Tahoma"/>
            <family val="2"/>
          </rPr>
          <t xml:space="preserve">
Hacienda</t>
        </r>
      </text>
    </comment>
    <comment ref="M5" authorId="0" shapeId="0" xr:uid="{0CEA6537-4106-4456-8244-525F6297C65E}">
      <text>
        <r>
          <rPr>
            <b/>
            <sz val="9"/>
            <color indexed="81"/>
            <rFont val="Tahoma"/>
            <family val="2"/>
          </rPr>
          <t>USUARIO:</t>
        </r>
        <r>
          <rPr>
            <sz val="9"/>
            <color indexed="81"/>
            <rFont val="Tahoma"/>
            <family val="2"/>
          </rPr>
          <t xml:space="preserve">
Localidad 1
</t>
        </r>
      </text>
    </comment>
    <comment ref="M6" authorId="0" shapeId="0" xr:uid="{64500144-5555-478B-9403-DA8DF91AB252}">
      <text>
        <r>
          <rPr>
            <b/>
            <sz val="9"/>
            <color indexed="81"/>
            <rFont val="Tahoma"/>
            <family val="2"/>
          </rPr>
          <t>USUARIO:</t>
        </r>
        <r>
          <rPr>
            <sz val="9"/>
            <color indexed="81"/>
            <rFont val="Tahoma"/>
            <family val="2"/>
          </rPr>
          <t xml:space="preserve">
DATT</t>
        </r>
      </text>
    </comment>
    <comment ref="M7" authorId="0" shapeId="0" xr:uid="{96ADA351-44AD-4D72-AAB5-559FD8B42B28}">
      <text>
        <r>
          <rPr>
            <b/>
            <sz val="9"/>
            <color indexed="81"/>
            <rFont val="Tahoma"/>
            <family val="2"/>
          </rPr>
          <t>USUARIO:</t>
        </r>
        <r>
          <rPr>
            <sz val="9"/>
            <color indexed="81"/>
            <rFont val="Tahoma"/>
            <family val="2"/>
          </rPr>
          <t xml:space="preserve">
Infraestructura</t>
        </r>
      </text>
    </comment>
    <comment ref="N9" authorId="0" shapeId="0" xr:uid="{8D516EA9-D9CD-4D8F-A806-4088EB8391EB}">
      <text>
        <r>
          <rPr>
            <b/>
            <sz val="9"/>
            <color indexed="81"/>
            <rFont val="Tahoma"/>
            <family val="2"/>
          </rPr>
          <t>USUARIO:</t>
        </r>
        <r>
          <rPr>
            <sz val="9"/>
            <color indexed="81"/>
            <rFont val="Tahoma"/>
            <family val="2"/>
          </rPr>
          <t xml:space="preserve">
Reintegro del titular del cargo</t>
        </r>
      </text>
    </comment>
    <comment ref="M10" authorId="0" shapeId="0" xr:uid="{2B524A39-2DF6-4C91-9427-115771E3BE85}">
      <text>
        <r>
          <rPr>
            <b/>
            <sz val="9"/>
            <color indexed="81"/>
            <rFont val="Tahoma"/>
            <family val="2"/>
          </rPr>
          <t>USUARIO:</t>
        </r>
        <r>
          <rPr>
            <sz val="9"/>
            <color indexed="81"/>
            <rFont val="Tahoma"/>
            <family val="2"/>
          </rPr>
          <t xml:space="preserve">
Hacienda</t>
        </r>
      </text>
    </comment>
    <comment ref="G11" authorId="1" shapeId="0" xr:uid="{872E19C5-F159-4FFE-93FF-26CFE2CB7FAD}">
      <text>
        <t>[Comentario encadenado]
Su versión de Excel le permite leer este comentario encadenado; sin embargo, las ediciones que se apliquen se quitarán si el archivo se abre en una versión más reciente de Excel. Más información: https://go.microsoft.com/fwlink/?linkid=870924
Comentario:
    Decreto 1325 de 14/septiembre/2022. Vacancia definitiva para ejercer un cargo en periodo de prueba en la Alcaldia de Santa Marta</t>
      </text>
    </comment>
    <comment ref="M11" authorId="0" shapeId="0" xr:uid="{FF6E5BD0-CDD0-472B-A22D-3231AC9E6F64}">
      <text>
        <r>
          <rPr>
            <b/>
            <sz val="9"/>
            <color indexed="81"/>
            <rFont val="Tahoma"/>
            <family val="2"/>
          </rPr>
          <t>USUARIO:</t>
        </r>
        <r>
          <rPr>
            <sz val="9"/>
            <color indexed="81"/>
            <rFont val="Tahoma"/>
            <family val="2"/>
          </rPr>
          <t xml:space="preserve">
Apoyo Logistico</t>
        </r>
      </text>
    </comment>
    <comment ref="M13" authorId="0" shapeId="0" xr:uid="{2E0CE60C-39E6-4DBE-B8D6-FDB796D7303B}">
      <text>
        <r>
          <rPr>
            <b/>
            <sz val="9"/>
            <color indexed="81"/>
            <rFont val="Tahoma"/>
            <family val="2"/>
          </rPr>
          <t>USUARIO:</t>
        </r>
        <r>
          <rPr>
            <sz val="9"/>
            <color indexed="81"/>
            <rFont val="Tahoma"/>
            <family val="2"/>
          </rPr>
          <t xml:space="preserve">
Inspección 6A</t>
        </r>
      </text>
    </comment>
    <comment ref="M16" authorId="0" shapeId="0" xr:uid="{804260B2-6A43-4A8E-8AED-FD0EA94D2F1F}">
      <text>
        <r>
          <rPr>
            <b/>
            <sz val="9"/>
            <color indexed="81"/>
            <rFont val="Tahoma"/>
            <family val="2"/>
          </rPr>
          <t>USUARIO:</t>
        </r>
        <r>
          <rPr>
            <sz val="9"/>
            <color indexed="81"/>
            <rFont val="Tahoma"/>
            <family val="2"/>
          </rPr>
          <t xml:space="preserve">
Funcionarios no acreditan requisitos del cargo</t>
        </r>
      </text>
    </comment>
    <comment ref="G18" authorId="0" shapeId="0" xr:uid="{88F8BD9E-EB06-4674-99A6-F3A5376E11BE}">
      <text>
        <r>
          <rPr>
            <b/>
            <sz val="9"/>
            <color indexed="81"/>
            <rFont val="Tahoma"/>
            <family val="2"/>
          </rPr>
          <t>USUARIO:</t>
        </r>
        <r>
          <rPr>
            <sz val="9"/>
            <color indexed="81"/>
            <rFont val="Tahoma"/>
            <family val="2"/>
          </rPr>
          <t xml:space="preserve">
Decreto 1380 de 3 de octubre de 2022</t>
        </r>
      </text>
    </comment>
    <comment ref="M18" authorId="0" shapeId="0" xr:uid="{B1316891-0236-4460-90DA-B586013A3650}">
      <text>
        <r>
          <rPr>
            <b/>
            <sz val="9"/>
            <color indexed="81"/>
            <rFont val="Tahoma"/>
            <family val="2"/>
          </rPr>
          <t>USUARIO:</t>
        </r>
        <r>
          <rPr>
            <sz val="9"/>
            <color indexed="81"/>
            <rFont val="Tahoma"/>
            <family val="2"/>
          </rPr>
          <t xml:space="preserve">
Funcionarios no acreditan requisitos del cargo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 authorId="0" shapeId="0" xr:uid="{BC46E767-A420-4C45-A134-E62DE5CE4B78}">
      <text>
        <r>
          <rPr>
            <b/>
            <sz val="9"/>
            <color indexed="81"/>
            <rFont val="Tahoma"/>
            <family val="2"/>
          </rPr>
          <t>Mediante Decreto 1545 de 8 de noviembre de 2022 se concede Comisión para desempeñar el empleo Tesorero Código 055 Grado 61, por el término de tres (3) años a etzaida Canoles Lenes identificada con cédula de ciudadanía No. 45.686.412, quien es titular dle empleo Profesional Especializado Código 222 Grado 41.
Mediante Decreto 1544 de 4 de noviembre de 2022 se le nombra en el cargo de Tesorero Código 091 Ggrado 61 en la secretaría de Hacienda Distrital</t>
        </r>
      </text>
    </comment>
    <comment ref="G3" authorId="0" shapeId="0" xr:uid="{265B4EEF-78C0-47B7-87B5-7C08329FCD43}">
      <text>
        <r>
          <rPr>
            <b/>
            <sz val="9"/>
            <color indexed="81"/>
            <rFont val="Tahoma"/>
            <family val="2"/>
          </rPr>
          <t>Mediante Decreto 1521 de 3 de noviembre de 2022 se acepta la renuncia presentada por Erasmo Jose Buelvas Jacome identificado con cédula de ciudadanía No. 1047450573 al cargo Profesional Universitario Código 219 Grado 35 en la Secretaría de Hacienda</t>
        </r>
      </text>
    </comment>
    <comment ref="G10" authorId="0" shapeId="0" xr:uid="{273F7FF6-EF9B-4F3A-A4A4-D434B8320260}">
      <text>
        <r>
          <rPr>
            <b/>
            <sz val="9"/>
            <color indexed="81"/>
            <rFont val="Tahoma"/>
            <family val="2"/>
          </rPr>
          <t>Mediante Decreto 1516 de 31 de octubre de 2022 se le encargó en el empleo Inspector de Policia Rural Código 306 Grado 35 en la Inspección de Policia de Bayunca</t>
        </r>
        <r>
          <rPr>
            <sz val="9"/>
            <color indexed="81"/>
            <rFont val="Tahoma"/>
            <family val="2"/>
          </rPr>
          <t xml:space="preserve">
</t>
        </r>
      </text>
    </comment>
    <comment ref="G11" authorId="0" shapeId="0" xr:uid="{7C9B8BDB-30A5-4762-B1D9-EDD60930B11D}">
      <text>
        <r>
          <rPr>
            <b/>
            <sz val="9"/>
            <color indexed="81"/>
            <rFont val="Tahoma"/>
            <family val="2"/>
          </rPr>
          <t>Mediante Decreto 1514 de 31 de octubre de 2022 se le encargó en el empleo Inspector de Policia Rural Código 306 Grado 35 en el corregimiento de Arroyo Grande</t>
        </r>
      </text>
    </comment>
    <comment ref="N12" authorId="0" shapeId="0" xr:uid="{2598F48B-6C50-42E2-8C32-3601A7B1EA4C}">
      <text>
        <r>
          <rPr>
            <sz val="9"/>
            <color indexed="81"/>
            <rFont val="Tahoma"/>
            <family val="2"/>
          </rPr>
          <t xml:space="preserve">Presentó renuncia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N2" authorId="0" shapeId="0" xr:uid="{2965DF3B-37C8-4860-A694-6C75F27057C0}">
      <text>
        <r>
          <rPr>
            <b/>
            <sz val="9"/>
            <color indexed="81"/>
            <rFont val="Tahoma"/>
            <charset val="1"/>
          </rPr>
          <t>El funcionario Carlos Martinez se encontraba encargado en el empleo Profesional Especializado codigo 219 grado 41.</t>
        </r>
        <r>
          <rPr>
            <sz val="9"/>
            <color indexed="81"/>
            <rFont val="Tahoma"/>
            <charset val="1"/>
          </rPr>
          <t xml:space="preserve">
</t>
        </r>
      </text>
    </comment>
    <comment ref="N4" authorId="0" shapeId="0" xr:uid="{71A7DD52-58FF-40C9-AA39-CF29E910AC7C}">
      <text>
        <r>
          <rPr>
            <b/>
            <sz val="9"/>
            <color indexed="81"/>
            <rFont val="Tahoma"/>
            <charset val="1"/>
          </rPr>
          <t>La sra Katiuska Godoy se encontraba ecargada en el empleo Profesional Universitario Codigo 219, grado 35, el cual se encuentra provisto en encargo con la funcionaria Grace Gisela Martinez, razon por la cual no se genera nueva vacante en el empleo del cual es tutular en la Secretaria de hacienda.  LA VACANTE QUE SURGE CON EL PRESENTE ENCARGO EN EL P.U. 219 GRADO 35 DE LA SECRETARIA DE EDUCACIÓN EN EL CUAL ESTABA ENCARGADA LA FUNCIONARIA KATIUSKA GODOY</t>
        </r>
        <r>
          <rPr>
            <sz val="9"/>
            <color indexed="81"/>
            <rFont val="Tahoma"/>
            <charset val="1"/>
          </rPr>
          <t xml:space="preserve">
</t>
        </r>
      </text>
    </comment>
    <comment ref="N7" authorId="0" shapeId="0" xr:uid="{1B198143-5FC2-4D01-A799-774614D6E607}">
      <text>
        <r>
          <rPr>
            <b/>
            <sz val="9"/>
            <color indexed="81"/>
            <rFont val="Tahoma"/>
            <charset val="1"/>
          </rPr>
          <t>Funcionaria se encontraba encargada en el empleo tecnico operativo codigo 314 grado 25, presenta renuncia a dicho encargo para tomar posesion del empleo tecnico administrativo codigo 367 grado 21 ofertado en esta convocatoria</t>
        </r>
        <r>
          <rPr>
            <sz val="9"/>
            <color indexed="81"/>
            <rFont val="Tahoma"/>
            <charset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 authorId="0" shapeId="0" xr:uid="{4715AD12-54AB-4867-8AF8-9472945C6AB7}">
      <text>
        <r>
          <rPr>
            <b/>
            <sz val="9"/>
            <color indexed="81"/>
            <rFont val="Tahoma"/>
            <charset val="1"/>
          </rPr>
          <t>Fecha en que Carlos Martinez Cabarcas se posesiona como PE G45. Este ocupaba la vacante G41 por encargo</t>
        </r>
        <r>
          <rPr>
            <sz val="9"/>
            <color indexed="81"/>
            <rFont val="Tahoma"/>
            <charset val="1"/>
          </rPr>
          <t xml:space="preserve">
</t>
        </r>
      </text>
    </comment>
    <comment ref="G6" authorId="0" shapeId="0" xr:uid="{A9F1229F-4EF6-4883-8361-B01AC2F5D4F2}">
      <text>
        <r>
          <rPr>
            <b/>
            <sz val="9"/>
            <color indexed="81"/>
            <rFont val="Tahoma"/>
            <family val="2"/>
          </rPr>
          <t>La vacante se produce por renuncia de Katiuska en un cargo profesional U Grado 35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O2" authorId="0" shapeId="0" xr:uid="{3C63DF17-3813-4B7B-A267-EDB252F434A4}">
      <text>
        <r>
          <rPr>
            <sz val="9"/>
            <color indexed="81"/>
            <rFont val="Tahoma"/>
            <family val="2"/>
          </rPr>
          <t>Se encontraba ocupando el empleo Profesional Universitario C219 G33 en la Secretaría de Hacienda Distrital, por nombramiento del Decreto No. 1669 de 7 de diciembre de 2022, sin embargo presentó renuncia a ese empleo para ocupar el PU C219 G35 de David Ricardo Perez Perez.
Queda vacante nuevamente el empleo PU C219 G35 de Katiuska Godoy Hernandez</t>
        </r>
      </text>
    </comment>
    <comment ref="H6" authorId="0" shapeId="0" xr:uid="{D9CEC4EF-09EE-491D-96E8-0035E9A952E3}">
      <text>
        <r>
          <rPr>
            <b/>
            <sz val="9"/>
            <color indexed="81"/>
            <rFont val="Tahoma"/>
            <charset val="1"/>
          </rPr>
          <t>Se acepta renuncia mediante Decreto No. 79 de 16 de enero de 2023</t>
        </r>
      </text>
    </comment>
  </commentList>
</comments>
</file>

<file path=xl/sharedStrings.xml><?xml version="1.0" encoding="utf-8"?>
<sst xmlns="http://schemas.openxmlformats.org/spreadsheetml/2006/main" count="1340" uniqueCount="664">
  <si>
    <t xml:space="preserve">No. </t>
  </si>
  <si>
    <t>TITULAR</t>
  </si>
  <si>
    <t>DENOMINACIÓN</t>
  </si>
  <si>
    <t>CÓDIGO</t>
  </si>
  <si>
    <t>GRADO</t>
  </si>
  <si>
    <t>UBICACIÓN</t>
  </si>
  <si>
    <t>FECHA GENERACIÓN DE LA VACANTE</t>
  </si>
  <si>
    <t>TIPO DE VACANTE</t>
  </si>
  <si>
    <t>No. de Convocatoria</t>
  </si>
  <si>
    <t>NOMBRE DE LA CONVOCATORIA EN PAGINA WEB</t>
  </si>
  <si>
    <t>NUMERO DE POSTULADOS</t>
  </si>
  <si>
    <t>RESPONSABLE</t>
  </si>
  <si>
    <t>FUNCIONARIO CON DERECHO PREFERENCIAL</t>
  </si>
  <si>
    <t>DECRETO</t>
  </si>
  <si>
    <t>POSESIÓN</t>
  </si>
  <si>
    <t>TIEMPO TRANSCURRIDO ENTRE VACANTE Y ENCARGO
 (Dias)</t>
  </si>
  <si>
    <t>SANCHEZ VERGARA ANA MARGARITA</t>
  </si>
  <si>
    <t>PROFESIONAL ESPECIALIZADO AREA SALUD</t>
  </si>
  <si>
    <t>DEPARTAMENTO ADMINISTRATIVO DISTRITAL DE SALUD</t>
  </si>
  <si>
    <t>TEMPORAL</t>
  </si>
  <si>
    <t>Alfredo Lorduy</t>
  </si>
  <si>
    <t>Suspendida</t>
  </si>
  <si>
    <t>Decreto 562 de 12 de abril de 2022
Reintegro Claudia Correa Vitola</t>
  </si>
  <si>
    <t>EDILBERTO POLO LAMBIS</t>
  </si>
  <si>
    <t>DEFINITIVA</t>
  </si>
  <si>
    <t>MERCY MUÑOZ MARRUGO
Líder de Programa C-206 G-37</t>
  </si>
  <si>
    <t xml:space="preserve">Decreto 604 de 26 de abril de 2022
</t>
  </si>
  <si>
    <t>LIBARDO MERCADO</t>
  </si>
  <si>
    <t>PROFESIONAL ESPECIALIZADO</t>
  </si>
  <si>
    <t>DONDE SE ASIGNE EL EMPLEO</t>
  </si>
  <si>
    <t>CARLOS JESUS GOMEZ LIDUEÑAS 
Profesional Universitario C-219 G-35</t>
  </si>
  <si>
    <t xml:space="preserve">Decreto 593 de 22 de abril de 2022
</t>
  </si>
  <si>
    <t>JOSE MIGUEL GARCIA ORTEGA</t>
  </si>
  <si>
    <t>SECRETARÍA DE EDUCACIÓN</t>
  </si>
  <si>
    <t>RODOLFO NICOLAS VISBAL RODRIGUEZ
Profesional Universitario C-219 G-37</t>
  </si>
  <si>
    <t xml:space="preserve">Decreto 605 de 26 de abril de 2022
</t>
  </si>
  <si>
    <t>BRIANDA HERRERA</t>
  </si>
  <si>
    <t>PROFESIONAL UNIVERSITARIO</t>
  </si>
  <si>
    <t>CARMEN ADRIANA CHARRY SAMPAYO
Profesional Universitario C-219 G-33</t>
  </si>
  <si>
    <t>Decreto 587 de 22 de abril de 2022</t>
  </si>
  <si>
    <t>ALVARO MEZA NUÑEZ</t>
  </si>
  <si>
    <t>IVONNE PATIÑO
Técnico Operativo C-314 G-25</t>
  </si>
  <si>
    <t>Decreto 603 de 26 de abril de 2022</t>
  </si>
  <si>
    <t>NELSON QUINTERO</t>
  </si>
  <si>
    <t>SECRETARÍA DE HACIENDA</t>
  </si>
  <si>
    <t>Carlos Ospino</t>
  </si>
  <si>
    <t>DARWYN JOSE CASANOVA RODRIGUEZ
Profesional Universitario C-219 G-33</t>
  </si>
  <si>
    <t xml:space="preserve">Decreto 598 de 25 de abril de 2022
</t>
  </si>
  <si>
    <t>MIRIAM MOGOLLON BARRIOS</t>
  </si>
  <si>
    <t>Decreto 623 de 27 de abril de 2022</t>
  </si>
  <si>
    <t>DIGNA VARGAS ARROYO</t>
  </si>
  <si>
    <t xml:space="preserve">SECRETARIA EJECUTIVA </t>
  </si>
  <si>
    <t>COMISARÍA DE FAMILIA LOCALIDAD HISTORICA Y DEL CARIBE NORTE</t>
  </si>
  <si>
    <t>DENNY JOHANA GAMBOA ARBOLEDA
Secretaria C-440 G-03</t>
  </si>
  <si>
    <t>Decreto 592 de 22 de abril de 2022</t>
  </si>
  <si>
    <t>WILMER QUINTANA AREVALO</t>
  </si>
  <si>
    <t>TECNICO OPERATIVO</t>
  </si>
  <si>
    <t>ALCALDIA LOCALIDAD TURISTICA DE LA VIRGEN</t>
  </si>
  <si>
    <t>YITHZAK DAVID FERNANDEZ GUTIERREZ
Ayudante C472 G01</t>
  </si>
  <si>
    <t>Decreto 590 de 22 de abril de 2022</t>
  </si>
  <si>
    <t>AMAURY BARBOZA ROCHA</t>
  </si>
  <si>
    <t>SECRETARÍA DE PARTICIPACION Y DESARROLLO SOCIAL</t>
  </si>
  <si>
    <t>No se expidio Decreto</t>
  </si>
  <si>
    <t>No aplica posesión</t>
  </si>
  <si>
    <t>FERNANDO PINTO</t>
  </si>
  <si>
    <t>AUXILIAR ADMINISTRATIVO</t>
  </si>
  <si>
    <t>Desierta</t>
  </si>
  <si>
    <t>NADINA MANJARREZ S</t>
  </si>
  <si>
    <t>CRISTINA ISABEL MARTINEZ MONTERROSA
Ayudante C-472 G-01</t>
  </si>
  <si>
    <t>Decreto 591 de 22 de abril de 2022</t>
  </si>
  <si>
    <t>DORIS DAZA DIAZ</t>
  </si>
  <si>
    <t>INSPECCION DE POLICIA RURAL - LA BOQUILLA</t>
  </si>
  <si>
    <t>Cerrada por regreso del titular</t>
  </si>
  <si>
    <t>No.</t>
  </si>
  <si>
    <t>NOMBRE DEL TITULAR</t>
  </si>
  <si>
    <t>UBICACIÓN ACTUAL</t>
  </si>
  <si>
    <t>Decreto</t>
  </si>
  <si>
    <t>TIEMPO TRANSCURRIDO ENTRE VACANTE Y ENCARGO</t>
  </si>
  <si>
    <t>CARLOS VERGARA AGUILAR</t>
  </si>
  <si>
    <t>DEPARTAMENTO ADMINISTRATIVO DE TRANSITO Y TRANSPORTE</t>
  </si>
  <si>
    <t xml:space="preserve">DEFINITIVA </t>
  </si>
  <si>
    <t>Convocatoria No. 14 - Encargo - PROFESIONAL ESPECIALIZADO C-222 G-45</t>
  </si>
  <si>
    <t>BORIS BASILIO BURGOS BURGOS Profesional Universitario C219 G33</t>
  </si>
  <si>
    <t>Decreto No. 845 de 2022</t>
  </si>
  <si>
    <t>MERCY MUÑOZ MARRUGO</t>
  </si>
  <si>
    <t xml:space="preserve">LIDER DE PROGRAMA </t>
  </si>
  <si>
    <t>Convocatoria No. 15 - Encargo - LIDER DE PROGRAMA  C-206 G-37</t>
  </si>
  <si>
    <t>MARIA CRISTINA RICARDO GOMEZ Profesional Universitario Area Salud Código 219 Grado 35                                     Suspendida por retorno de la titular a su empleo</t>
  </si>
  <si>
    <t>No se expide nombramiento</t>
  </si>
  <si>
    <t>RODOLFO NICOLAS VISBAL RODRIGUEZ</t>
  </si>
  <si>
    <t>Convocatoria No. 16 - Encargo - PROFESIONAL UNIVERSITARIO C-219 G-37</t>
  </si>
  <si>
    <t>CARLOS RAFAEL MARTINEZ CABARCAS Profesional Universitario C219 G37</t>
  </si>
  <si>
    <t>Decreto No. 842 de 2022</t>
  </si>
  <si>
    <t>CARLOS GOMEZ LIDUEÑAS</t>
  </si>
  <si>
    <t>Convocatoria No. 17 - Encargo - PROFESIONAL UNIVERSITARIO C-219 G-35</t>
  </si>
  <si>
    <t>CARMEN TERESA MARRUGO MARRUGO Profesional Universitario C219 G33</t>
  </si>
  <si>
    <t>Decreto No. 843 de 2022</t>
  </si>
  <si>
    <t>CARMEN CHARRY SAMPAYO</t>
  </si>
  <si>
    <t>SECRETARÍA DE PLANEACIÓN</t>
  </si>
  <si>
    <t>Convocatoria No. 18 - Encargo - PROFESIONAL UNIVERSITARIO C-219 G-33</t>
  </si>
  <si>
    <t>Cerrada la vacante por renuncia la titular</t>
  </si>
  <si>
    <t>DARWIN CASANOVA RODRIGUEZ</t>
  </si>
  <si>
    <t>Convocatoria No. 19 - Encargo - PROFESIONAL UNIVERSITARIO C-219 G-33</t>
  </si>
  <si>
    <t>MIRELYS ISABEL GUZMAN GOMEZ – Titular del empleo Profesional Universitario Código 219 Grado 29</t>
  </si>
  <si>
    <t>Decreto No. 838 de 2022</t>
  </si>
  <si>
    <t>IVONNE PATIÑO</t>
  </si>
  <si>
    <t>Convocatoria No. 20 - Encargo - TECNICO OPERATIVO C-314 G25</t>
  </si>
  <si>
    <t>ALEXANDER ROMERO DELGADO – Titular del empleo Técnico Operativo Código 314 Grado 21.</t>
  </si>
  <si>
    <t>Decreto No. 840 de 1 de junio de 2022</t>
  </si>
  <si>
    <t>DENIS FANG DIAZ</t>
  </si>
  <si>
    <t>Convocatoria No. 21 - Encargo - TECNICO OPERATIVO C-314 G-21</t>
  </si>
  <si>
    <t>MARLENE ISABEL DE LEON VILLALOBOS – Titular del empleo Técnico Operativo código 314 grado 15.</t>
  </si>
  <si>
    <t>Decreto No. 839 de 1 de junio de 2022</t>
  </si>
  <si>
    <t>FELIX ESCORCIA ATENCIO</t>
  </si>
  <si>
    <t>SECRETARIA DE PARTICIPACIÓN Y DESARROLLO SOCIAL</t>
  </si>
  <si>
    <t>Convocatoria No. 22 - Encargo - TECNICO OPERATIVO C-314 G-21</t>
  </si>
  <si>
    <t>ODALIS JULIO MENDOZA / Técnico operativo Código 314 Grado 15.</t>
  </si>
  <si>
    <t>Decreto No. 841 de 2022</t>
  </si>
  <si>
    <t>ZUNILDA CARABALLO</t>
  </si>
  <si>
    <t>Convocatoria No. 23 - Encargo - TECNICO OPERATIVO C-314 G-15</t>
  </si>
  <si>
    <t>SE DECLARA DESIERTA POR NO CUMPLIMIENTO DE REQUISITOS</t>
  </si>
  <si>
    <t>MAIRA ALVAREZ VERTEL</t>
  </si>
  <si>
    <t>Convocatoria No. 24 - Encargo - TECNICO OPERATIVO C-314 G-15</t>
  </si>
  <si>
    <t>ALCALDIA LOCALIDAD TURISTICA Y DE LA VIRGEN</t>
  </si>
  <si>
    <t>Convocatoria No. 25 - Encargo - AUXILIAR ADMINISTRATIVO C-407 G-13</t>
  </si>
  <si>
    <t>Suspendida por orden de reintegro</t>
  </si>
  <si>
    <t>DENNY GAMBOA ARBOLEDA</t>
  </si>
  <si>
    <t xml:space="preserve">SECRETARIA </t>
  </si>
  <si>
    <t>OFICINA ASESORA DE CONTROL INTERNO</t>
  </si>
  <si>
    <t>Convocatoria No. 26 - Encargo - SECRETARIA  C-440 G-3</t>
  </si>
  <si>
    <t>JORGE ISAEL GARCIA DIAZ                       Ayudante C472 G01 RENUNCIÓ</t>
  </si>
  <si>
    <t>////////////////////////////////</t>
  </si>
  <si>
    <t>Convocatoria No. 27 - Encargo - AUXILIAR ADMINISTRATIVO C-407 G-3</t>
  </si>
  <si>
    <t>GREGORIO ORTEGA</t>
  </si>
  <si>
    <t>INSPECCIÓN DE POLICIA (PUERTO REY)</t>
  </si>
  <si>
    <t>Convocatoria No. 28 - Encargo - AUXILIAR ADMINISTRATIVO C-407 G-3</t>
  </si>
  <si>
    <t>ANGELY SAIRETH CARO SANCHEZ             Auxlliar de servicios Generales C470 G01</t>
  </si>
  <si>
    <t>Decreto No. 844 de 2022</t>
  </si>
  <si>
    <t>FRANKLIN AMADOR</t>
  </si>
  <si>
    <t>SECRETARIA DE PLANEACIÓN</t>
  </si>
  <si>
    <t>Convocatoria No. 29 - Encargo - PROFESIONAL ESPECIALIZADO C-222 G-45</t>
  </si>
  <si>
    <t>EMILIO ALEJANDRO VALENCIA CASSERES   Profesional Especializado C222 G41</t>
  </si>
  <si>
    <t>Decreto No. 868 de 2022</t>
  </si>
  <si>
    <t>Promedio: 21 dias</t>
  </si>
  <si>
    <t>FECHA GENERACIÓN DE VACANTE</t>
  </si>
  <si>
    <t>KARINA IGLESIAS HERRERA</t>
  </si>
  <si>
    <t>COMISARIO DE FAMILIA</t>
  </si>
  <si>
    <t>PERMANENTE TURNO 3</t>
  </si>
  <si>
    <t>Convocatoria No. 30 - Encargo - COMISARIO DE FAMILIA C-202 G-43</t>
  </si>
  <si>
    <t>CARMEN CECILIA VELASCO ALVARADO                                         Lider de Programa C206 G37</t>
  </si>
  <si>
    <t>Decreto No. 901 de 13 de junio de 2022</t>
  </si>
  <si>
    <t>RENZO OROZCO RIBON</t>
  </si>
  <si>
    <t>INSPECTOR DE POLICIA URBANO</t>
  </si>
  <si>
    <t>INSPECCIÓN DE POLICIA 2</t>
  </si>
  <si>
    <t>Convocatoria No. 31 - Encargo - INSPECTOR DE POLICIA C-233 G-43</t>
  </si>
  <si>
    <t>ARELIS DEL CARMEN HERNANDEZ CABARCAS   Profesional Universitario C219 G35</t>
  </si>
  <si>
    <t>Decreto No. 1016 de de 12 de julio de 2022</t>
  </si>
  <si>
    <t>CARMEN CECILIA VELASCO ALVARADO</t>
  </si>
  <si>
    <t>LIDER DE PROGRAMA</t>
  </si>
  <si>
    <t>DADIS</t>
  </si>
  <si>
    <t>Convocatoria No. 32 - Encargo - LIDER DE PROGRAMA C-206 G-37</t>
  </si>
  <si>
    <t>MARILY VIVANCO MELENDEZ</t>
  </si>
  <si>
    <t>Convocatoria No. 33 - Encargo - LIDER DE PROGRAMA C-206 G-38</t>
  </si>
  <si>
    <t>DORA ROCIO PRIETO PACHECO</t>
  </si>
  <si>
    <t>Convocatoria No. 34 - Encargo - PROFESIONAL UNIVERSITARIO C-219 G-33</t>
  </si>
  <si>
    <t>ADALGISA VASQUEZ MORELO  Técnico Operativo C314 G15</t>
  </si>
  <si>
    <t>Decreto 1133 de 10 de agosto de 2022</t>
  </si>
  <si>
    <t>EMILIO VALENCIA CASSERES</t>
  </si>
  <si>
    <t>FONDO TERRITORIAL DE PENSIONES</t>
  </si>
  <si>
    <t>Convocatoria No. 35 - Encargo - PROFESIONAL ESPECIALIZADO C-222 G-41</t>
  </si>
  <si>
    <t>CARLOS RAFAEL MARTINEZ CABARCAS                         Profesional Universitario C219 G35</t>
  </si>
  <si>
    <t>Decreto No. 1193 de 26 de agosto de 2022</t>
  </si>
  <si>
    <t>BORIS BURGOS BURGOS</t>
  </si>
  <si>
    <t xml:space="preserve"> SECRETARÍA DE INFRAESTRUCTURA</t>
  </si>
  <si>
    <t>Convocatoria No. 36 - Encargo - PROFESIONAL UNIVERSITARIO C-219 G-33</t>
  </si>
  <si>
    <t>MEYBER GARCIA BELLO Técnico Operativo C314 G25</t>
  </si>
  <si>
    <t>Decreto No. 1195 de 26 de agosto de 2022</t>
  </si>
  <si>
    <t>CARMEN MARRUGO MARRUGO</t>
  </si>
  <si>
    <t>Convocatoria No. 37 - Encargo - PROFESIONAL UNIVERSITARIO C-219 G-33</t>
  </si>
  <si>
    <t>RAFAEL MANUEL SANCHEZ VALENZUELA                           Técnico Operativo C314 G21</t>
  </si>
  <si>
    <t>Decreto No. 1190 de 26 de agosto de 2022</t>
  </si>
  <si>
    <t>MIRELIS GUZMAN GOMEZ</t>
  </si>
  <si>
    <t>SECRETARÍA DE HACIENDA DISTRITAL</t>
  </si>
  <si>
    <t>Convocatoria No. 38 - Encargo - PROFESIONAL UNIVERSITARIO C-219 G-29</t>
  </si>
  <si>
    <t>JORGE LUIS CHAVARRIAGA MURILLO                               Técnico Operativo C314 G25</t>
  </si>
  <si>
    <t>Decreto No. 1191 de 26 de agosto de 2022</t>
  </si>
  <si>
    <t xml:space="preserve">TECNICO OPERATIVO </t>
  </si>
  <si>
    <t>DATT</t>
  </si>
  <si>
    <t>Convocatoria No. 39 - Encargo - TÉCNICO OPERATIVO C-314 G-25</t>
  </si>
  <si>
    <t>MARIA MERCEDES PANTOJA VELASQUEZ                            Auxiliar Administrativo C407 G03</t>
  </si>
  <si>
    <t>Decreto No. 1192 de 26 de agosto de 2022</t>
  </si>
  <si>
    <t>RUBY GOMEZ NAVARRO</t>
  </si>
  <si>
    <t>ALCALDIA LOCAL HISTORICA DEL CARIBE NORTE</t>
  </si>
  <si>
    <t>Convocatoria No. 40 - Encargo - TÉCNICO OPERATIVO C-314 G-25</t>
  </si>
  <si>
    <t>ALEXANDER ROMERO DELGADO                                   Técnico Operativo C314 G21</t>
  </si>
  <si>
    <t>Decreto No. 1194 de 26 de agosto de 2022</t>
  </si>
  <si>
    <t>JOSE ALEJANDRO MACHETA MENDIVELSO</t>
  </si>
  <si>
    <t>SECRETARÍA DE PLANEACIÓN DISTRITAL</t>
  </si>
  <si>
    <t>Convocatoria No. 41 - Encargo - TÉCNICO OPERATIVO C-314 G-25</t>
  </si>
  <si>
    <t>TECNICO OPERATRIVO</t>
  </si>
  <si>
    <t>Convocatoria No. 42 - Encargo - TÉCNICO OPERATIVO C-314 G-21</t>
  </si>
  <si>
    <t>MARIA BERNARDA  BUSTILLO BARRIOS</t>
  </si>
  <si>
    <t>Convocatoria No. 43 - Encargo - TÉCNICO OPERATIVO C-314 G-21</t>
  </si>
  <si>
    <t>JOYCE MURILLO MUÑOZ  SecretariA Codigo 440 Grado 13</t>
  </si>
  <si>
    <t>Decreto 1185 de 25 de agosto de 2022</t>
  </si>
  <si>
    <t>ODALIS JULIO MENDOZA</t>
  </si>
  <si>
    <t>Convocatoria No. 44 - Encargo - TÉCNICO OPERATIVO C-314 G-15</t>
  </si>
  <si>
    <t>TECNICO PROMOTOR SOCIAL</t>
  </si>
  <si>
    <t>Convocatoria No. 45 - Encargo - TÉCNICO OPERATIVO C-314 G-16</t>
  </si>
  <si>
    <t>//////////////////////////</t>
  </si>
  <si>
    <t>MAIRA ALVAREZ</t>
  </si>
  <si>
    <t>TECNICO OPERATIVO (PROMOTOR SOCIAL)</t>
  </si>
  <si>
    <t>JAIRO ANAYA MARTINEZ</t>
  </si>
  <si>
    <t>Convocatoria No. 46 - Encargo - SECRETARIA C-440 G-13</t>
  </si>
  <si>
    <t>ELIZABETH MADERO FAJARDO   Auxiliar Administrativo Codigo 407 Grado 3</t>
  </si>
  <si>
    <t>Ddecreto 1184 de 25 de agosto de 2022</t>
  </si>
  <si>
    <t>DAMARIS RUIZ</t>
  </si>
  <si>
    <t>SECRETARÍA DEL INTERIOR Y CONVIVENCIA CIUDADANA</t>
  </si>
  <si>
    <t>Convocatoria No. 47 - Encargo - SECRETARIA C-440 G-3</t>
  </si>
  <si>
    <t>DENYS GAMBOA</t>
  </si>
  <si>
    <t>Convocatoria No. 48 - Encargo - SECRETARIA C-440 G-3</t>
  </si>
  <si>
    <t>MARILIN VIVANCO MELENDEZ</t>
  </si>
  <si>
    <t>Convocatoria No. 49 - Encargo - LIDER DE PROGRAMA C-206 G-37</t>
  </si>
  <si>
    <t>MARIA CRISTINA RICARDO MARRUGO                                 Profesional Universitario C219 G35</t>
  </si>
  <si>
    <t>Decreto 1186 de 25 de agosto de 2022</t>
  </si>
  <si>
    <t>LUIS CARLOS LOPEZ POSSO</t>
  </si>
  <si>
    <t>INSPECTOR DE POLICIA RURAL</t>
  </si>
  <si>
    <t>INSPECCIÓN DE POLICIA PUNTA CANOA</t>
  </si>
  <si>
    <t>Convocatoria No. 50 - Encargo - INSPECTOR DE POLICIA RURAL C-306 G-35</t>
  </si>
  <si>
    <t>ARELIS PERIÑAN MIRANDA                             Técnico Operativo de Transito C339 G21</t>
  </si>
  <si>
    <t>Decreto 1245 de 2 de septiembre de 2022</t>
  </si>
  <si>
    <t>ALVARO ENRIQUE CONRADO VALDELAMAR
JOSE GREGORIO CUETO ROMERO</t>
  </si>
  <si>
    <t>CABO BOMBERO</t>
  </si>
  <si>
    <t>CUERPO DE BOMBEROS</t>
  </si>
  <si>
    <t>29/06/2022
11-04-2022</t>
  </si>
  <si>
    <t>Convocatoria No. 51 - Encargo - CABO DE BOMBERO C-413 G-7</t>
  </si>
  <si>
    <t>Convocatoria No. 52 - Encargo - LIDER DE PROGRAMA C-206 G-37</t>
  </si>
  <si>
    <t xml:space="preserve">ARELIS DEL CARMEN HERNANDEZ CABARCAS  </t>
  </si>
  <si>
    <t>Convocatoria No. 53 - Encargo - INSPECTOR DE POLICIA C-233 G-43</t>
  </si>
  <si>
    <t>KAREN MELINA SARRIA MURCIA  Profesional Universitario C219 G35</t>
  </si>
  <si>
    <t>Decreto 1226 de 1 de septiembre de 2022</t>
  </si>
  <si>
    <t>DEPARTAMENTO ADMINISTRATIVO DISTRITAL DE SALUD - DADIS</t>
  </si>
  <si>
    <t>Convocatoria No. 54 - Encargo - LIDER DE PROGRAMA C-206 G-37</t>
  </si>
  <si>
    <t>Cerrada por retorno de su titular al empleo</t>
  </si>
  <si>
    <t>NA</t>
  </si>
  <si>
    <t>MARIA CRISTINA RICARDO GOMEZ</t>
  </si>
  <si>
    <t xml:space="preserve">PROFESIONAL UNIVERSITARIO AREA SALUD </t>
  </si>
  <si>
    <t>Convocatoria No. 55 - Encargo - PROFESIONAL UNIVERSITARIO AREA SALUD C-219 G-35</t>
  </si>
  <si>
    <t>DESIERTA</t>
  </si>
  <si>
    <t>HAROLD GREGORIO TATIS GARCIA</t>
  </si>
  <si>
    <t xml:space="preserve">PROFESIONAL UNIVERSITARIO </t>
  </si>
  <si>
    <t>SECRETARÍA DE EDUCACION</t>
  </si>
  <si>
    <t>Convocatoria No. 56 - Encargo - PROFESIONAL UNIVERSITARIO C-219 G-35</t>
  </si>
  <si>
    <t>ALFREDO LORDUY</t>
  </si>
  <si>
    <t>KATIUSKA GODOY HERNANDEZ
Profesional Universitario C219 G33</t>
  </si>
  <si>
    <t>Decreto 1522 de 3 de noviembre de 2022</t>
  </si>
  <si>
    <t>CARLOS RAFAEL MARTINEZ CABARCAS</t>
  </si>
  <si>
    <t>Convocatoria No. 57 - Encargo - PROFESIONAL UNIVERSITARIO C-219 G-35</t>
  </si>
  <si>
    <t>REINER CORDOBA GARCIA
Profesional Universitario C219 G33</t>
  </si>
  <si>
    <t>Decreto 1527 de 3 de noviembre de 2022</t>
  </si>
  <si>
    <t>KAREN MELINA SARRIA MURCIA</t>
  </si>
  <si>
    <t>OFICINA ASESORA JURIDICA</t>
  </si>
  <si>
    <t>Convocatoria No. 58 - Encargo - PROFESIONAL UNIVERSITARIO C-219 G-35</t>
  </si>
  <si>
    <t>JAVIER CARRAQUILLA GUETTO
Técnico Operativo de Transito C339 G21</t>
  </si>
  <si>
    <t>Decreto 1523 de 3 de noviembre de 2022</t>
  </si>
  <si>
    <t>MEYBER GARCIA BELLO</t>
  </si>
  <si>
    <t>SECRETARÍA DE INFRAESTRUCTURA</t>
  </si>
  <si>
    <t>Convocatoria No. 59 - Encargo - TÉCNICO OPERATIVO C-314 G-25</t>
  </si>
  <si>
    <t>MARLENE ISABEL DE LEON VILLALOBOS
Técnico Operativo C314 G15</t>
  </si>
  <si>
    <t>Decreto 1529 de 3 de noviembre de 2022</t>
  </si>
  <si>
    <t>JORGE LUIS CHAVARRIAGA MURILLO</t>
  </si>
  <si>
    <t>ALCALDIA LOCALIDAD DE LA VIRGEN Y TURISTICA</t>
  </si>
  <si>
    <t>Convocatoria No. 60 - Encargo - TÉCNICO OPERATIVO C-314 G-25</t>
  </si>
  <si>
    <t>Decreto 1380 de 3 de octubre de 2022</t>
  </si>
  <si>
    <t xml:space="preserve">SECRETARÍA DE PLANEACIÓN </t>
  </si>
  <si>
    <t>Convocatoria No. 61 - Encargo - TÉCNICO OPERATIVO C-314 G-25</t>
  </si>
  <si>
    <t>Decreto 1434 de 10 de octubre de 2022</t>
  </si>
  <si>
    <t>ALEXANDER ROMERO DELGADO</t>
  </si>
  <si>
    <t>Convocatoria No. 62 - Encargo - TÉCNICO OPERATIVO C-314 G-21</t>
  </si>
  <si>
    <t>ERIKA MENDOZA BLANCO
Técnico Operativo C314 G15</t>
  </si>
  <si>
    <t>Decreto 1525 de 3 de noviembre de 2022</t>
  </si>
  <si>
    <t>MARCIA MARIA RAMIREZ AYOLA</t>
  </si>
  <si>
    <t xml:space="preserve">TECNICO AREA SALUD </t>
  </si>
  <si>
    <t>Convocatoria No. 63 - Encargo - TÉCNICO ÁREA SALUD C-323 G-21</t>
  </si>
  <si>
    <t>YOHANIS ILIANA ARRIETA MARTINEZ
Auxiliar Administrativo C407 G03</t>
  </si>
  <si>
    <t>Decreto 1526 de 3 de noviembre de 2022</t>
  </si>
  <si>
    <t>RAFAEL MANUEL SANCHEZ VALENZUELA</t>
  </si>
  <si>
    <t>Convocatoria No. 64 - Encargo - TÉCNICO OPERATIVO C-314 G-21</t>
  </si>
  <si>
    <t>CARLOS OSPINO</t>
  </si>
  <si>
    <t>NEDER JOSE BURGOS PALOMO
Técnico Operativo C314 G15</t>
  </si>
  <si>
    <t>Decreto 1531 de 3 de noviembre de 2022</t>
  </si>
  <si>
    <t>JOICE MURILLO MUÑOZ</t>
  </si>
  <si>
    <t>DEPARTAMENTO ADMINISTRATIVO DE TRÁNSITO Y TRANSPORTE - DATT</t>
  </si>
  <si>
    <t>Convocatoria No. 65 - Encargo -SECRETARIA C-440 G-13</t>
  </si>
  <si>
    <t>ELIANA MARCELA TABORDA BARRAZA
Secretaria C440 G03</t>
  </si>
  <si>
    <t>Decreto 1524 de 3 de noviembre de 2022</t>
  </si>
  <si>
    <t>MARIA MERCEDES PANTOJA VELASQUEZ</t>
  </si>
  <si>
    <t xml:space="preserve">AUXILIAR ADMINISTRATIVO </t>
  </si>
  <si>
    <t>Convocatoria No. 66 - Encargo -AUXILIAR ADMINISTRATIVO C-407 G-03</t>
  </si>
  <si>
    <t>CAROLINA FERNANDEZ BARRIOS
Ayudante C472 G01</t>
  </si>
  <si>
    <t>Decreto 1530 de 3 de noviembre de 2022</t>
  </si>
  <si>
    <t>ELIZABETH MADERO FAJARDO</t>
  </si>
  <si>
    <t>Convocatoria No. 67 - Encargo -AUXILIAR ADMINISTRATIVO C-407 G-03</t>
  </si>
  <si>
    <t>Convocatoria No. 68 - Encargo -SECRETARIA C-440 G-03</t>
  </si>
  <si>
    <t>GONZALO NUÑEZ SALAZAR</t>
  </si>
  <si>
    <t>DIRECCIÓN ADMINISTRATIVA DE APOYO LOGISTICO</t>
  </si>
  <si>
    <t>Convocatoria No. 69 - Encargo -AUXILIAR ADMINISTRATIVO C-407 G-03</t>
  </si>
  <si>
    <t>BENITO LEAL DAUTT
Ayudante C472 G01</t>
  </si>
  <si>
    <t>Decreto 1528 de 3 de noviebre de 2022</t>
  </si>
  <si>
    <t>ARCELIA MARIA MEZA BADILLO</t>
  </si>
  <si>
    <t>SECRETARIA EJECUTIVA</t>
  </si>
  <si>
    <t>DIRECCIÓN ADMINISTRATIVA DE CONTORL URBANO</t>
  </si>
  <si>
    <t>Convocatoria No. 70 - Encargo -SECRETARIA EJECUTIVA C-425 G-23</t>
  </si>
  <si>
    <t>BETZAIDA CANOLES LENES</t>
  </si>
  <si>
    <t>Convocatoria No. 71 - Encargo - PROFESIONAL ESPECIALIZADO C-222 G-41</t>
  </si>
  <si>
    <t>EDILBERTO MARRUGO JIMENEZ
Profesional Universitario C219 G35</t>
  </si>
  <si>
    <t>ERASMO JOSE BUELVAS JACOME</t>
  </si>
  <si>
    <t>Convocatoria No. 72 - Encargo - PROFESIONAL UNIVERSITARIO C-219 G-35</t>
  </si>
  <si>
    <t>KATYUSKA GODOY HERNANDEZ</t>
  </si>
  <si>
    <t>Convocatoria No. 73 - Encargo - PROFESIONAL UNIVERSITARIO C-219 G-33</t>
  </si>
  <si>
    <t>GRACE MARTINEZ GARCIA
Profesional Universitario C219 G29</t>
  </si>
  <si>
    <t>REINER CORDOBA GARCIA</t>
  </si>
  <si>
    <t>Convocatoria No. 74 - Encargo - PROFESIONAL UNIVERSITARIO C-219 G-33</t>
  </si>
  <si>
    <t>MARLENE ISABEL DE LEON VILLALOBOS</t>
  </si>
  <si>
    <t>TÉCNICO OPERATIVO</t>
  </si>
  <si>
    <t>Convocatoria No. 75 - Encargo - TÉCNICO OPERATIVO C-314 G-15</t>
  </si>
  <si>
    <t>ERICKA MENDOZA BLANCO</t>
  </si>
  <si>
    <t>Convocatoria No. 76 - Encargo - TÉCNICO OPERATIVO C-314 G-15</t>
  </si>
  <si>
    <t>NEDER JOSE BURGOS PALOMO</t>
  </si>
  <si>
    <t>Convocatoria No. 77 - Encargo - TÉCNICO OPERATIVO C-314 G-15</t>
  </si>
  <si>
    <t>YOHANIS ILIANA ARRIETA MARTINEZ</t>
  </si>
  <si>
    <t>Convocatoria No. 78 - Encargo - AUXILIAR ADMINISTRATIVO C-407 G-03</t>
  </si>
  <si>
    <t>DORIS ROCIO DIAZ DAZA</t>
  </si>
  <si>
    <t>INSPECCIÓN DE POLICIA LA BOQUILLA</t>
  </si>
  <si>
    <t>Convocatoria No. 79 - Encargo - AUXILIAR ADMINISTRATIVO C-407 G-03</t>
  </si>
  <si>
    <t>BENJAMIN QUIÑONES AISLANT</t>
  </si>
  <si>
    <t>INSPECCIÓN DE POLICIA BOCAGRANDE</t>
  </si>
  <si>
    <t>Convocatoria No. 80 - Encargo - AUXILIAR ADMINISTRATIVO C-407 G-03</t>
  </si>
  <si>
    <t>ELIANA MARCELA TABORDA BARRAZA</t>
  </si>
  <si>
    <t>SECRETARIA</t>
  </si>
  <si>
    <t>INSPECCIÓN DE POLICIA 6A</t>
  </si>
  <si>
    <t>Convocatoria No. 81 - Encargo - SECRETARIA C-440 G-03</t>
  </si>
  <si>
    <t>MARITZA SANCHEZ JULIAO
Ayudante C472 G01</t>
  </si>
  <si>
    <t>Decreto No. 1670 de 7 de diciembre de 2022</t>
  </si>
  <si>
    <t>Decreto No. 1667 de 7 de diciembre de 2022</t>
  </si>
  <si>
    <t>Decreto No. 1668 de 7 de diciembre de 2022</t>
  </si>
  <si>
    <t>JORGE LUIS CUDRIS PÁJARO
Auxiliar Administrativo C407 G3</t>
  </si>
  <si>
    <t>Decreto No. 1669 de 7 de diciembre de 2022</t>
  </si>
  <si>
    <t>Convocatoria No. 82 - Encargo - PROFESIONAL ESPECIALIZADO C-222 G-45</t>
  </si>
  <si>
    <t>NOVER DE JESUS ESPINOSA PEÑARANDA
Profesional Especializado C222 G43</t>
  </si>
  <si>
    <t>Decreto No. 1671 de 7 de diciembre de 2022</t>
  </si>
  <si>
    <t>Decreto No. 1672 de 7 de diciembre de 2022</t>
  </si>
  <si>
    <t>ROBERTO JAIRO MARQUEZ MONTERROSA
Operario C487 G1</t>
  </si>
  <si>
    <t>MONICA PATRICIA CORRAL HOYOS
Auxiliar Administrativo C407 G3</t>
  </si>
  <si>
    <t>Decreto No. 1674 de 7 de diciembre de 2022</t>
  </si>
  <si>
    <t>Decreto No. 1675 de 7 de diciembre de 2022</t>
  </si>
  <si>
    <t>YONELIS SEVERICHE MUÑOZ
Técnico Administrativo C367 G21</t>
  </si>
  <si>
    <t>Decreto No. 1677 de 9 de diciembre de 2022</t>
  </si>
  <si>
    <t>ARCELIA MEZA BADILLO</t>
  </si>
  <si>
    <t>Decreto No. 1380 de3 de octubre de 2022</t>
  </si>
  <si>
    <t>ENRIQUE ALBERTO BAENA ANAYA
Técnico Operativo C314 G21</t>
  </si>
  <si>
    <t>Decreto No. 1642 de 2 de diciembre de 2022</t>
  </si>
  <si>
    <t>Decreto No. 1673 de 7 de diciembre de 2022</t>
  </si>
  <si>
    <t>DANIELA GUARIN VERGARA
Ayudante C472 G1</t>
  </si>
  <si>
    <t>SECRETARIA DE HACIENDA DISTRITAL</t>
  </si>
  <si>
    <t>ROSYANY RODRIGUEZ ACOSTA</t>
  </si>
  <si>
    <t>Ronda</t>
  </si>
  <si>
    <t>Numero de postulados</t>
  </si>
  <si>
    <t>Total</t>
  </si>
  <si>
    <t>OFICINA ASESORA DE CONTROL DISCIPLINARIO</t>
  </si>
  <si>
    <t>NOVER DE JESUS ESPINOSA PEÑARANDA</t>
  </si>
  <si>
    <t>SECRETARIA DE HACIENDA</t>
  </si>
  <si>
    <t>Convocatoria No. 1 - Encargo - PROFESIONAL ESPECIALIZADO C-222 G-43</t>
  </si>
  <si>
    <t>CARLOS RAFAEL MARTINEZ CABARCAS
Profesional Universitario C219 G35</t>
  </si>
  <si>
    <t>PROFESIONAL UNIVERSITARIO AREA SALUD</t>
  </si>
  <si>
    <t>GRACE MARTINEZ GARCIA</t>
  </si>
  <si>
    <t>TECNICO ADMINISTRATIVO</t>
  </si>
  <si>
    <t>YONELIS SEVERICHE MUÑOZ</t>
  </si>
  <si>
    <t>Convocatoria No. 2 - Encargo - PROFESIONAL ESPECIALIZADO C-222 G-45</t>
  </si>
  <si>
    <t>Convocatoria No. 3 - Encargo - PROFESIONAL UNIVERSITARIO C-219 G-35</t>
  </si>
  <si>
    <t>Convocatoria No. 4 - Encargo - PROFESIONAL UNIVERSITARIO AREA SALUD C-237 G-35</t>
  </si>
  <si>
    <t>MOTIVO</t>
  </si>
  <si>
    <t>Encargado en empleo P.E. C 222 G 45 - Decreto 1671 del 7 de dicimebre de 2022</t>
  </si>
  <si>
    <t>GUSTAVO IMITOLA (Q.E.P.D.)</t>
  </si>
  <si>
    <t>Fallecimiento del funcionario</t>
  </si>
  <si>
    <t>EDILBERTO MARRUGO JIMENEZ</t>
  </si>
  <si>
    <t>Encargo del titular en el empleo P.E. C 222 G 41, Decreto 1667 de 7 de dicimebre de 2022</t>
  </si>
  <si>
    <t>Encargo del titular en el empleo P.U. C 219 G33 - decrreto 1669 del 7 de diciembre de 2022</t>
  </si>
  <si>
    <t>Encargo del titular en el empleo P.U. codigo 219 grado 33 - decreto 1677 del 7 de dicimebre de 2022</t>
  </si>
  <si>
    <t>ENRIQUE ALBERTO BAENA ANAYA</t>
  </si>
  <si>
    <t>Encargo del titular en el empleo P. U. codigo 219 grado 29 - decreto 1642 del 2 de diciembre de 2022</t>
  </si>
  <si>
    <t>MABELIS DEL ROSARIO HERRERA</t>
  </si>
  <si>
    <t>Encargo del titular en el empleo Secretaria Ejecutiva C425 G23 - decreto 1790 de 30 de diciembre de 2022</t>
  </si>
  <si>
    <t>Convocatoria No. 9 - Encargo - AUXILIAR ADMINISTRATIVO C-407 G-03</t>
  </si>
  <si>
    <t>Convocatoria No. 8 - Encargo - TECNICO OPERATIVO C-314 G-21</t>
  </si>
  <si>
    <t>Convocatoria No. 7 - Encargo - TECNICO ADMINISTRATOVO C-367 G-21</t>
  </si>
  <si>
    <t>Convocatoria No. 6 - Encargo - PROFESIONAL UNIVERSITARIO C-219 G-29</t>
  </si>
  <si>
    <r>
      <rPr>
        <b/>
        <sz val="11"/>
        <color theme="1"/>
        <rFont val="Calibri"/>
        <family val="2"/>
        <scheme val="minor"/>
      </rPr>
      <t>YUDYS DE ARCOS RODRIGUEZ</t>
    </r>
    <r>
      <rPr>
        <sz val="11"/>
        <color theme="1"/>
        <rFont val="Calibri"/>
        <family val="2"/>
        <scheme val="minor"/>
      </rPr>
      <t xml:space="preserve">
Auxiliar Administrativo C407 G3</t>
    </r>
  </si>
  <si>
    <t>Decreto 0156 del 30 de enero de 2023</t>
  </si>
  <si>
    <t>Decreto 0123 del 25 de enero de 2023</t>
  </si>
  <si>
    <t>CLARENA GARCIA MONTES 
 Profesional Especializado C 222 G 41</t>
  </si>
  <si>
    <t>Decreto 0155 del 30 de enero de 2023</t>
  </si>
  <si>
    <t>KATIUSKA GODOY HERNANDEZ 
Profesional Universitario C219 G 33</t>
  </si>
  <si>
    <t>JORGE LUIS CHAVARRIAGA MURILLO
Técnico Operativo C314 G25</t>
  </si>
  <si>
    <t>MARIA MERCEDES PANTOJA 
AUXILIAR ADMINISTRATIVO C 407 G 03</t>
  </si>
  <si>
    <t>DECRETO 0157 De 30 de enero de 2023</t>
  </si>
  <si>
    <t>DECRETO 0124 DEL 25 DE ENERO DE 2023</t>
  </si>
  <si>
    <t>ETILVIA ROSA ATENCIO PANTOJA
Secretaria Ejecutiva C 425 G 23</t>
  </si>
  <si>
    <t>Decreto 147 de 27 de enero de 2023</t>
  </si>
  <si>
    <t>Decreto 122 de 25 de enero de 2023</t>
  </si>
  <si>
    <t>Temporal</t>
  </si>
  <si>
    <t xml:space="preserve">CLARENA GARCIA MONTES 
</t>
  </si>
  <si>
    <t xml:space="preserve">JORGE LUIS CHAVARRIAGA MURILLO
</t>
  </si>
  <si>
    <t xml:space="preserve">ETILVIA ROSA ATENCIO PANTOJA
</t>
  </si>
  <si>
    <t>Encargo del titular</t>
  </si>
  <si>
    <t>SECRETARIA DE INFRAESTRUCTURA</t>
  </si>
  <si>
    <t>SECRETARIA DE EDUCACIÓN</t>
  </si>
  <si>
    <t xml:space="preserve">CESAR MALAMBO
</t>
  </si>
  <si>
    <t>Definitiva</t>
  </si>
  <si>
    <t>DIAMYS TOUS</t>
  </si>
  <si>
    <t>DEPARTAMENTO ADMINISTRATIVO DE VALORIZACIÓN DISTRITAL</t>
  </si>
  <si>
    <t xml:space="preserve">YADIRA LARREA DE LA ROSA
</t>
  </si>
  <si>
    <t xml:space="preserve">MONICA PATRICIA CORRAL HOYOS
</t>
  </si>
  <si>
    <t>Mediante Decreto No. 1674 de 7 de diciembre de 2022 fue encargada como Técnico Operativo C314 G15 en Secretaria de Hacienda</t>
  </si>
  <si>
    <t>Mediante Decreto No. 1221 de 1 de septiembre de 2022 se ordena el retiro del servicio por inclusión en nómina de pensionados</t>
  </si>
  <si>
    <t>Mediante Decreto No. 0025 de 6 de enero de 2022 se concede Comisión para desempeñar cargo de libre nombramiento y remoción en el Dadis: Jefe Oficina Asesora (Planeación) C115 G55</t>
  </si>
  <si>
    <t>EDWIN FABIAN SANCHEZ SAENZ</t>
  </si>
  <si>
    <t>Mediante Decreto 1663 de 6 de diciembre de 2022 se acepta la renuncia de titular</t>
  </si>
  <si>
    <t>SECRETARÍA DE EDUCACIÓN DISTRITAL</t>
  </si>
  <si>
    <t xml:space="preserve">INSPECTOR DE POLICIA </t>
  </si>
  <si>
    <t>Convocatoria No. 10 - Encargo - INSPECTOR DE POLICIA C-233 G-43</t>
  </si>
  <si>
    <r>
      <rPr>
        <b/>
        <sz val="11"/>
        <color theme="1"/>
        <rFont val="Calibri"/>
        <family val="2"/>
        <scheme val="minor"/>
      </rPr>
      <t>DIAMYS PATRICIA TOUS MIRANDA</t>
    </r>
    <r>
      <rPr>
        <sz val="11"/>
        <color theme="1"/>
        <rFont val="Calibri"/>
        <family val="2"/>
        <scheme val="minor"/>
      </rPr>
      <t xml:space="preserve">
Profesional Universitario C219 G35</t>
    </r>
  </si>
  <si>
    <t>Convocatoria No. 11 - Encargo - PROFESIONAL ESPECIALIZADO C-222 G-41</t>
  </si>
  <si>
    <t>Convocatoria No. 12 - Encargo - PROFESIONAL ESPECIALIZADO C-222 G-41</t>
  </si>
  <si>
    <t>Convocatoria No. 13 - Encargo - PROFESIONAL UNIVERSITARIO C-219 G-37</t>
  </si>
  <si>
    <t>Convocatoria No. 14 - Encargo - PROFESIONAL UNIVERSITARIO C-219 G-35</t>
  </si>
  <si>
    <t>Convocatoria No. 15 - Encargo - PROFESIONAL UNIVERSITARIO C-219 G-35</t>
  </si>
  <si>
    <t>Convocatoria No. 16 - Encargo - PROFESIONAL UNIVERSITARIO C-219 G-35</t>
  </si>
  <si>
    <t>Convocatoria No. 17 - Encargo - TÉCNICO OPERATIVO C-314 G-25</t>
  </si>
  <si>
    <t>Convocatoria No. 18 - Encargo - SECRETARIA EJECUTIVA C-425 G-23</t>
  </si>
  <si>
    <t>Convocatoria No. 19 - Encargo - SECRETARIA EJECUTIVA C-440 G-13</t>
  </si>
  <si>
    <t>Convocatoria No. 20 - Encargo - AUXILIAR ADMINISTRATIVO C-407 G-3</t>
  </si>
  <si>
    <t>EMILIO VALENCIA CACERES</t>
  </si>
  <si>
    <t>FELIX ESCORCIA ATENCIO
Técnico Operativo C-314 G-21</t>
  </si>
  <si>
    <r>
      <rPr>
        <b/>
        <sz val="11"/>
        <color theme="1"/>
        <rFont val="Calibri"/>
        <family val="2"/>
        <scheme val="minor"/>
      </rPr>
      <t>DAVID RICARDO PEREZ PEREZ</t>
    </r>
    <r>
      <rPr>
        <sz val="11"/>
        <color theme="1"/>
        <rFont val="Calibri"/>
        <family val="2"/>
        <scheme val="minor"/>
      </rPr>
      <t xml:space="preserve">
Profesional Universitario C219 G35</t>
    </r>
  </si>
  <si>
    <t>Decreto 254 de 10 de febrero de 2023</t>
  </si>
  <si>
    <r>
      <rPr>
        <b/>
        <sz val="11"/>
        <color theme="1"/>
        <rFont val="Calibri"/>
        <family val="2"/>
        <scheme val="minor"/>
      </rPr>
      <t>FRANKLIS ENRIQUE MEJIA PEREZ</t>
    </r>
    <r>
      <rPr>
        <sz val="11"/>
        <color theme="1"/>
        <rFont val="Calibri"/>
        <family val="2"/>
        <scheme val="minor"/>
      </rPr>
      <t xml:space="preserve">
Secretario Código 440 G3</t>
    </r>
  </si>
  <si>
    <t>Decreto 255 de 10 de febrero de 2023</t>
  </si>
  <si>
    <r>
      <rPr>
        <b/>
        <sz val="11"/>
        <color theme="1"/>
        <rFont val="Calibri"/>
        <family val="2"/>
        <scheme val="minor"/>
      </rPr>
      <t>RAUL GILBERTO PUERTA CASTRO</t>
    </r>
    <r>
      <rPr>
        <sz val="11"/>
        <color theme="1"/>
        <rFont val="Calibri"/>
        <family val="2"/>
        <scheme val="minor"/>
      </rPr>
      <t xml:space="preserve">
Profesional Universitario C219 G35</t>
    </r>
  </si>
  <si>
    <t>Decreto 257 de 10 de febrero de 2023</t>
  </si>
  <si>
    <r>
      <rPr>
        <b/>
        <sz val="11"/>
        <color theme="1"/>
        <rFont val="Calibri"/>
        <family val="2"/>
        <scheme val="minor"/>
      </rPr>
      <t>ERICKA MENDOZA BLANCO</t>
    </r>
    <r>
      <rPr>
        <sz val="11"/>
        <color theme="1"/>
        <rFont val="Calibri"/>
        <family val="2"/>
        <scheme val="minor"/>
      </rPr>
      <t xml:space="preserve">
Técnico Operativo C314 G15</t>
    </r>
  </si>
  <si>
    <t>de</t>
  </si>
  <si>
    <t>Decreto 256 de 10 de febrero de 2023</t>
  </si>
  <si>
    <r>
      <rPr>
        <b/>
        <sz val="11"/>
        <color theme="1"/>
        <rFont val="Calibri"/>
        <family val="2"/>
        <scheme val="minor"/>
      </rPr>
      <t>ADALBERTO JAIME PEREZ BURGOS</t>
    </r>
    <r>
      <rPr>
        <sz val="11"/>
        <color theme="1"/>
        <rFont val="Calibri"/>
        <family val="2"/>
        <scheme val="minor"/>
      </rPr>
      <t xml:space="preserve">
¨Profesional Universitario C219 G35</t>
    </r>
  </si>
  <si>
    <t>Decreto 230 de 9 de febrero de 2023</t>
  </si>
  <si>
    <r>
      <rPr>
        <b/>
        <sz val="11"/>
        <color theme="1"/>
        <rFont val="Calibri"/>
        <family val="2"/>
        <scheme val="minor"/>
      </rPr>
      <t>HILDA CARREÑO SUAREZ</t>
    </r>
    <r>
      <rPr>
        <sz val="11"/>
        <color theme="1"/>
        <rFont val="Calibri"/>
        <family val="2"/>
        <scheme val="minor"/>
      </rPr>
      <t xml:space="preserve">
Profesional Universitario C219 G33</t>
    </r>
  </si>
  <si>
    <t>Decreto 229 de 9 de febrero de 2023</t>
  </si>
  <si>
    <r>
      <rPr>
        <b/>
        <sz val="11"/>
        <color theme="1"/>
        <rFont val="Calibri"/>
        <family val="2"/>
        <scheme val="minor"/>
      </rPr>
      <t xml:space="preserve">ALFONSO RAMOS D´LEON
</t>
    </r>
    <r>
      <rPr>
        <sz val="11"/>
        <color theme="1"/>
        <rFont val="Calibri"/>
        <family val="2"/>
        <scheme val="minor"/>
      </rPr>
      <t>Secretario C440 G3</t>
    </r>
  </si>
  <si>
    <r>
      <rPr>
        <b/>
        <sz val="11"/>
        <color theme="1"/>
        <rFont val="Calibri"/>
        <family val="2"/>
        <scheme val="minor"/>
      </rPr>
      <t>ANDREA BARRAGAN PERIÑAN</t>
    </r>
    <r>
      <rPr>
        <sz val="11"/>
        <color theme="1"/>
        <rFont val="Calibri"/>
        <family val="2"/>
        <scheme val="minor"/>
      </rPr>
      <t xml:space="preserve">
Ayudante C472 G1</t>
    </r>
  </si>
  <si>
    <t>Decreto 232 de 9 de febrero de 2023</t>
  </si>
  <si>
    <t>Cerrada por no aceptación del encargo por Etilvia Rosa Atencio Pantoja</t>
  </si>
  <si>
    <r>
      <rPr>
        <b/>
        <sz val="11"/>
        <color theme="1"/>
        <rFont val="Calibri"/>
        <family val="2"/>
        <scheme val="minor"/>
      </rPr>
      <t>MARIA DEL SOCORRO SARABIA ZABALETA</t>
    </r>
    <r>
      <rPr>
        <sz val="11"/>
        <color theme="1"/>
        <rFont val="Calibri"/>
        <family val="2"/>
        <scheme val="minor"/>
      </rPr>
      <t xml:space="preserve">
Técnico Operativo C324 G21</t>
    </r>
  </si>
  <si>
    <t>Profesional Universitario</t>
  </si>
  <si>
    <t>Técnico Operativo</t>
  </si>
  <si>
    <t>Secretario</t>
  </si>
  <si>
    <t>Sin posesión</t>
  </si>
  <si>
    <t xml:space="preserve">ALFONSO RAMOS D´LEON
</t>
  </si>
  <si>
    <t xml:space="preserve">DAVID RICARDO PEREZ PEREZ
</t>
  </si>
  <si>
    <t xml:space="preserve">ADALBERTO JAIME PEREZ BURGOS
</t>
  </si>
  <si>
    <t xml:space="preserve">RAUL GILBERTO PUERTA CASTRO
</t>
  </si>
  <si>
    <t xml:space="preserve">HILDA CARREÑO SUAREZ
</t>
  </si>
  <si>
    <t xml:space="preserve">MARIA DEL SOCORRO SARABIA ZABALETA
</t>
  </si>
  <si>
    <t>Ayudante</t>
  </si>
  <si>
    <t xml:space="preserve">FRANKLIS ENRIQUE MEJIA PEREZ
</t>
  </si>
  <si>
    <t xml:space="preserve">ANDREA BARRAGAN PERIÑAN
</t>
  </si>
  <si>
    <t>Encargado como PE 222-41 mediante Decreto 254 de 10 de febrero de 2023 en Secretaría de Hacienda</t>
  </si>
  <si>
    <t>Encargado como PE 222-41 mediante Decreto 230 de 9 de febrero de 2023 en Secretaría de Infraestuctura</t>
  </si>
  <si>
    <t>Encargado como PU 219-37 mediante Decreto 257 de 10 de febrero de 2023 en DADIS</t>
  </si>
  <si>
    <t>Encargado como PU 219-35 mediante Decreto 257 de 10 de febrero de 2023 en Secretaria de Educación</t>
  </si>
  <si>
    <t>Encargo del titular en el empleo Auxiliar Administrativo C407 G3 - Decreto 232 de 9 de febrero de 2023 en Secretaria de Educación</t>
  </si>
  <si>
    <t>Encargo del titular en el empleo Secretario C440 G13 - Decreto 255 de 10 de febrero de 2023 en DAVD</t>
  </si>
  <si>
    <t>Secretaria de Hacienda</t>
  </si>
  <si>
    <t>Secretaria de Infraestructura</t>
  </si>
  <si>
    <t>Fondo de Pensiones</t>
  </si>
  <si>
    <t>Inspección de Policia No. 5</t>
  </si>
  <si>
    <t>Secretaría de Educación</t>
  </si>
  <si>
    <t>El empleo tiene como titular a Alexander Romero Delgado, quien fue encargado en el empleo TO C314 G25, mediante Decreto No. 1194 de 26 de agosto de 2022
Posteriormente fue cubierta la vacante con el encargo efectuado a Ericka Mendoza Blanco en el empleo TO C314 G21, mediante Decreto 1525 de 3 de noviembre de 2022.
Recientemente la funcionaria Ericka Mendoza Blanco fue encargada en el empleo TO C314 G25, mediante Decreto 256 de 10 de febrero de 2023, para cubrir la vacante que deja Jorge Luis Chavarriaga Murillo</t>
  </si>
  <si>
    <t>YANETH MEDRANO</t>
  </si>
  <si>
    <t>Donde se ubique el empleo</t>
  </si>
  <si>
    <t>Retiro del servicio por inclusión en nómina de pensionados</t>
  </si>
  <si>
    <t xml:space="preserve">MARIA MORELOS FLOREZ
</t>
  </si>
  <si>
    <t>Comisaría de Familia Localidad 1</t>
  </si>
  <si>
    <t>Periodo de prueba en otra entidad</t>
  </si>
  <si>
    <t>LARRY JIMENEZ</t>
  </si>
  <si>
    <t>Secretaría de Hacienda</t>
  </si>
  <si>
    <t>Aceptación de renuncia</t>
  </si>
  <si>
    <t>Vacante temporales:</t>
  </si>
  <si>
    <t>Vacante definitivas:</t>
  </si>
  <si>
    <t>Ofertadas</t>
  </si>
  <si>
    <t>Posesionados</t>
  </si>
  <si>
    <t>Profesional Especializado:</t>
  </si>
  <si>
    <t>Profesional Universitario:</t>
  </si>
  <si>
    <t>Inspector de Policia:</t>
  </si>
  <si>
    <t>Tecnico:</t>
  </si>
  <si>
    <t xml:space="preserve">Secretaria: </t>
  </si>
  <si>
    <t>Auxiliar Administrativo:</t>
  </si>
  <si>
    <t>ESTADISTICAS 2022</t>
  </si>
  <si>
    <t>Posesionadas</t>
  </si>
  <si>
    <t>Lider de programa:</t>
  </si>
  <si>
    <t>2022 (3er trimestre)</t>
  </si>
  <si>
    <t>Auxiliar Administrativo</t>
  </si>
  <si>
    <t>ALEXIS JOSE ARIAS RANGEL
Auxiliar Administrativo C407 G3</t>
  </si>
  <si>
    <t>YUDIS DE ARCO</t>
  </si>
  <si>
    <t>KEVIN CARMONA CASTRO
Ayudante C472 G1</t>
  </si>
  <si>
    <t>Decreto No. 363 de 3 de marzo de 2023</t>
  </si>
  <si>
    <t>Encargada mediante Decreto 122 de 25 de enero de 2023 en el empleo AUXILIAR ADMINISTRATIVO C-407 G-03 en la Oficina Asesora de Control Disciplinario</t>
  </si>
  <si>
    <t>GRACE GISELA MARTINEZ GARCIA
Profesional Universitario C219 G29</t>
  </si>
  <si>
    <t>Decreto No. 360 de 3 de marzo de 2023</t>
  </si>
  <si>
    <t>Decreto 330 de 1 de marzo de 2023</t>
  </si>
  <si>
    <t>Decreto No. 362 de 3 de marzo de 2023</t>
  </si>
  <si>
    <t>MEYBER GARCIA BELLO
Técnico Operativo C314 G25</t>
  </si>
  <si>
    <t>ZAIR DASSIR SIERRA ACOSTA
Profesional Universitario C219 G33</t>
  </si>
  <si>
    <t>Decreto No. 361 de 3 de marzo de 2023</t>
  </si>
  <si>
    <t>ZORAYA TORRES JIMENEZ
Auxiliar Administrativo C407 G7</t>
  </si>
  <si>
    <t>Decreto No. 364 de 3 de marzo de 2023</t>
  </si>
  <si>
    <t>FABIOLA DAZA AREVALO
Secretaria C440 G13</t>
  </si>
  <si>
    <t>Decreto No. 378 de 10 de marzo de 2023</t>
  </si>
  <si>
    <t>CRISTIAN DE JESUS TORRES CARDONA
Técnico Operativo C314 G15</t>
  </si>
  <si>
    <t>Decreto No. 377 de 10 de marzo de 2023</t>
  </si>
  <si>
    <t>IVONNE PATIÑO	
Técnico Operativo C314 	G25</t>
  </si>
  <si>
    <t>MARIA EUGENIA BALDOVINO PATIÑO
Secretaria Ejecutiva C425 G23</t>
  </si>
  <si>
    <t>KARINA PAOLA MARTINEZ PERTUZ
Auxiliar Administrativo C407 G3</t>
  </si>
  <si>
    <t>EDGAR MIRANDA MIRANDA
Ayudante C471  G1</t>
  </si>
  <si>
    <t>DANIELA PAOLA GUARIN VERGARA
	Ayudante C472 G1</t>
  </si>
  <si>
    <t xml:space="preserve">ZAIR DASSIR SIERRA ACOSTA
</t>
  </si>
  <si>
    <t xml:space="preserve">ZORAYA TORRES JIMENEZ
</t>
  </si>
  <si>
    <t xml:space="preserve">IVONNE PATIÑO	
</t>
  </si>
  <si>
    <t xml:space="preserve">FABIOLA DAZA AREVALO
</t>
  </si>
  <si>
    <t xml:space="preserve">CRISTIAN DE JESUS TORRES CARDONA
</t>
  </si>
  <si>
    <t xml:space="preserve">MARIA EUGENIA BALDOVINO PATIÑO
</t>
  </si>
  <si>
    <t xml:space="preserve">KARINA PAOLA MARTINEZ PERTUZ
</t>
  </si>
  <si>
    <t>AYUDANTE</t>
  </si>
  <si>
    <t xml:space="preserve">EDGAR MIRANDA MIRANDA
</t>
  </si>
  <si>
    <t xml:space="preserve">DANIELA PAOLA GUARIN VERGARA
	</t>
  </si>
  <si>
    <t xml:space="preserve">KEVIN CARMONA CASTRO
</t>
  </si>
  <si>
    <t>Decreto 0406 del 16 de marzo de 2023</t>
  </si>
  <si>
    <t>Decreto 0405 del 16 de marzo de 2023</t>
  </si>
  <si>
    <t>Decreto 0437 del 24 de marzo de 2023</t>
  </si>
  <si>
    <t>Encarado en el empleo Profesional Universitario Codigo 219 Grado 35</t>
  </si>
  <si>
    <t>Secretaria de Hacienda reubicado en Fondo de Pensiones</t>
  </si>
  <si>
    <t>No se genera la vacante en virtud a renuncia al encargo presentada por Fabiola Daza</t>
  </si>
  <si>
    <t xml:space="preserve">Secretaria de Hacienda </t>
  </si>
  <si>
    <t>DIANA MARCELA GENES ROMERO</t>
  </si>
  <si>
    <t>Encargo de su titular en el empleo Profesional Universitario codigo 219 grado 35 - Decreto 0361 del 06 de marzo de 2023</t>
  </si>
  <si>
    <t>Espacio Público</t>
  </si>
  <si>
    <t>Encargo de su titular en otro empleo - Decreto 0437 del 24 de marzo de 2023</t>
  </si>
  <si>
    <t>Secretaria de Educación</t>
  </si>
  <si>
    <t>Encargo de su titular en el empleo P.U. 219 Grado 33</t>
  </si>
  <si>
    <t>CARLOS EDUARDO ALFARO ABAD</t>
  </si>
  <si>
    <t>YUDIS DE ARCO RODRIGUEZ</t>
  </si>
  <si>
    <t>31 dias</t>
  </si>
  <si>
    <t>Encargo de su titular en el empelo tecnico operativo codigo 3134 grado 21</t>
  </si>
  <si>
    <t>temporal</t>
  </si>
  <si>
    <t>Inspeccion de Policia 1 Bocagrande</t>
  </si>
  <si>
    <t>Encargo de su titular en el empleo secretario codigo 440 grado 03</t>
  </si>
  <si>
    <t>Encargo de su titular en el empleo secretario codigo 440 grado 13 Decreto 0405 16 de marzo de 2023</t>
  </si>
  <si>
    <t>XXXXXXXX</t>
  </si>
  <si>
    <t>XXXX</t>
  </si>
  <si>
    <t>%/04/2023</t>
  </si>
  <si>
    <t>Katerine Diaz</t>
  </si>
  <si>
    <t>Mairet Barboza</t>
  </si>
  <si>
    <t>PENDIENTE DE NUMERACIÓN</t>
  </si>
  <si>
    <t>encargo de su titualar en empleo P.U. codigo 219 Grado 33 - Decreto 0416 del 16 de marzo de 2023</t>
  </si>
  <si>
    <t>Decreto 0491 del 4 de abril de 2023</t>
  </si>
  <si>
    <t>4/04/2023 - 072</t>
  </si>
  <si>
    <t>Encargo de su titular en el empleo secretario codigo 440 grado 03 - Decreto 0363 del 6 de marzo de 2023</t>
  </si>
  <si>
    <t>MARGARITA MIRANDA MORELO</t>
  </si>
  <si>
    <t>PENDIENTE DE POSEISON</t>
  </si>
  <si>
    <t>Nombramiento en Provisionalidad</t>
  </si>
  <si>
    <t>PES</t>
  </si>
  <si>
    <t>Decreto 0496 del 10/04/2023</t>
  </si>
  <si>
    <t>10/04/2023 - 078</t>
  </si>
  <si>
    <t xml:space="preserve">6 dias </t>
  </si>
  <si>
    <t>Encargo de su titular en el empleo P.U. codigo 219 Grado 35</t>
  </si>
  <si>
    <t xml:space="preserve">31 dias </t>
  </si>
  <si>
    <t>PENDIENTE DE POSESION POR ESTAR DE VACACIONES</t>
  </si>
  <si>
    <t>Decreto No.0497 deñ 10 de abril de 2023.</t>
  </si>
  <si>
    <t>lucero Margarita Gimenez Peña</t>
  </si>
  <si>
    <t>Nombramiento en provisional</t>
  </si>
  <si>
    <t xml:space="preserve">Monica Corral Hoyos
</t>
  </si>
  <si>
    <t>Encargo del titulardecreto 1674 del 7 de diciembre de 2022</t>
  </si>
  <si>
    <t>Encargado de Comisario de Familia</t>
  </si>
  <si>
    <t>Suspendida por fallo de tutela. Se reintegró a Amaury Barboza</t>
  </si>
  <si>
    <t>ROGER MENDEZ MENDOZA</t>
  </si>
  <si>
    <t>DENIS POLO</t>
  </si>
  <si>
    <t>DENOMINACIÓN DEL EMPLEO</t>
  </si>
  <si>
    <t>FECHA DE GENERACIÓN Y TIPO DE LA VACANTE</t>
  </si>
  <si>
    <t>MOTIVO DE VACANTE</t>
  </si>
  <si>
    <t>FUNCIONARIO CON DERECHO FUNDAMENTAL</t>
  </si>
  <si>
    <t>DECRETO Y POSESIÓN</t>
  </si>
  <si>
    <t>TIEMPO TRANSCURRIDO DE LA VACANTE</t>
  </si>
  <si>
    <t>RODOLFO VISBAL</t>
  </si>
  <si>
    <t xml:space="preserve">Profesional Universitario código 219 Grado 37 </t>
  </si>
  <si>
    <t>El funcionario titular se encuentra en comisión</t>
  </si>
  <si>
    <t>3 de abril de 2023 - TEMPORAL</t>
  </si>
  <si>
    <t>KATUSKA GODOY</t>
  </si>
  <si>
    <t>RUBEN GRAU SINNIN</t>
  </si>
  <si>
    <t>Tecnico operativo codigo 314 grado 25</t>
  </si>
  <si>
    <t>JUAN DAVID MENDEZ DURAN</t>
  </si>
  <si>
    <t>NO ACEPTO EL ENCARGO</t>
  </si>
  <si>
    <t>Decreto No.0635 del 28 de abril de 2023 - Acta de posesión No.093 del 2 de mayo</t>
  </si>
  <si>
    <r>
      <t xml:space="preserve">ZAIR SIERRA ACOSTA - </t>
    </r>
    <r>
      <rPr>
        <sz val="11"/>
        <color theme="1"/>
        <rFont val="Calibri"/>
        <family val="2"/>
        <scheme val="minor"/>
      </rPr>
      <t>Titular del empleo Proesional Universitario código 219, grado 33 ubicado en Espacio Público</t>
    </r>
    <r>
      <rPr>
        <b/>
        <sz val="11"/>
        <color theme="1"/>
        <rFont val="Calibri"/>
        <family val="2"/>
        <scheme val="minor"/>
      </rPr>
      <t>, no obstante se aclara que se encontraba encargado en el empleo profesional universitario codigo 219, grado35 en el DADIS, cuyo titular es Raul Puerta Castro.</t>
    </r>
  </si>
  <si>
    <t xml:space="preserve">30 dias </t>
  </si>
  <si>
    <t>Profesional Universitario código 219 Grado 33</t>
  </si>
  <si>
    <t>Encargo del titular en el empleo P.U. código 219, grado 35.</t>
  </si>
  <si>
    <t>JULIAN MOLANO OROZCO, titular del empleo Tecnico Operativo código 314 grado 21 en la Secretaria de Hacienda</t>
  </si>
  <si>
    <t>Decreto No.0645 del 2 de mayo de 2023 - Acta de posesión No.100 del 2 de mayo de 2023.</t>
  </si>
  <si>
    <t>DIANA GENES ROMERO</t>
  </si>
  <si>
    <t>Tecnico Administrativo código 367 grado 21</t>
  </si>
  <si>
    <t>4 de abril de 2023 - TEMPORAL</t>
  </si>
  <si>
    <t>Encargo del titular en el empleo P.E. código 222, grado 41.</t>
  </si>
  <si>
    <t>Encargo de su titular en el empleo P.U. código 219 grao 33</t>
  </si>
  <si>
    <t>Marlon Paul Perez Herrera titular del empleo Auxiliar Administrativo código 407 grado 13</t>
  </si>
  <si>
    <t>Encargo de su titular en el empleo P.U. código 219 grao 35 en hacienda</t>
  </si>
  <si>
    <t>Adolfo Pardo Moreno titular del empleo tecnico operativo código 314 grado 15</t>
  </si>
  <si>
    <t>Decreto 0638 del 28 de abril de 2023 - Acta de Posesión 097 del 2 de mayo de 2023</t>
  </si>
  <si>
    <t>2 de mayo de 2023</t>
  </si>
  <si>
    <t>Decreto 0644 del 2 de mayo de 2023 - Acta deposesión 103 del 4 de mayo de 2023</t>
  </si>
  <si>
    <t>4 de mayo de 2023</t>
  </si>
  <si>
    <t>DOLORES ALVARÉZ PADILLA</t>
  </si>
  <si>
    <t>Dirección Administrativa de Talento Humano</t>
  </si>
  <si>
    <t>Retiro de su titular por pensión</t>
  </si>
  <si>
    <t>Glenis Galvis Jimenez - Titular del empleo secretaria codigo 440 grado 13</t>
  </si>
  <si>
    <t>Decreto 0643 del 2 de mayo de 2023 - Acta de posesión 098 del 2 de mayo de 2023</t>
  </si>
  <si>
    <t>Tecnico operativo codigo 314 grado 15</t>
  </si>
  <si>
    <t>Secretaria de Participación</t>
  </si>
  <si>
    <t>Encargo de su titular en el empleo tecnico operativo codigo 314 grado 15</t>
  </si>
  <si>
    <t>Carolina Paola Coneo Florez titular del empleo secretaria codigo 440 grado 03</t>
  </si>
  <si>
    <t xml:space="preserve">Decreto 0639 del 28 de abril de 2023 - Acta de posesión - Acta de posesión 104 del 4 de mayo </t>
  </si>
  <si>
    <t>DEISY ARAQUE MENCO</t>
  </si>
  <si>
    <t>Auxiliar Administrativa código 407 grado 03</t>
  </si>
  <si>
    <t>Encargo de su titular en el empleo profesional universitario código 219 grado 33</t>
  </si>
  <si>
    <t>Jairo Guerrero Pacheco titular del empleo Ayudante código 472 grado 01</t>
  </si>
  <si>
    <t>Decreto 0637 del 28de abril de 2023 - 102 del 2 de mayo de 2023</t>
  </si>
  <si>
    <t>MAIRET BARBOZA LOBO</t>
  </si>
  <si>
    <t>Alcaldia Local Turistica y de la Virgen</t>
  </si>
  <si>
    <t>2 de mayo de 2023 - temporal</t>
  </si>
  <si>
    <t>Jorge Isael Garcia Diaz titular del empleo Ayudante código 472 grado 01</t>
  </si>
  <si>
    <t>Decrteto 0646 del 2 de mayo de 2023 - Acta de posesión 101 del 2 de mayo</t>
  </si>
  <si>
    <t xml:space="preserve">IVONNE PATIÑO </t>
  </si>
  <si>
    <t>Tecnico operativo código 314 grado 25</t>
  </si>
  <si>
    <t>Encargo de su titular en el empleo P.U. 219 grado 33</t>
  </si>
  <si>
    <t>Denis Galvan Guerra titular del empleo secretaria código 440 grado 13</t>
  </si>
  <si>
    <t>Decreto 0636 del 28 de abril de 2023 - Acta de posesión 096 del 2 de mayo de 2023</t>
  </si>
  <si>
    <t>Yinaris correa meza titular del empleo secretaria código 440 grado 03</t>
  </si>
  <si>
    <t xml:space="preserve">Decreto 0647 del 2 de mayo de 2023 - Acta de posesión 099 del 2 de mayo </t>
  </si>
  <si>
    <t>Secretaria código 440 grado 13</t>
  </si>
  <si>
    <t>Encargo de su titular en el empleo secretaria ejecutiva código 425 grado 23</t>
  </si>
  <si>
    <t xml:space="preserve">Asael Negrette </t>
  </si>
  <si>
    <t>Teniente de Bomberos código 419 grado 19</t>
  </si>
  <si>
    <t>Bomberos</t>
  </si>
  <si>
    <t>GASPAR DE LOS REYES CABEZA RAMIREZ titular del empleo Sargento de Bomberos codigo 417 grado 11</t>
  </si>
  <si>
    <t>Dereto 0681 del 10 de mayo de 2023 - Acta de posesión 110 del 10 de mayo</t>
  </si>
  <si>
    <t>10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</si>
</sst>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Tahoma"/>
      <family val="2"/>
    </font>
    <font>
      <b/>
      <sz val="11"/>
      <color theme="1"/>
      <name val="Tahoma"/>
      <family val="2"/>
    </font>
    <font>
      <sz val="8"/>
      <name val="Calibri"/>
      <family val="2"/>
      <scheme val="minor"/>
    </font>
    <font>
      <sz val="9"/>
      <color indexed="81"/>
      <name val="Tahoma"/>
      <family val="2"/>
    </font>
    <font>
      <b/>
      <sz val="9"/>
      <color indexed="81"/>
      <name val="Tahoma"/>
      <family val="2"/>
    </font>
    <font>
      <b/>
      <sz val="11"/>
      <color theme="1"/>
      <name val="Arial"/>
      <family val="2"/>
    </font>
    <font>
      <sz val="11"/>
      <color theme="1"/>
      <name val="Arial"/>
      <family val="2"/>
    </font>
    <font>
      <b/>
      <sz val="11"/>
      <color theme="1"/>
      <name val="Calibri"/>
      <family val="2"/>
      <scheme val="minor"/>
    </font>
    <font>
      <sz val="9"/>
      <color indexed="81"/>
      <name val="Tahoma"/>
      <charset val="1"/>
    </font>
    <font>
      <b/>
      <sz val="9"/>
      <color indexed="81"/>
      <name val="Tahoma"/>
      <charset val="1"/>
    </font>
    <font>
      <sz val="12"/>
      <color theme="1"/>
      <name val="Tahoma"/>
      <family val="2"/>
    </font>
    <font>
      <b/>
      <i/>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5"/>
        <bgColor indexed="64"/>
      </patternFill>
    </fill>
    <fill>
      <patternFill patternType="solid">
        <fgColor rgb="FFFFC000"/>
        <bgColor indexed="64"/>
      </patternFill>
    </fill>
    <fill>
      <patternFill patternType="solid">
        <fgColor theme="7"/>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91">
    <xf numFmtId="0" fontId="0" fillId="0" borderId="0" xfId="0"/>
    <xf numFmtId="0" fontId="1" fillId="0" borderId="0" xfId="0" applyFo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textRotation="90"/>
    </xf>
    <xf numFmtId="0" fontId="1" fillId="0" borderId="0" xfId="0" applyFont="1" applyAlignment="1">
      <alignment horizontal="center" vertical="center"/>
    </xf>
    <xf numFmtId="0" fontId="1"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1" fillId="0" borderId="1" xfId="0" applyFont="1" applyBorder="1" applyAlignment="1">
      <alignment vertical="center"/>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1" fillId="0" borderId="1" xfId="0" quotePrefix="1"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 fillId="3" borderId="0" xfId="0" applyFont="1" applyFill="1"/>
    <xf numFmtId="0" fontId="1" fillId="0" borderId="0" xfId="0" applyFont="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left" vertical="center" wrapText="1"/>
    </xf>
    <xf numFmtId="0" fontId="2" fillId="4" borderId="3" xfId="0" applyFont="1" applyFill="1" applyBorder="1" applyAlignment="1">
      <alignment horizontal="center" vertical="center" wrapText="1"/>
    </xf>
    <xf numFmtId="0" fontId="1" fillId="0" borderId="4" xfId="0" applyFont="1" applyBorder="1" applyAlignment="1">
      <alignment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xf numFmtId="0" fontId="1" fillId="0" borderId="4" xfId="0" applyFont="1" applyBorder="1" applyAlignment="1">
      <alignment horizontal="center" vertical="center"/>
    </xf>
    <xf numFmtId="0" fontId="1" fillId="0" borderId="3" xfId="0" applyFont="1" applyBorder="1" applyAlignment="1">
      <alignment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textRotation="90"/>
    </xf>
    <xf numFmtId="0" fontId="1" fillId="3" borderId="1" xfId="0" applyFont="1" applyFill="1" applyBorder="1" applyAlignment="1">
      <alignment horizontal="center" vertical="center" wrapText="1"/>
    </xf>
    <xf numFmtId="0" fontId="1" fillId="0" borderId="1" xfId="0" applyFont="1" applyBorder="1"/>
    <xf numFmtId="0" fontId="1" fillId="3" borderId="1" xfId="0" applyFont="1" applyFill="1" applyBorder="1"/>
    <xf numFmtId="0" fontId="1" fillId="3" borderId="1" xfId="0" applyFont="1" applyFill="1" applyBorder="1" applyAlignment="1">
      <alignment wrapText="1"/>
    </xf>
    <xf numFmtId="0" fontId="1" fillId="3" borderId="1" xfId="0" applyFont="1" applyFill="1" applyBorder="1" applyAlignment="1">
      <alignment horizontal="left" vertical="center"/>
    </xf>
    <xf numFmtId="0" fontId="1" fillId="3" borderId="1" xfId="0" applyFont="1" applyFill="1" applyBorder="1" applyAlignment="1">
      <alignment horizontal="left"/>
    </xf>
    <xf numFmtId="0" fontId="1" fillId="3" borderId="1" xfId="0" applyFont="1" applyFill="1" applyBorder="1" applyAlignment="1">
      <alignment horizontal="left" vertical="center" wrapText="1"/>
    </xf>
    <xf numFmtId="0" fontId="1" fillId="0" borderId="1" xfId="0" applyFont="1" applyBorder="1" applyAlignment="1">
      <alignment horizontal="center" wrapText="1"/>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left" vertical="center"/>
    </xf>
    <xf numFmtId="0" fontId="1" fillId="0" borderId="1" xfId="0" applyFont="1" applyBorder="1" applyAlignment="1">
      <alignment wrapText="1"/>
    </xf>
    <xf numFmtId="0" fontId="1" fillId="0" borderId="3" xfId="0" applyFont="1" applyBorder="1" applyAlignment="1">
      <alignment horizontal="center" vertical="center" wrapText="1"/>
    </xf>
    <xf numFmtId="14" fontId="1" fillId="0" borderId="1" xfId="0" applyNumberFormat="1" applyFont="1" applyBorder="1" applyAlignment="1">
      <alignment horizontal="center" vertical="center"/>
    </xf>
    <xf numFmtId="14" fontId="1" fillId="3" borderId="1" xfId="0"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0" fontId="1" fillId="3" borderId="1" xfId="0" applyFont="1" applyFill="1" applyBorder="1" applyAlignment="1">
      <alignment horizontal="center" wrapText="1"/>
    </xf>
    <xf numFmtId="0" fontId="1" fillId="0" borderId="4"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2" fillId="0" borderId="0" xfId="0" applyFont="1"/>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xf>
    <xf numFmtId="14" fontId="1" fillId="0" borderId="3" xfId="0" applyNumberFormat="1" applyFont="1" applyBorder="1" applyAlignment="1">
      <alignment horizontal="center" vertical="center"/>
    </xf>
    <xf numFmtId="14" fontId="1" fillId="3" borderId="3" xfId="0" applyNumberFormat="1" applyFont="1" applyFill="1" applyBorder="1" applyAlignment="1">
      <alignment horizontal="center" vertical="center"/>
    </xf>
    <xf numFmtId="0" fontId="1" fillId="0" borderId="1" xfId="0" applyFont="1" applyBorder="1" applyAlignment="1">
      <alignment horizontal="left" wrapText="1"/>
    </xf>
    <xf numFmtId="0" fontId="1" fillId="5" borderId="1" xfId="0" applyFont="1" applyFill="1" applyBorder="1" applyAlignment="1">
      <alignment horizontal="center" vertical="center"/>
    </xf>
    <xf numFmtId="0" fontId="1" fillId="5" borderId="1" xfId="0" applyFont="1" applyFill="1" applyBorder="1"/>
    <xf numFmtId="14" fontId="1" fillId="5" borderId="1" xfId="0" applyNumberFormat="1"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1" fillId="3" borderId="0" xfId="0" applyNumberFormat="1"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textRotation="90"/>
    </xf>
    <xf numFmtId="0" fontId="1" fillId="3" borderId="0" xfId="0" applyFont="1" applyFill="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vertical="center" wrapText="1"/>
    </xf>
    <xf numFmtId="14" fontId="1" fillId="3" borderId="1" xfId="0" applyNumberFormat="1" applyFont="1" applyFill="1" applyBorder="1"/>
    <xf numFmtId="0" fontId="7" fillId="0" borderId="0" xfId="0" applyFont="1"/>
    <xf numFmtId="0" fontId="6" fillId="0" borderId="1" xfId="0" applyFont="1" applyBorder="1"/>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14" fontId="0" fillId="0" borderId="1" xfId="0" applyNumberFormat="1" applyBorder="1" applyAlignment="1">
      <alignment vertical="center"/>
    </xf>
    <xf numFmtId="0" fontId="0" fillId="0" borderId="1" xfId="0" applyBorder="1"/>
    <xf numFmtId="0" fontId="0" fillId="6" borderId="1" xfId="0" applyFill="1" applyBorder="1" applyAlignment="1">
      <alignment horizontal="center" vertical="center"/>
    </xf>
    <xf numFmtId="0" fontId="1" fillId="6" borderId="1" xfId="0" applyFont="1" applyFill="1" applyBorder="1" applyAlignment="1">
      <alignment wrapText="1"/>
    </xf>
    <xf numFmtId="0" fontId="1" fillId="6" borderId="1" xfId="0" applyFont="1" applyFill="1" applyBorder="1" applyAlignment="1">
      <alignment horizontal="left" vertical="center"/>
    </xf>
    <xf numFmtId="0" fontId="1" fillId="6" borderId="1" xfId="0" applyFont="1" applyFill="1" applyBorder="1" applyAlignment="1">
      <alignment horizontal="center" vertical="center" wrapText="1"/>
    </xf>
    <xf numFmtId="14" fontId="0" fillId="6" borderId="1" xfId="0" applyNumberFormat="1" applyFill="1" applyBorder="1" applyAlignment="1">
      <alignment horizontal="center" vertical="center"/>
    </xf>
    <xf numFmtId="0" fontId="0" fillId="6" borderId="1" xfId="0" applyFill="1" applyBorder="1" applyAlignment="1">
      <alignment wrapText="1"/>
    </xf>
    <xf numFmtId="0" fontId="0" fillId="6" borderId="1" xfId="0"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xf numFmtId="0" fontId="1" fillId="6" borderId="1" xfId="0" applyFont="1" applyFill="1" applyBorder="1" applyAlignment="1">
      <alignment horizontal="center" vertical="center"/>
    </xf>
    <xf numFmtId="0" fontId="1" fillId="6" borderId="1" xfId="0" applyFont="1" applyFill="1" applyBorder="1" applyAlignment="1">
      <alignment vertical="center" wrapText="1"/>
    </xf>
    <xf numFmtId="0" fontId="1" fillId="6" borderId="5" xfId="0" applyFont="1" applyFill="1" applyBorder="1" applyAlignment="1">
      <alignment horizontal="center" vertical="center"/>
    </xf>
    <xf numFmtId="0" fontId="1" fillId="6" borderId="1" xfId="0" applyFont="1" applyFill="1" applyBorder="1"/>
    <xf numFmtId="14" fontId="0" fillId="6" borderId="1" xfId="0" applyNumberFormat="1" applyFill="1" applyBorder="1"/>
    <xf numFmtId="0" fontId="0" fillId="7" borderId="1" xfId="0" applyFill="1" applyBorder="1" applyAlignment="1">
      <alignment horizontal="center" vertical="center"/>
    </xf>
    <xf numFmtId="0" fontId="1" fillId="7" borderId="1" xfId="0" applyFont="1" applyFill="1" applyBorder="1"/>
    <xf numFmtId="0" fontId="1" fillId="7" borderId="1" xfId="0" applyFont="1" applyFill="1" applyBorder="1" applyAlignment="1">
      <alignment horizontal="left" vertical="center"/>
    </xf>
    <xf numFmtId="0" fontId="1" fillId="7" borderId="1" xfId="0" applyFont="1" applyFill="1" applyBorder="1" applyAlignment="1">
      <alignment horizontal="center" vertical="center"/>
    </xf>
    <xf numFmtId="14" fontId="0" fillId="7" borderId="1" xfId="0" applyNumberFormat="1" applyFill="1" applyBorder="1" applyAlignment="1">
      <alignment horizontal="center" vertical="center"/>
    </xf>
    <xf numFmtId="0" fontId="0" fillId="7" borderId="1" xfId="0" applyFill="1" applyBorder="1"/>
    <xf numFmtId="0" fontId="1" fillId="7" borderId="1" xfId="0" applyFont="1" applyFill="1" applyBorder="1" applyAlignment="1">
      <alignment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1" fillId="7" borderId="1" xfId="0" applyFont="1" applyFill="1" applyBorder="1" applyAlignment="1">
      <alignment vertical="center"/>
    </xf>
    <xf numFmtId="0" fontId="1" fillId="7" borderId="5" xfId="0" applyFont="1" applyFill="1" applyBorder="1" applyAlignment="1">
      <alignment horizontal="center" vertical="center"/>
    </xf>
    <xf numFmtId="0" fontId="0" fillId="7" borderId="1" xfId="0" applyFill="1" applyBorder="1" applyAlignment="1">
      <alignment wrapText="1"/>
    </xf>
    <xf numFmtId="0" fontId="1" fillId="7" borderId="1" xfId="0" applyFont="1" applyFill="1" applyBorder="1" applyAlignment="1">
      <alignment vertical="center" wrapText="1"/>
    </xf>
    <xf numFmtId="0" fontId="8" fillId="7" borderId="1" xfId="0" applyFont="1" applyFill="1" applyBorder="1" applyAlignment="1">
      <alignment horizontal="center" vertical="center"/>
    </xf>
    <xf numFmtId="0" fontId="1" fillId="0" borderId="0" xfId="0" applyFont="1" applyAlignment="1">
      <alignment wrapText="1"/>
    </xf>
    <xf numFmtId="0" fontId="1" fillId="8" borderId="1" xfId="0" applyFont="1" applyFill="1" applyBorder="1" applyAlignment="1">
      <alignment horizontal="center" vertical="center"/>
    </xf>
    <xf numFmtId="0" fontId="0" fillId="8" borderId="1" xfId="0" applyFill="1" applyBorder="1" applyAlignment="1">
      <alignment horizontal="left" vertical="center" wrapText="1"/>
    </xf>
    <xf numFmtId="14" fontId="1" fillId="8" borderId="1" xfId="0" applyNumberFormat="1"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1" xfId="0" applyFont="1" applyFill="1" applyBorder="1"/>
    <xf numFmtId="0" fontId="1" fillId="8" borderId="1" xfId="0" applyFont="1" applyFill="1" applyBorder="1" applyAlignment="1">
      <alignment wrapText="1"/>
    </xf>
    <xf numFmtId="0" fontId="6" fillId="0" borderId="0" xfId="0" applyFont="1"/>
    <xf numFmtId="0" fontId="6" fillId="9" borderId="0" xfId="0" applyFont="1" applyFill="1"/>
    <xf numFmtId="0" fontId="6" fillId="9" borderId="1" xfId="0" applyFont="1" applyFill="1" applyBorder="1"/>
    <xf numFmtId="0" fontId="7" fillId="9" borderId="1" xfId="0" applyFont="1" applyFill="1" applyBorder="1" applyAlignment="1">
      <alignment horizontal="center" vertical="center"/>
    </xf>
    <xf numFmtId="0" fontId="6" fillId="9" borderId="1" xfId="0" applyFont="1" applyFill="1" applyBorder="1" applyAlignment="1">
      <alignment horizontal="center"/>
    </xf>
    <xf numFmtId="0" fontId="6" fillId="9" borderId="1" xfId="0" applyFont="1" applyFill="1" applyBorder="1" applyAlignment="1">
      <alignment horizontal="center" vertical="center"/>
    </xf>
    <xf numFmtId="0" fontId="6" fillId="3" borderId="0" xfId="0" applyFont="1" applyFill="1"/>
    <xf numFmtId="0" fontId="7" fillId="3" borderId="0" xfId="0" applyFont="1" applyFill="1" applyAlignment="1">
      <alignment horizontal="center" vertical="center"/>
    </xf>
    <xf numFmtId="0" fontId="7" fillId="3" borderId="0" xfId="0" applyFont="1" applyFill="1"/>
    <xf numFmtId="0" fontId="1" fillId="3" borderId="2" xfId="0" applyFont="1" applyFill="1" applyBorder="1" applyAlignment="1">
      <alignment horizontal="center" vertical="center"/>
    </xf>
    <xf numFmtId="0" fontId="1" fillId="10" borderId="1" xfId="0" applyFont="1" applyFill="1" applyBorder="1" applyAlignment="1">
      <alignment horizontal="center" vertical="center"/>
    </xf>
    <xf numFmtId="0" fontId="0" fillId="3" borderId="1" xfId="0" applyFill="1" applyBorder="1" applyAlignment="1">
      <alignment horizontal="left" vertical="center" wrapText="1"/>
    </xf>
    <xf numFmtId="0" fontId="2" fillId="0" borderId="1" xfId="0" applyFont="1" applyBorder="1" applyAlignment="1">
      <alignment horizontal="center" wrapText="1"/>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wrapText="1"/>
    </xf>
    <xf numFmtId="0" fontId="1" fillId="0" borderId="0" xfId="0" applyFont="1" applyAlignment="1">
      <alignment horizontal="center" wrapText="1"/>
    </xf>
    <xf numFmtId="0" fontId="1" fillId="3" borderId="2" xfId="0" applyFont="1" applyFill="1" applyBorder="1" applyAlignment="1">
      <alignment horizontal="center" wrapText="1"/>
    </xf>
    <xf numFmtId="0" fontId="1" fillId="6" borderId="1" xfId="0" applyFont="1" applyFill="1" applyBorder="1" applyAlignment="1">
      <alignment horizontal="center" wrapText="1"/>
    </xf>
    <xf numFmtId="14" fontId="11" fillId="0" borderId="1" xfId="0" applyNumberFormat="1" applyFont="1" applyBorder="1" applyAlignment="1">
      <alignment horizontal="center"/>
    </xf>
    <xf numFmtId="14" fontId="1" fillId="0" borderId="1" xfId="0" applyNumberFormat="1" applyFont="1" applyBorder="1"/>
    <xf numFmtId="0" fontId="1" fillId="11" borderId="1" xfId="0" applyFont="1" applyFill="1" applyBorder="1" applyAlignment="1">
      <alignment horizontal="center" vertical="center" wrapText="1"/>
    </xf>
    <xf numFmtId="0" fontId="1" fillId="11" borderId="1" xfId="0" applyFont="1" applyFill="1" applyBorder="1" applyAlignment="1">
      <alignment horizontal="center" wrapText="1"/>
    </xf>
    <xf numFmtId="0" fontId="1" fillId="11" borderId="1" xfId="0" applyFont="1" applyFill="1" applyBorder="1" applyAlignment="1">
      <alignment horizontal="center" vertical="center"/>
    </xf>
    <xf numFmtId="0" fontId="1" fillId="11" borderId="1" xfId="0" applyFont="1" applyFill="1" applyBorder="1" applyAlignment="1">
      <alignment horizontal="center"/>
    </xf>
    <xf numFmtId="14" fontId="1" fillId="11" borderId="1" xfId="0" applyNumberFormat="1" applyFont="1" applyFill="1" applyBorder="1" applyAlignment="1">
      <alignment horizontal="center"/>
    </xf>
    <xf numFmtId="0" fontId="1" fillId="11" borderId="1" xfId="0" applyFont="1" applyFill="1" applyBorder="1" applyAlignment="1">
      <alignment wrapText="1"/>
    </xf>
    <xf numFmtId="0" fontId="1" fillId="11" borderId="1" xfId="0" applyFont="1" applyFill="1" applyBorder="1"/>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xf numFmtId="0" fontId="8" fillId="0" borderId="1" xfId="0" applyFont="1" applyBorder="1" applyAlignment="1">
      <alignment horizontal="center" wrapText="1"/>
    </xf>
    <xf numFmtId="0" fontId="8" fillId="0" borderId="1" xfId="0" applyFont="1"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0" fillId="0" borderId="1" xfId="0" applyBorder="1" applyAlignment="1">
      <alignment horizontal="center"/>
    </xf>
    <xf numFmtId="0" fontId="8" fillId="0" borderId="1" xfId="0" applyFont="1" applyBorder="1" applyAlignment="1">
      <alignment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9" borderId="6" xfId="0" applyFont="1" applyFill="1" applyBorder="1" applyAlignment="1">
      <alignment horizontal="center"/>
    </xf>
    <xf numFmtId="0" fontId="6" fillId="9" borderId="5" xfId="0" applyFont="1" applyFill="1" applyBorder="1" applyAlignment="1">
      <alignment horizontal="center"/>
    </xf>
    <xf numFmtId="0" fontId="0" fillId="7" borderId="3" xfId="0" applyFill="1" applyBorder="1" applyAlignment="1">
      <alignment horizontal="center" vertical="center"/>
    </xf>
    <xf numFmtId="0" fontId="0" fillId="7" borderId="4"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lfredo ricardo lorduy bolivar" id="{823ADC78-6AFC-4C98-B919-B0D31AF08E65}" userId="620cbb71cd0fe74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0" dT="2022-09-22T20:19:04.98" personId="{823ADC78-6AFC-4C98-B919-B0D31AF08E65}" id="{1B486538-F7B1-428A-8D34-928AD68133EC}">
    <text>Decreto 410 de 22 de marzo de 2022</text>
  </threadedComment>
  <threadedComment ref="G14" dT="2022-09-22T20:59:09.12" personId="{823ADC78-6AFC-4C98-B919-B0D31AF08E65}" id="{2602108F-4D68-43B2-BC4A-FC7878CC6114}">
    <text>Decreto 0052 de 11 de enero de 2007. Encargada como Secretario C-440 G13</text>
  </threadedComment>
  <threadedComment ref="O14" dT="2022-09-22T21:10:05.82" personId="{823ADC78-6AFC-4C98-B919-B0D31AF08E65}" id="{0828FAC2-61D8-4140-9109-F1A040BB7730}">
    <text>La funcionaria no se posesionó</text>
  </threadedComment>
</ThreadedComments>
</file>

<file path=xl/threadedComments/threadedComment2.xml><?xml version="1.0" encoding="utf-8"?>
<ThreadedComments xmlns="http://schemas.microsoft.com/office/spreadsheetml/2018/threadedcomments" xmlns:x="http://schemas.openxmlformats.org/spreadsheetml/2006/main">
  <threadedComment ref="O4" dT="2022-09-22T21:21:33.70" personId="{823ADC78-6AFC-4C98-B919-B0D31AF08E65}" id="{DF64E510-4CA5-44E7-9EA8-1B8A47A58D0F}">
    <text>No se posesionó</text>
  </threadedComment>
</ThreadedComments>
</file>

<file path=xl/threadedComments/threadedComment3.xml><?xml version="1.0" encoding="utf-8"?>
<ThreadedComments xmlns="http://schemas.microsoft.com/office/spreadsheetml/2018/threadedcomments" xmlns:x="http://schemas.openxmlformats.org/spreadsheetml/2006/main">
  <threadedComment ref="F7" dT="2022-07-19T15:37:58.93" personId="{823ADC78-6AFC-4C98-B919-B0D31AF08E65}" id="{7AEE9F12-3F72-4675-9158-2A32A12B7D8A}">
    <text>El empleo estaba ubicado en la Secretaria de Hacienda. Fue reubicado a Fondo Territorial de Pensiones con el Decreto 0061 de 20 de enero de 2022</text>
  </threadedComment>
  <threadedComment ref="B29" dT="2022-09-29T16:08:06.78" personId="{823ADC78-6AFC-4C98-B919-B0D31AF08E65}" id="{4A8ED99A-7F1D-4A93-87EC-D649FA8B677C}">
    <text>Inicialmente la vacante fue generada por Renzo Orozco Ribon. Fue ocupada mediante encargo por Arelis Hernandez Cabarcas, quien renunció al encargo.</text>
  </threadedComment>
</ThreadedComments>
</file>

<file path=xl/threadedComments/threadedComment4.xml><?xml version="1.0" encoding="utf-8"?>
<ThreadedComments xmlns="http://schemas.microsoft.com/office/spreadsheetml/2018/threadedcomments" xmlns:x="http://schemas.openxmlformats.org/spreadsheetml/2006/main">
  <threadedComment ref="G11" dT="2022-09-26T16:38:54.24" personId="{823ADC78-6AFC-4C98-B919-B0D31AF08E65}" id="{872E19C5-F159-4FFE-93FF-26CFE2CB7FAD}">
    <text>Decreto 1325 de 14/septiembre/2022. Vacancia definitiva para ejercer un cargo en periodo de prueba en la Alcaldia de Santa Marta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C5AD-533F-46A0-911A-E5F54EC90F2A}">
  <dimension ref="A1:U15"/>
  <sheetViews>
    <sheetView topLeftCell="A4" zoomScale="70" zoomScaleNormal="70" workbookViewId="0">
      <selection activeCell="C10" sqref="C10"/>
    </sheetView>
  </sheetViews>
  <sheetFormatPr baseColWidth="10" defaultColWidth="10.85546875" defaultRowHeight="14.25" x14ac:dyDescent="0.2"/>
  <cols>
    <col min="1" max="1" width="5.85546875" style="4" bestFit="1" customWidth="1"/>
    <col min="2" max="2" width="41.140625" style="1" customWidth="1"/>
    <col min="3" max="3" width="50.5703125" style="1" customWidth="1"/>
    <col min="4" max="4" width="8.140625" style="1" customWidth="1"/>
    <col min="5" max="5" width="9.140625" style="1" customWidth="1"/>
    <col min="6" max="7" width="42.42578125" style="1" customWidth="1"/>
    <col min="8" max="8" width="13.85546875" style="1" customWidth="1"/>
    <col min="9" max="9" width="22.28515625" style="1" customWidth="1"/>
    <col min="10" max="10" width="32.85546875" style="1" customWidth="1"/>
    <col min="11" max="11" width="22.5703125" style="1" customWidth="1"/>
    <col min="12" max="12" width="27.42578125" style="1" customWidth="1"/>
    <col min="13" max="13" width="45.5703125" style="1" customWidth="1"/>
    <col min="14" max="14" width="21.85546875" style="1" customWidth="1"/>
    <col min="15" max="15" width="28.85546875" style="1" customWidth="1"/>
    <col min="16" max="16" width="33.140625" style="1" customWidth="1"/>
    <col min="17" max="16384" width="10.85546875" style="1"/>
  </cols>
  <sheetData>
    <row r="1" spans="1:21" ht="65.099999999999994" customHeight="1" x14ac:dyDescent="0.2">
      <c r="A1" s="2" t="s">
        <v>0</v>
      </c>
      <c r="B1" s="2" t="s">
        <v>1</v>
      </c>
      <c r="C1" s="2" t="s">
        <v>2</v>
      </c>
      <c r="D1" s="3" t="s">
        <v>3</v>
      </c>
      <c r="E1" s="3" t="s">
        <v>4</v>
      </c>
      <c r="F1" s="2" t="s">
        <v>5</v>
      </c>
      <c r="G1" s="6" t="s">
        <v>6</v>
      </c>
      <c r="H1" s="6" t="s">
        <v>7</v>
      </c>
      <c r="I1" s="17" t="s">
        <v>8</v>
      </c>
      <c r="J1" s="17" t="s">
        <v>9</v>
      </c>
      <c r="K1" s="17" t="s">
        <v>10</v>
      </c>
      <c r="L1" s="17" t="s">
        <v>11</v>
      </c>
      <c r="M1" s="17" t="s">
        <v>12</v>
      </c>
      <c r="N1" s="17" t="s">
        <v>13</v>
      </c>
      <c r="O1" s="17" t="s">
        <v>14</v>
      </c>
      <c r="P1" s="17" t="s">
        <v>15</v>
      </c>
    </row>
    <row r="2" spans="1:21" ht="57" x14ac:dyDescent="0.2">
      <c r="A2" s="5">
        <v>1</v>
      </c>
      <c r="B2" s="7" t="s">
        <v>16</v>
      </c>
      <c r="C2" s="8" t="s">
        <v>17</v>
      </c>
      <c r="D2" s="5">
        <v>242</v>
      </c>
      <c r="E2" s="5">
        <v>43</v>
      </c>
      <c r="F2" s="9" t="s">
        <v>18</v>
      </c>
      <c r="G2" s="44">
        <v>44511</v>
      </c>
      <c r="H2" s="7" t="s">
        <v>19</v>
      </c>
      <c r="I2" s="5">
        <v>1</v>
      </c>
      <c r="J2" s="5"/>
      <c r="K2" s="5"/>
      <c r="L2" s="5" t="s">
        <v>20</v>
      </c>
      <c r="M2" s="5" t="s">
        <v>21</v>
      </c>
      <c r="N2" s="19" t="s">
        <v>22</v>
      </c>
      <c r="O2" s="42">
        <v>44672</v>
      </c>
      <c r="P2" s="5">
        <f>O2-G2</f>
        <v>161</v>
      </c>
      <c r="Q2" s="27"/>
      <c r="R2" s="27"/>
      <c r="S2" s="27"/>
      <c r="T2" s="27"/>
      <c r="U2" s="27"/>
    </row>
    <row r="3" spans="1:21" ht="42.75" x14ac:dyDescent="0.2">
      <c r="A3" s="5">
        <v>2</v>
      </c>
      <c r="B3" s="7" t="s">
        <v>23</v>
      </c>
      <c r="C3" s="9" t="s">
        <v>17</v>
      </c>
      <c r="D3" s="5">
        <v>242</v>
      </c>
      <c r="E3" s="5">
        <v>41</v>
      </c>
      <c r="F3" s="9" t="s">
        <v>18</v>
      </c>
      <c r="G3" s="44">
        <v>44592</v>
      </c>
      <c r="H3" s="7" t="s">
        <v>24</v>
      </c>
      <c r="I3" s="5">
        <v>2</v>
      </c>
      <c r="J3" s="27"/>
      <c r="K3" s="40"/>
      <c r="L3" s="5" t="s">
        <v>20</v>
      </c>
      <c r="M3" s="33" t="s">
        <v>25</v>
      </c>
      <c r="N3" s="19" t="s">
        <v>26</v>
      </c>
      <c r="O3" s="42">
        <v>44683</v>
      </c>
      <c r="P3" s="5">
        <f>O3-G3</f>
        <v>91</v>
      </c>
      <c r="Q3" s="27"/>
      <c r="R3" s="27"/>
      <c r="S3" s="27"/>
      <c r="T3" s="27"/>
      <c r="U3" s="27"/>
    </row>
    <row r="4" spans="1:21" ht="42.75" x14ac:dyDescent="0.2">
      <c r="A4" s="5">
        <v>3</v>
      </c>
      <c r="B4" s="7" t="s">
        <v>27</v>
      </c>
      <c r="C4" s="7" t="s">
        <v>28</v>
      </c>
      <c r="D4" s="5">
        <v>222</v>
      </c>
      <c r="E4" s="5">
        <v>41</v>
      </c>
      <c r="F4" s="9" t="s">
        <v>29</v>
      </c>
      <c r="G4" s="44">
        <v>44267</v>
      </c>
      <c r="H4" s="7" t="s">
        <v>19</v>
      </c>
      <c r="I4" s="5">
        <v>3</v>
      </c>
      <c r="J4" s="40" t="s">
        <v>591</v>
      </c>
      <c r="K4" s="27"/>
      <c r="L4" s="5" t="s">
        <v>20</v>
      </c>
      <c r="M4" s="33" t="s">
        <v>30</v>
      </c>
      <c r="N4" s="19" t="s">
        <v>31</v>
      </c>
      <c r="O4" s="42">
        <v>44683</v>
      </c>
      <c r="P4" s="5">
        <f>O4-G4</f>
        <v>416</v>
      </c>
      <c r="Q4" s="27"/>
      <c r="R4" s="27"/>
      <c r="S4" s="27"/>
      <c r="T4" s="27"/>
      <c r="U4" s="27"/>
    </row>
    <row r="5" spans="1:21" s="13" customFormat="1" ht="42.75" x14ac:dyDescent="0.2">
      <c r="A5" s="11">
        <v>4</v>
      </c>
      <c r="B5" s="12" t="s">
        <v>32</v>
      </c>
      <c r="C5" s="12" t="s">
        <v>28</v>
      </c>
      <c r="D5" s="11">
        <v>222</v>
      </c>
      <c r="E5" s="11">
        <v>41</v>
      </c>
      <c r="F5" s="12" t="s">
        <v>33</v>
      </c>
      <c r="G5" s="43">
        <v>44645</v>
      </c>
      <c r="H5" s="12" t="s">
        <v>19</v>
      </c>
      <c r="I5" s="11">
        <v>4</v>
      </c>
      <c r="J5" s="28"/>
      <c r="K5" s="28"/>
      <c r="L5" s="5" t="s">
        <v>20</v>
      </c>
      <c r="M5" s="45" t="s">
        <v>34</v>
      </c>
      <c r="N5" s="19" t="s">
        <v>35</v>
      </c>
      <c r="O5" s="43">
        <v>44683</v>
      </c>
      <c r="P5" s="5">
        <f t="shared" ref="P5:P11" si="0">O5-G5</f>
        <v>38</v>
      </c>
      <c r="Q5" s="28"/>
      <c r="R5" s="28"/>
      <c r="S5" s="28"/>
      <c r="T5" s="28"/>
      <c r="U5" s="28"/>
    </row>
    <row r="6" spans="1:21" ht="28.5" x14ac:dyDescent="0.2">
      <c r="A6" s="5">
        <v>5</v>
      </c>
      <c r="B6" s="7" t="s">
        <v>36</v>
      </c>
      <c r="C6" s="7" t="s">
        <v>37</v>
      </c>
      <c r="D6" s="5">
        <v>219</v>
      </c>
      <c r="E6" s="5">
        <v>35</v>
      </c>
      <c r="F6" s="9" t="s">
        <v>29</v>
      </c>
      <c r="G6" s="44">
        <v>44250</v>
      </c>
      <c r="H6" s="7" t="s">
        <v>24</v>
      </c>
      <c r="I6" s="5">
        <v>5</v>
      </c>
      <c r="J6" s="27"/>
      <c r="K6" s="27"/>
      <c r="L6" s="5" t="s">
        <v>20</v>
      </c>
      <c r="M6" s="33" t="s">
        <v>38</v>
      </c>
      <c r="N6" s="19" t="s">
        <v>39</v>
      </c>
      <c r="O6" s="42">
        <v>44683</v>
      </c>
      <c r="P6" s="5">
        <f t="shared" si="0"/>
        <v>433</v>
      </c>
      <c r="Q6" s="27"/>
      <c r="R6" s="27"/>
      <c r="S6" s="27"/>
      <c r="T6" s="27"/>
      <c r="U6" s="27"/>
    </row>
    <row r="7" spans="1:21" ht="28.5" x14ac:dyDescent="0.2">
      <c r="A7" s="5">
        <v>6</v>
      </c>
      <c r="B7" s="7" t="s">
        <v>40</v>
      </c>
      <c r="C7" s="7" t="s">
        <v>37</v>
      </c>
      <c r="D7" s="5">
        <v>219</v>
      </c>
      <c r="E7" s="5">
        <v>35</v>
      </c>
      <c r="F7" s="9" t="s">
        <v>29</v>
      </c>
      <c r="G7" s="44">
        <v>44510</v>
      </c>
      <c r="H7" s="7" t="s">
        <v>19</v>
      </c>
      <c r="I7" s="5">
        <v>6</v>
      </c>
      <c r="J7" s="27"/>
      <c r="K7" s="27"/>
      <c r="L7" s="5" t="s">
        <v>20</v>
      </c>
      <c r="M7" s="33" t="s">
        <v>41</v>
      </c>
      <c r="N7" s="19" t="s">
        <v>42</v>
      </c>
      <c r="O7" s="42">
        <v>44683</v>
      </c>
      <c r="P7" s="5">
        <f t="shared" si="0"/>
        <v>173</v>
      </c>
      <c r="Q7" s="27"/>
      <c r="R7" s="27"/>
      <c r="S7" s="27"/>
      <c r="T7" s="27"/>
      <c r="U7" s="27"/>
    </row>
    <row r="8" spans="1:21" ht="42.75" x14ac:dyDescent="0.2">
      <c r="A8" s="5">
        <v>7</v>
      </c>
      <c r="B8" s="7" t="s">
        <v>43</v>
      </c>
      <c r="C8" s="7" t="s">
        <v>37</v>
      </c>
      <c r="D8" s="5">
        <v>219</v>
      </c>
      <c r="E8" s="5">
        <v>35</v>
      </c>
      <c r="F8" s="7" t="s">
        <v>44</v>
      </c>
      <c r="G8" s="42">
        <v>44354</v>
      </c>
      <c r="H8" s="7" t="s">
        <v>24</v>
      </c>
      <c r="I8" s="5">
        <v>7</v>
      </c>
      <c r="J8" s="27"/>
      <c r="K8" s="27"/>
      <c r="L8" s="5" t="s">
        <v>45</v>
      </c>
      <c r="M8" s="33" t="s">
        <v>46</v>
      </c>
      <c r="N8" s="19" t="s">
        <v>47</v>
      </c>
      <c r="O8" s="42">
        <v>44683</v>
      </c>
      <c r="P8" s="5">
        <f t="shared" si="0"/>
        <v>329</v>
      </c>
      <c r="Q8" s="27"/>
      <c r="R8" s="27"/>
      <c r="S8" s="27"/>
      <c r="T8" s="27"/>
      <c r="U8" s="27"/>
    </row>
    <row r="9" spans="1:21" ht="35.1" customHeight="1" x14ac:dyDescent="0.2">
      <c r="A9" s="5">
        <v>8</v>
      </c>
      <c r="B9" s="7" t="s">
        <v>48</v>
      </c>
      <c r="C9" s="7" t="s">
        <v>37</v>
      </c>
      <c r="D9" s="5">
        <v>219</v>
      </c>
      <c r="E9" s="5">
        <v>31</v>
      </c>
      <c r="F9" s="7" t="s">
        <v>33</v>
      </c>
      <c r="G9" s="42">
        <v>44595</v>
      </c>
      <c r="H9" s="7" t="s">
        <v>24</v>
      </c>
      <c r="I9" s="5">
        <v>8</v>
      </c>
      <c r="J9" s="27"/>
      <c r="K9" s="27"/>
      <c r="L9" s="5" t="s">
        <v>45</v>
      </c>
      <c r="M9" s="33" t="s">
        <v>443</v>
      </c>
      <c r="N9" s="19" t="s">
        <v>49</v>
      </c>
      <c r="O9" s="42">
        <v>44684</v>
      </c>
      <c r="P9" s="5">
        <f t="shared" si="0"/>
        <v>89</v>
      </c>
      <c r="Q9" s="27"/>
      <c r="R9" s="27"/>
      <c r="S9" s="27"/>
      <c r="T9" s="27"/>
      <c r="U9" s="27"/>
    </row>
    <row r="10" spans="1:21" ht="38.1" customHeight="1" x14ac:dyDescent="0.2">
      <c r="A10" s="5">
        <v>9</v>
      </c>
      <c r="B10" s="7" t="s">
        <v>50</v>
      </c>
      <c r="C10" s="7" t="s">
        <v>51</v>
      </c>
      <c r="D10" s="5">
        <v>425</v>
      </c>
      <c r="E10" s="5">
        <v>23</v>
      </c>
      <c r="F10" s="9" t="s">
        <v>52</v>
      </c>
      <c r="G10" s="44">
        <v>44642</v>
      </c>
      <c r="H10" s="7" t="s">
        <v>19</v>
      </c>
      <c r="I10" s="11">
        <v>9</v>
      </c>
      <c r="J10" s="27"/>
      <c r="K10" s="27"/>
      <c r="L10" s="5" t="s">
        <v>45</v>
      </c>
      <c r="M10" s="33" t="s">
        <v>53</v>
      </c>
      <c r="N10" s="19" t="s">
        <v>54</v>
      </c>
      <c r="O10" s="42">
        <v>44683</v>
      </c>
      <c r="P10" s="5">
        <f t="shared" si="0"/>
        <v>41</v>
      </c>
      <c r="Q10" s="27"/>
      <c r="R10" s="27"/>
      <c r="S10" s="27"/>
      <c r="T10" s="27"/>
      <c r="U10" s="27"/>
    </row>
    <row r="11" spans="1:21" ht="28.5" x14ac:dyDescent="0.2">
      <c r="A11" s="5">
        <v>10</v>
      </c>
      <c r="B11" s="7" t="s">
        <v>55</v>
      </c>
      <c r="C11" s="7" t="s">
        <v>56</v>
      </c>
      <c r="D11" s="5">
        <v>314</v>
      </c>
      <c r="E11" s="5">
        <v>15</v>
      </c>
      <c r="F11" s="9" t="s">
        <v>57</v>
      </c>
      <c r="G11" s="44">
        <v>44509</v>
      </c>
      <c r="H11" s="7" t="s">
        <v>19</v>
      </c>
      <c r="I11" s="5">
        <v>10</v>
      </c>
      <c r="J11" s="27"/>
      <c r="K11" s="27"/>
      <c r="L11" s="5" t="s">
        <v>45</v>
      </c>
      <c r="M11" s="33" t="s">
        <v>58</v>
      </c>
      <c r="N11" s="19" t="s">
        <v>59</v>
      </c>
      <c r="O11" s="42">
        <v>44683</v>
      </c>
      <c r="P11" s="5">
        <f t="shared" si="0"/>
        <v>174</v>
      </c>
      <c r="Q11" s="27"/>
      <c r="R11" s="27"/>
      <c r="S11" s="27"/>
      <c r="T11" s="27"/>
      <c r="U11" s="27"/>
    </row>
    <row r="12" spans="1:21" ht="28.5" x14ac:dyDescent="0.2">
      <c r="A12" s="5">
        <v>11</v>
      </c>
      <c r="B12" s="7" t="s">
        <v>60</v>
      </c>
      <c r="C12" s="7" t="s">
        <v>56</v>
      </c>
      <c r="D12" s="5">
        <v>314</v>
      </c>
      <c r="E12" s="5">
        <v>15</v>
      </c>
      <c r="F12" s="9" t="s">
        <v>61</v>
      </c>
      <c r="G12" s="44">
        <v>44088</v>
      </c>
      <c r="H12" s="7" t="s">
        <v>24</v>
      </c>
      <c r="I12" s="5">
        <v>11</v>
      </c>
      <c r="J12" s="27"/>
      <c r="K12" s="27"/>
      <c r="L12" s="5"/>
      <c r="M12" s="33" t="s">
        <v>592</v>
      </c>
      <c r="N12" s="19" t="s">
        <v>62</v>
      </c>
      <c r="O12" s="5" t="s">
        <v>63</v>
      </c>
      <c r="P12" s="5">
        <v>0</v>
      </c>
      <c r="Q12" s="27"/>
      <c r="R12" s="27"/>
      <c r="S12" s="27"/>
      <c r="T12" s="27"/>
      <c r="U12" s="27"/>
    </row>
    <row r="13" spans="1:21" ht="28.5" x14ac:dyDescent="0.2">
      <c r="A13" s="5">
        <v>12</v>
      </c>
      <c r="B13" s="7" t="s">
        <v>64</v>
      </c>
      <c r="C13" s="7" t="s">
        <v>65</v>
      </c>
      <c r="D13" s="5">
        <v>407</v>
      </c>
      <c r="E13" s="5">
        <v>13</v>
      </c>
      <c r="F13" s="9" t="s">
        <v>57</v>
      </c>
      <c r="G13" s="44">
        <v>44371</v>
      </c>
      <c r="H13" s="7" t="s">
        <v>19</v>
      </c>
      <c r="I13" s="5">
        <v>12</v>
      </c>
      <c r="J13" s="27"/>
      <c r="K13" s="27"/>
      <c r="L13" s="5" t="s">
        <v>45</v>
      </c>
      <c r="M13" s="5" t="s">
        <v>66</v>
      </c>
      <c r="N13" s="19" t="s">
        <v>62</v>
      </c>
      <c r="O13" s="5" t="s">
        <v>63</v>
      </c>
      <c r="P13" s="5">
        <v>0</v>
      </c>
      <c r="Q13" s="27"/>
      <c r="R13" s="27"/>
      <c r="S13" s="27"/>
      <c r="T13" s="27"/>
      <c r="U13" s="27"/>
    </row>
    <row r="14" spans="1:21" ht="57" customHeight="1" x14ac:dyDescent="0.2">
      <c r="A14" s="5">
        <v>13</v>
      </c>
      <c r="B14" s="7" t="s">
        <v>67</v>
      </c>
      <c r="C14" s="7" t="s">
        <v>65</v>
      </c>
      <c r="D14" s="5">
        <v>407</v>
      </c>
      <c r="E14" s="5">
        <v>3</v>
      </c>
      <c r="F14" s="7" t="s">
        <v>33</v>
      </c>
      <c r="G14" s="42">
        <v>39093</v>
      </c>
      <c r="H14" s="7" t="s">
        <v>19</v>
      </c>
      <c r="I14" s="5">
        <v>13</v>
      </c>
      <c r="J14" s="27"/>
      <c r="K14" s="27"/>
      <c r="L14" s="5" t="s">
        <v>45</v>
      </c>
      <c r="M14" s="33" t="s">
        <v>68</v>
      </c>
      <c r="N14" s="19" t="s">
        <v>69</v>
      </c>
      <c r="O14" s="5" t="s">
        <v>63</v>
      </c>
      <c r="P14" s="5">
        <v>5580</v>
      </c>
      <c r="Q14" s="27"/>
      <c r="R14" s="27"/>
      <c r="S14" s="27"/>
      <c r="T14" s="27"/>
      <c r="U14" s="27"/>
    </row>
    <row r="15" spans="1:21" ht="28.5" x14ac:dyDescent="0.2">
      <c r="A15" s="5">
        <v>14</v>
      </c>
      <c r="B15" s="7" t="s">
        <v>70</v>
      </c>
      <c r="C15" s="7" t="s">
        <v>65</v>
      </c>
      <c r="D15" s="5">
        <v>407</v>
      </c>
      <c r="E15" s="10">
        <v>3</v>
      </c>
      <c r="F15" s="9" t="s">
        <v>71</v>
      </c>
      <c r="G15" s="44">
        <v>39093</v>
      </c>
      <c r="H15" s="7" t="s">
        <v>19</v>
      </c>
      <c r="I15" s="11">
        <v>13</v>
      </c>
      <c r="J15" s="27"/>
      <c r="K15" s="27"/>
      <c r="L15" s="5" t="s">
        <v>45</v>
      </c>
      <c r="M15" s="27" t="s">
        <v>72</v>
      </c>
      <c r="N15" s="19" t="s">
        <v>62</v>
      </c>
      <c r="O15" s="5" t="s">
        <v>63</v>
      </c>
      <c r="P15" s="5">
        <v>0</v>
      </c>
    </row>
  </sheetData>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DCA80-4D5B-4BF6-A0D3-0675764069C0}">
  <dimension ref="B1:Q12"/>
  <sheetViews>
    <sheetView topLeftCell="A3" zoomScale="60" zoomScaleNormal="60" workbookViewId="0">
      <selection activeCell="C3" sqref="C3"/>
    </sheetView>
  </sheetViews>
  <sheetFormatPr baseColWidth="10" defaultColWidth="10.85546875" defaultRowHeight="14.25" x14ac:dyDescent="0.2"/>
  <cols>
    <col min="1" max="2" width="10.85546875" style="1"/>
    <col min="3" max="3" width="31.85546875" style="142" bestFit="1" customWidth="1"/>
    <col min="4" max="4" width="29" style="142" bestFit="1" customWidth="1"/>
    <col min="5" max="6" width="10.85546875" style="1"/>
    <col min="7" max="7" width="28.85546875" style="37" customWidth="1"/>
    <col min="8" max="8" width="23.7109375" style="37" customWidth="1"/>
    <col min="9" max="9" width="15.42578125" style="37" customWidth="1"/>
    <col min="10" max="10" width="26.140625" style="37" customWidth="1"/>
    <col min="11" max="11" width="13.7109375" style="37" customWidth="1"/>
    <col min="12" max="12" width="18.28515625" style="37" customWidth="1"/>
    <col min="13" max="13" width="18.140625" style="37" customWidth="1"/>
    <col min="14" max="14" width="22.85546875" style="142" customWidth="1"/>
    <col min="15" max="15" width="24.42578125" style="1" customWidth="1"/>
    <col min="16" max="16" width="17.28515625" style="1" customWidth="1"/>
    <col min="17" max="17" width="16.28515625" style="1" customWidth="1"/>
    <col min="18" max="16384" width="10.85546875" style="1"/>
  </cols>
  <sheetData>
    <row r="1" spans="2:17" ht="108.75" customHeight="1" x14ac:dyDescent="0.2">
      <c r="B1" s="68" t="s">
        <v>73</v>
      </c>
      <c r="C1" s="66" t="s">
        <v>74</v>
      </c>
      <c r="D1" s="66" t="s">
        <v>2</v>
      </c>
      <c r="E1" s="69" t="s">
        <v>3</v>
      </c>
      <c r="F1" s="69" t="s">
        <v>4</v>
      </c>
      <c r="G1" s="66" t="s">
        <v>75</v>
      </c>
      <c r="H1" s="66" t="s">
        <v>144</v>
      </c>
      <c r="I1" s="66" t="s">
        <v>7</v>
      </c>
      <c r="J1" s="66" t="s">
        <v>381</v>
      </c>
      <c r="K1" s="66" t="s">
        <v>8</v>
      </c>
      <c r="L1" s="66" t="s">
        <v>10</v>
      </c>
      <c r="M1" s="66" t="s">
        <v>11</v>
      </c>
      <c r="N1" s="66" t="s">
        <v>12</v>
      </c>
      <c r="O1" s="66" t="s">
        <v>13</v>
      </c>
      <c r="P1" s="66" t="s">
        <v>14</v>
      </c>
      <c r="Q1" s="66" t="s">
        <v>77</v>
      </c>
    </row>
    <row r="2" spans="2:17" ht="100.5" customHeight="1" x14ac:dyDescent="0.2">
      <c r="B2" s="5">
        <v>1</v>
      </c>
      <c r="C2" s="138" t="s">
        <v>318</v>
      </c>
      <c r="D2" s="138" t="s">
        <v>37</v>
      </c>
      <c r="E2" s="139">
        <v>219</v>
      </c>
      <c r="F2" s="139">
        <v>33</v>
      </c>
      <c r="G2" s="140" t="s">
        <v>481</v>
      </c>
      <c r="H2" s="145">
        <v>44873</v>
      </c>
      <c r="I2" s="140" t="s">
        <v>410</v>
      </c>
      <c r="J2" s="141" t="s">
        <v>583</v>
      </c>
      <c r="K2" s="140">
        <v>73</v>
      </c>
      <c r="L2" s="140">
        <v>27</v>
      </c>
      <c r="M2" s="140" t="s">
        <v>20</v>
      </c>
      <c r="N2" s="141" t="s">
        <v>375</v>
      </c>
      <c r="O2" s="141" t="s">
        <v>347</v>
      </c>
      <c r="P2" s="146">
        <v>44904</v>
      </c>
      <c r="Q2" s="27" t="s">
        <v>560</v>
      </c>
    </row>
    <row r="3" spans="2:17" ht="71.25" customHeight="1" x14ac:dyDescent="0.2">
      <c r="B3" s="5">
        <v>2</v>
      </c>
      <c r="C3" s="147" t="s">
        <v>534</v>
      </c>
      <c r="D3" s="148" t="s">
        <v>37</v>
      </c>
      <c r="E3" s="149">
        <v>219</v>
      </c>
      <c r="F3" s="149">
        <v>33</v>
      </c>
      <c r="G3" s="150" t="s">
        <v>554</v>
      </c>
      <c r="H3" s="151">
        <v>44991</v>
      </c>
      <c r="I3" s="150" t="s">
        <v>410</v>
      </c>
      <c r="J3" s="148" t="s">
        <v>553</v>
      </c>
      <c r="K3" s="150">
        <v>36</v>
      </c>
      <c r="L3" s="150">
        <v>25</v>
      </c>
      <c r="M3" s="150" t="s">
        <v>45</v>
      </c>
      <c r="N3" s="148" t="s">
        <v>552</v>
      </c>
      <c r="O3" s="152" t="s">
        <v>573</v>
      </c>
      <c r="P3" s="153" t="s">
        <v>574</v>
      </c>
      <c r="Q3" s="27" t="s">
        <v>584</v>
      </c>
    </row>
    <row r="4" spans="2:17" ht="60" customHeight="1" x14ac:dyDescent="0.2">
      <c r="B4" s="5">
        <v>3</v>
      </c>
      <c r="C4" s="26" t="s">
        <v>536</v>
      </c>
      <c r="D4" s="45" t="s">
        <v>324</v>
      </c>
      <c r="E4" s="11">
        <v>314</v>
      </c>
      <c r="F4" s="11">
        <v>25</v>
      </c>
      <c r="G4" s="38" t="s">
        <v>187</v>
      </c>
      <c r="H4" s="53">
        <v>45019</v>
      </c>
      <c r="I4" s="38" t="s">
        <v>562</v>
      </c>
      <c r="J4" s="33" t="s">
        <v>572</v>
      </c>
      <c r="K4" s="38">
        <v>42</v>
      </c>
      <c r="L4" s="38" t="s">
        <v>248</v>
      </c>
      <c r="M4" s="38" t="s">
        <v>569</v>
      </c>
      <c r="N4" s="33" t="s">
        <v>248</v>
      </c>
      <c r="O4" s="27" t="s">
        <v>248</v>
      </c>
      <c r="P4" s="27"/>
      <c r="Q4" s="27"/>
    </row>
    <row r="5" spans="2:17" ht="67.5" customHeight="1" x14ac:dyDescent="0.2">
      <c r="B5" s="5">
        <v>4</v>
      </c>
      <c r="C5" s="26" t="s">
        <v>535</v>
      </c>
      <c r="D5" s="45" t="s">
        <v>65</v>
      </c>
      <c r="E5" s="11">
        <v>407</v>
      </c>
      <c r="F5" s="11">
        <v>7</v>
      </c>
      <c r="G5" s="38" t="s">
        <v>159</v>
      </c>
      <c r="H5" s="53">
        <v>44991</v>
      </c>
      <c r="I5" s="38" t="s">
        <v>410</v>
      </c>
      <c r="J5" s="33" t="s">
        <v>557</v>
      </c>
      <c r="K5" s="38">
        <v>25</v>
      </c>
      <c r="L5" s="38">
        <v>5</v>
      </c>
      <c r="M5" s="38" t="s">
        <v>45</v>
      </c>
      <c r="N5" s="33" t="s">
        <v>558</v>
      </c>
      <c r="O5" s="40" t="s">
        <v>585</v>
      </c>
      <c r="P5" s="27"/>
      <c r="Q5" s="27"/>
    </row>
    <row r="6" spans="2:17" ht="57" x14ac:dyDescent="0.2">
      <c r="B6" s="5">
        <v>5</v>
      </c>
      <c r="C6" s="147" t="s">
        <v>539</v>
      </c>
      <c r="D6" s="148" t="s">
        <v>310</v>
      </c>
      <c r="E6" s="149">
        <v>425</v>
      </c>
      <c r="F6" s="149">
        <v>23</v>
      </c>
      <c r="G6" s="150" t="s">
        <v>556</v>
      </c>
      <c r="H6" s="151">
        <v>45019</v>
      </c>
      <c r="I6" s="150" t="s">
        <v>410</v>
      </c>
      <c r="J6" s="148" t="s">
        <v>555</v>
      </c>
      <c r="K6" s="150">
        <v>38</v>
      </c>
      <c r="L6" s="150">
        <v>7</v>
      </c>
      <c r="M6" s="150" t="s">
        <v>45</v>
      </c>
      <c r="N6" s="148" t="s">
        <v>559</v>
      </c>
      <c r="O6" s="152" t="s">
        <v>580</v>
      </c>
      <c r="P6" s="153" t="s">
        <v>581</v>
      </c>
      <c r="Q6" s="153" t="s">
        <v>582</v>
      </c>
    </row>
    <row r="7" spans="2:17" ht="71.25" customHeight="1" x14ac:dyDescent="0.2">
      <c r="B7" s="5">
        <v>6</v>
      </c>
      <c r="C7" s="26" t="s">
        <v>538</v>
      </c>
      <c r="D7" s="45" t="s">
        <v>324</v>
      </c>
      <c r="E7" s="11">
        <v>314</v>
      </c>
      <c r="F7" s="11">
        <v>15</v>
      </c>
      <c r="G7" s="38" t="s">
        <v>551</v>
      </c>
      <c r="H7" s="38" t="s">
        <v>568</v>
      </c>
      <c r="I7" s="38" t="s">
        <v>410</v>
      </c>
      <c r="J7" s="33" t="s">
        <v>561</v>
      </c>
      <c r="K7" s="38">
        <v>45</v>
      </c>
      <c r="L7" s="38">
        <v>4</v>
      </c>
      <c r="M7" s="38" t="s">
        <v>569</v>
      </c>
      <c r="N7" s="33" t="s">
        <v>570</v>
      </c>
      <c r="O7" s="40" t="s">
        <v>571</v>
      </c>
      <c r="P7" s="27"/>
      <c r="Q7" s="27"/>
    </row>
    <row r="8" spans="2:17" ht="93.75" customHeight="1" x14ac:dyDescent="0.2">
      <c r="B8" s="5">
        <v>7</v>
      </c>
      <c r="C8" s="26" t="s">
        <v>537</v>
      </c>
      <c r="D8" s="143" t="s">
        <v>339</v>
      </c>
      <c r="E8" s="134">
        <v>440</v>
      </c>
      <c r="F8" s="134">
        <v>13</v>
      </c>
      <c r="G8" s="33" t="s">
        <v>549</v>
      </c>
      <c r="H8" s="137" t="s">
        <v>550</v>
      </c>
      <c r="I8" s="38"/>
      <c r="J8" s="38" t="s">
        <v>566</v>
      </c>
      <c r="K8" s="38">
        <v>39</v>
      </c>
      <c r="L8" s="38" t="s">
        <v>567</v>
      </c>
      <c r="M8" s="38"/>
      <c r="N8" s="33"/>
      <c r="O8" s="27"/>
      <c r="P8" s="27"/>
      <c r="Q8" s="27"/>
    </row>
    <row r="9" spans="2:17" ht="71.25" x14ac:dyDescent="0.2">
      <c r="B9" s="5">
        <v>8</v>
      </c>
      <c r="C9" s="26" t="s">
        <v>540</v>
      </c>
      <c r="D9" s="45" t="s">
        <v>65</v>
      </c>
      <c r="E9" s="11">
        <v>407</v>
      </c>
      <c r="F9" s="11">
        <v>3</v>
      </c>
      <c r="G9" s="38"/>
      <c r="H9" s="53">
        <v>45019</v>
      </c>
      <c r="I9" s="38" t="s">
        <v>562</v>
      </c>
      <c r="J9" s="33" t="s">
        <v>565</v>
      </c>
      <c r="K9" s="38"/>
      <c r="L9" s="33" t="s">
        <v>588</v>
      </c>
      <c r="M9" s="38"/>
      <c r="N9" s="33" t="s">
        <v>587</v>
      </c>
      <c r="O9" s="27"/>
      <c r="P9" s="27"/>
      <c r="Q9" s="27"/>
    </row>
    <row r="10" spans="2:17" ht="54.75" customHeight="1" x14ac:dyDescent="0.2">
      <c r="B10" s="5">
        <v>9</v>
      </c>
      <c r="C10" s="93" t="s">
        <v>542</v>
      </c>
      <c r="D10" s="144" t="s">
        <v>541</v>
      </c>
      <c r="E10" s="99">
        <v>472</v>
      </c>
      <c r="F10" s="99">
        <v>1</v>
      </c>
      <c r="G10" s="33" t="s">
        <v>563</v>
      </c>
      <c r="H10" s="53">
        <v>45019</v>
      </c>
      <c r="I10" s="38" t="s">
        <v>410</v>
      </c>
      <c r="J10" s="33" t="s">
        <v>564</v>
      </c>
      <c r="K10" s="33" t="s">
        <v>578</v>
      </c>
      <c r="L10" s="38"/>
      <c r="M10" s="38"/>
      <c r="N10" s="33" t="s">
        <v>593</v>
      </c>
      <c r="O10" s="27"/>
      <c r="P10" s="27"/>
      <c r="Q10" s="27"/>
    </row>
    <row r="11" spans="2:17" ht="57" x14ac:dyDescent="0.2">
      <c r="B11" s="5">
        <v>10</v>
      </c>
      <c r="C11" s="93" t="s">
        <v>543</v>
      </c>
      <c r="D11" s="144" t="s">
        <v>541</v>
      </c>
      <c r="E11" s="99">
        <v>472</v>
      </c>
      <c r="F11" s="99">
        <v>1</v>
      </c>
      <c r="G11" s="38"/>
      <c r="H11" s="38"/>
      <c r="I11" s="38" t="s">
        <v>410</v>
      </c>
      <c r="J11" s="38"/>
      <c r="K11" s="33" t="s">
        <v>578</v>
      </c>
      <c r="L11" s="38"/>
      <c r="M11" s="38"/>
      <c r="N11" s="33" t="s">
        <v>594</v>
      </c>
      <c r="O11" s="27"/>
      <c r="P11" s="27"/>
      <c r="Q11" s="27"/>
    </row>
    <row r="12" spans="2:17" ht="71.25" x14ac:dyDescent="0.2">
      <c r="B12" s="5">
        <v>11</v>
      </c>
      <c r="C12" s="93" t="s">
        <v>544</v>
      </c>
      <c r="D12" s="144" t="s">
        <v>541</v>
      </c>
      <c r="E12" s="99">
        <v>472</v>
      </c>
      <c r="F12" s="99">
        <v>1</v>
      </c>
      <c r="G12" s="38" t="s">
        <v>579</v>
      </c>
      <c r="H12" s="53">
        <v>44991</v>
      </c>
      <c r="I12" s="38" t="s">
        <v>410</v>
      </c>
      <c r="J12" s="33" t="s">
        <v>575</v>
      </c>
      <c r="K12" s="33" t="s">
        <v>578</v>
      </c>
      <c r="L12" s="38"/>
      <c r="M12" s="38"/>
      <c r="N12" s="33" t="s">
        <v>576</v>
      </c>
      <c r="O12" s="40" t="s">
        <v>586</v>
      </c>
      <c r="P12" s="40" t="s">
        <v>577</v>
      </c>
      <c r="Q12" s="27"/>
    </row>
  </sheetData>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298EA-EBA0-4383-A079-26D38AEA34BD}">
  <dimension ref="A1:J49"/>
  <sheetViews>
    <sheetView topLeftCell="B10" workbookViewId="0">
      <selection activeCell="C12" sqref="C12"/>
    </sheetView>
  </sheetViews>
  <sheetFormatPr baseColWidth="10" defaultRowHeight="15" x14ac:dyDescent="0.25"/>
  <cols>
    <col min="2" max="2" width="25.7109375" style="80" customWidth="1"/>
    <col min="3" max="3" width="28.5703125" style="80" customWidth="1"/>
    <col min="4" max="4" width="24" style="80" customWidth="1"/>
    <col min="5" max="5" width="35.85546875" customWidth="1"/>
    <col min="6" max="6" width="20.85546875" customWidth="1"/>
    <col min="7" max="7" width="20.7109375" customWidth="1"/>
    <col min="8" max="8" width="25.28515625" customWidth="1"/>
    <col min="9" max="9" width="22" customWidth="1"/>
    <col min="10" max="10" width="25.5703125" customWidth="1"/>
  </cols>
  <sheetData>
    <row r="1" spans="1:10" ht="45" x14ac:dyDescent="0.25">
      <c r="A1" s="154" t="s">
        <v>73</v>
      </c>
      <c r="B1" s="154" t="s">
        <v>74</v>
      </c>
      <c r="C1" s="154" t="s">
        <v>595</v>
      </c>
      <c r="D1" s="154" t="s">
        <v>5</v>
      </c>
      <c r="E1" s="155" t="s">
        <v>596</v>
      </c>
      <c r="F1" s="154" t="s">
        <v>597</v>
      </c>
      <c r="G1" s="155" t="s">
        <v>598</v>
      </c>
      <c r="H1" s="156" t="s">
        <v>599</v>
      </c>
      <c r="I1" s="157" t="s">
        <v>600</v>
      </c>
      <c r="J1" s="154" t="s">
        <v>11</v>
      </c>
    </row>
    <row r="2" spans="1:10" ht="210" x14ac:dyDescent="0.25">
      <c r="A2" s="158">
        <v>46</v>
      </c>
      <c r="B2" s="158" t="s">
        <v>601</v>
      </c>
      <c r="C2" s="157" t="s">
        <v>602</v>
      </c>
      <c r="D2" s="158" t="s">
        <v>159</v>
      </c>
      <c r="E2" s="158" t="s">
        <v>604</v>
      </c>
      <c r="F2" s="157" t="s">
        <v>603</v>
      </c>
      <c r="G2" s="157" t="s">
        <v>611</v>
      </c>
      <c r="H2" s="86" t="s">
        <v>610</v>
      </c>
      <c r="I2" s="89" t="s">
        <v>612</v>
      </c>
      <c r="J2" s="158" t="s">
        <v>288</v>
      </c>
    </row>
    <row r="3" spans="1:10" ht="105" x14ac:dyDescent="0.25">
      <c r="A3" s="158">
        <v>47</v>
      </c>
      <c r="B3" s="161" t="s">
        <v>605</v>
      </c>
      <c r="C3" s="159" t="s">
        <v>613</v>
      </c>
      <c r="D3" s="161" t="s">
        <v>481</v>
      </c>
      <c r="E3" s="89"/>
      <c r="F3" s="86" t="s">
        <v>614</v>
      </c>
      <c r="G3" s="162" t="s">
        <v>615</v>
      </c>
      <c r="H3" s="86" t="s">
        <v>616</v>
      </c>
      <c r="I3" s="89"/>
      <c r="J3" s="89"/>
    </row>
    <row r="4" spans="1:10" ht="45" x14ac:dyDescent="0.25">
      <c r="A4" s="158">
        <v>48</v>
      </c>
      <c r="B4" s="160" t="s">
        <v>608</v>
      </c>
      <c r="C4" s="159" t="s">
        <v>613</v>
      </c>
      <c r="D4" s="161" t="s">
        <v>556</v>
      </c>
      <c r="E4" s="89" t="s">
        <v>619</v>
      </c>
      <c r="F4" s="86" t="s">
        <v>620</v>
      </c>
      <c r="G4" s="89" t="s">
        <v>248</v>
      </c>
      <c r="H4" s="89" t="s">
        <v>248</v>
      </c>
      <c r="I4" s="89"/>
      <c r="J4" s="89"/>
    </row>
    <row r="5" spans="1:10" ht="75" x14ac:dyDescent="0.25">
      <c r="A5" s="158">
        <v>49</v>
      </c>
      <c r="B5" s="161" t="s">
        <v>617</v>
      </c>
      <c r="C5" s="159" t="s">
        <v>618</v>
      </c>
      <c r="D5" s="161" t="s">
        <v>159</v>
      </c>
      <c r="E5" s="89" t="s">
        <v>619</v>
      </c>
      <c r="F5" s="86" t="s">
        <v>621</v>
      </c>
      <c r="G5" s="162" t="s">
        <v>622</v>
      </c>
      <c r="H5" s="86" t="s">
        <v>627</v>
      </c>
      <c r="I5" s="89" t="s">
        <v>628</v>
      </c>
      <c r="J5" s="89"/>
    </row>
    <row r="6" spans="1:10" ht="60" x14ac:dyDescent="0.25">
      <c r="A6" s="158">
        <v>50</v>
      </c>
      <c r="B6" s="161" t="s">
        <v>606</v>
      </c>
      <c r="C6" s="159" t="s">
        <v>607</v>
      </c>
      <c r="D6" s="161" t="s">
        <v>159</v>
      </c>
      <c r="E6" s="89" t="s">
        <v>619</v>
      </c>
      <c r="F6" s="86" t="s">
        <v>623</v>
      </c>
      <c r="G6" s="162" t="s">
        <v>624</v>
      </c>
      <c r="H6" s="86" t="s">
        <v>625</v>
      </c>
      <c r="I6" s="89" t="s">
        <v>626</v>
      </c>
      <c r="J6" s="89"/>
    </row>
    <row r="7" spans="1:10" ht="60" x14ac:dyDescent="0.25">
      <c r="A7" s="158">
        <v>51</v>
      </c>
      <c r="B7" s="161" t="s">
        <v>629</v>
      </c>
      <c r="C7" s="159" t="s">
        <v>607</v>
      </c>
      <c r="D7" s="159" t="s">
        <v>630</v>
      </c>
      <c r="E7" s="89" t="s">
        <v>24</v>
      </c>
      <c r="F7" s="86" t="s">
        <v>631</v>
      </c>
      <c r="G7" s="162" t="s">
        <v>632</v>
      </c>
      <c r="H7" s="86" t="s">
        <v>633</v>
      </c>
      <c r="I7" s="89" t="s">
        <v>626</v>
      </c>
      <c r="J7" s="89"/>
    </row>
    <row r="8" spans="1:10" ht="75" x14ac:dyDescent="0.25">
      <c r="A8" s="158">
        <v>52</v>
      </c>
      <c r="B8" s="161" t="s">
        <v>205</v>
      </c>
      <c r="C8" s="159" t="s">
        <v>634</v>
      </c>
      <c r="D8" s="161" t="s">
        <v>635</v>
      </c>
      <c r="E8" s="89" t="s">
        <v>410</v>
      </c>
      <c r="F8" s="86" t="s">
        <v>636</v>
      </c>
      <c r="G8" s="162" t="s">
        <v>637</v>
      </c>
      <c r="H8" s="86" t="s">
        <v>638</v>
      </c>
      <c r="I8" s="89" t="s">
        <v>628</v>
      </c>
      <c r="J8" s="89"/>
    </row>
    <row r="9" spans="1:10" ht="60" x14ac:dyDescent="0.25">
      <c r="A9" s="158">
        <v>53</v>
      </c>
      <c r="B9" s="159" t="s">
        <v>391</v>
      </c>
      <c r="C9" s="159" t="s">
        <v>656</v>
      </c>
      <c r="D9" s="161"/>
      <c r="E9" s="89" t="s">
        <v>410</v>
      </c>
      <c r="F9" s="86" t="s">
        <v>657</v>
      </c>
      <c r="G9" s="162" t="s">
        <v>654</v>
      </c>
      <c r="H9" s="86" t="s">
        <v>655</v>
      </c>
      <c r="I9" s="89" t="s">
        <v>626</v>
      </c>
      <c r="J9" s="89"/>
    </row>
    <row r="10" spans="1:10" ht="75" x14ac:dyDescent="0.25">
      <c r="A10" s="158">
        <v>54</v>
      </c>
      <c r="B10" s="161" t="s">
        <v>639</v>
      </c>
      <c r="C10" s="159" t="s">
        <v>640</v>
      </c>
      <c r="D10" s="161" t="s">
        <v>159</v>
      </c>
      <c r="E10" s="89" t="s">
        <v>619</v>
      </c>
      <c r="F10" s="86" t="s">
        <v>641</v>
      </c>
      <c r="G10" s="162" t="s">
        <v>642</v>
      </c>
      <c r="H10" s="86" t="s">
        <v>643</v>
      </c>
      <c r="I10" s="89" t="s">
        <v>626</v>
      </c>
      <c r="J10" s="89"/>
    </row>
    <row r="11" spans="1:10" ht="60" x14ac:dyDescent="0.25">
      <c r="A11" s="158">
        <v>55</v>
      </c>
      <c r="B11" s="161" t="s">
        <v>644</v>
      </c>
      <c r="C11" s="159" t="s">
        <v>640</v>
      </c>
      <c r="D11" s="159" t="s">
        <v>645</v>
      </c>
      <c r="E11" s="89" t="s">
        <v>646</v>
      </c>
      <c r="F11" s="86" t="s">
        <v>636</v>
      </c>
      <c r="G11" s="162" t="s">
        <v>647</v>
      </c>
      <c r="H11" s="86" t="s">
        <v>648</v>
      </c>
      <c r="I11" s="89" t="s">
        <v>626</v>
      </c>
      <c r="J11" s="89"/>
    </row>
    <row r="12" spans="1:10" ht="60" x14ac:dyDescent="0.25">
      <c r="A12" s="158">
        <v>56</v>
      </c>
      <c r="B12" s="161" t="s">
        <v>649</v>
      </c>
      <c r="C12" s="159" t="s">
        <v>650</v>
      </c>
      <c r="D12" s="161" t="s">
        <v>187</v>
      </c>
      <c r="E12" s="89" t="s">
        <v>604</v>
      </c>
      <c r="F12" s="86" t="s">
        <v>651</v>
      </c>
      <c r="G12" s="162" t="s">
        <v>652</v>
      </c>
      <c r="H12" s="86" t="s">
        <v>653</v>
      </c>
      <c r="I12" s="89" t="s">
        <v>626</v>
      </c>
      <c r="J12" s="89"/>
    </row>
    <row r="13" spans="1:10" ht="90" x14ac:dyDescent="0.25">
      <c r="A13" s="158">
        <v>57</v>
      </c>
      <c r="B13" s="161" t="s">
        <v>658</v>
      </c>
      <c r="C13" s="159" t="s">
        <v>659</v>
      </c>
      <c r="D13" s="161" t="s">
        <v>660</v>
      </c>
      <c r="E13" s="89" t="s">
        <v>24</v>
      </c>
      <c r="F13" s="86" t="s">
        <v>631</v>
      </c>
      <c r="G13" s="162" t="s">
        <v>661</v>
      </c>
      <c r="H13" s="86" t="s">
        <v>662</v>
      </c>
      <c r="I13" s="89" t="s">
        <v>663</v>
      </c>
      <c r="J13" s="89"/>
    </row>
    <row r="14" spans="1:10" x14ac:dyDescent="0.25">
      <c r="A14" s="89"/>
      <c r="B14" s="161"/>
      <c r="C14" s="161"/>
      <c r="D14" s="161"/>
      <c r="E14" s="89"/>
      <c r="F14" s="89"/>
      <c r="G14" s="89"/>
      <c r="H14" s="89"/>
      <c r="I14" s="89"/>
      <c r="J14" s="89"/>
    </row>
    <row r="15" spans="1:10" x14ac:dyDescent="0.25">
      <c r="A15" s="89"/>
      <c r="B15" s="161"/>
      <c r="C15" s="161"/>
      <c r="D15" s="161"/>
      <c r="E15" s="89"/>
      <c r="F15" s="89"/>
      <c r="G15" s="89"/>
      <c r="H15" s="89"/>
      <c r="I15" s="89"/>
      <c r="J15" s="89"/>
    </row>
    <row r="16" spans="1:10" x14ac:dyDescent="0.25">
      <c r="A16" s="89"/>
      <c r="B16" s="161"/>
      <c r="C16" s="161"/>
      <c r="D16" s="161"/>
      <c r="E16" s="89"/>
      <c r="F16" s="89"/>
      <c r="G16" s="89"/>
      <c r="H16" s="89"/>
      <c r="I16" s="89"/>
      <c r="J16" s="89"/>
    </row>
    <row r="17" spans="1:10" x14ac:dyDescent="0.25">
      <c r="A17" s="89"/>
      <c r="B17" s="161"/>
      <c r="C17" s="161"/>
      <c r="D17" s="161"/>
      <c r="E17" s="89"/>
      <c r="F17" s="89"/>
      <c r="G17" s="89"/>
      <c r="H17" s="89"/>
      <c r="I17" s="89"/>
      <c r="J17" s="89"/>
    </row>
    <row r="18" spans="1:10" x14ac:dyDescent="0.25">
      <c r="A18" s="89"/>
      <c r="B18" s="161"/>
      <c r="C18" s="161"/>
      <c r="D18" s="161"/>
      <c r="E18" s="89"/>
      <c r="F18" s="89"/>
      <c r="G18" s="89"/>
      <c r="H18" s="89"/>
      <c r="I18" s="89"/>
      <c r="J18" s="89"/>
    </row>
    <row r="19" spans="1:10" x14ac:dyDescent="0.25">
      <c r="A19" s="89"/>
      <c r="B19" s="161"/>
      <c r="C19" s="161"/>
      <c r="D19" s="161"/>
      <c r="E19" s="89"/>
      <c r="F19" s="89"/>
      <c r="G19" s="89"/>
      <c r="H19" s="89"/>
      <c r="I19" s="89"/>
      <c r="J19" s="89"/>
    </row>
    <row r="20" spans="1:10" x14ac:dyDescent="0.25">
      <c r="A20" s="89"/>
      <c r="B20" s="161"/>
      <c r="C20" s="161"/>
      <c r="D20" s="161"/>
      <c r="E20" s="89"/>
      <c r="F20" s="89"/>
      <c r="G20" s="89"/>
      <c r="H20" s="89"/>
      <c r="I20" s="89"/>
      <c r="J20" s="89"/>
    </row>
    <row r="21" spans="1:10" x14ac:dyDescent="0.25">
      <c r="A21" s="89"/>
      <c r="B21" s="161"/>
      <c r="C21" s="161"/>
      <c r="D21" s="161"/>
      <c r="E21" s="89"/>
      <c r="F21" s="89"/>
      <c r="G21" s="89"/>
      <c r="H21" s="89"/>
      <c r="I21" s="89"/>
      <c r="J21" s="89"/>
    </row>
    <row r="22" spans="1:10" x14ac:dyDescent="0.25">
      <c r="A22" s="89"/>
      <c r="B22" s="161"/>
      <c r="C22" s="161"/>
      <c r="D22" s="161"/>
      <c r="E22" s="89"/>
      <c r="F22" s="89"/>
      <c r="G22" s="89"/>
      <c r="H22" s="89"/>
      <c r="I22" s="89"/>
      <c r="J22" s="89"/>
    </row>
    <row r="23" spans="1:10" x14ac:dyDescent="0.25">
      <c r="A23" s="89"/>
      <c r="B23" s="161"/>
      <c r="C23" s="161"/>
      <c r="D23" s="161"/>
      <c r="E23" s="89"/>
      <c r="F23" s="89"/>
      <c r="G23" s="89"/>
      <c r="H23" s="89"/>
      <c r="I23" s="89"/>
      <c r="J23" s="89"/>
    </row>
    <row r="24" spans="1:10" x14ac:dyDescent="0.25">
      <c r="A24" s="89"/>
      <c r="B24" s="161"/>
      <c r="C24" s="161"/>
      <c r="D24" s="161"/>
      <c r="E24" s="89"/>
      <c r="F24" s="89"/>
      <c r="G24" s="89"/>
      <c r="H24" s="89"/>
      <c r="I24" s="89"/>
      <c r="J24" s="89"/>
    </row>
    <row r="25" spans="1:10" x14ac:dyDescent="0.25">
      <c r="A25" s="89"/>
      <c r="B25" s="161"/>
      <c r="C25" s="161"/>
      <c r="D25" s="161"/>
      <c r="E25" s="89"/>
      <c r="F25" s="89"/>
      <c r="G25" s="89"/>
      <c r="H25" s="89"/>
      <c r="I25" s="89"/>
      <c r="J25" s="89"/>
    </row>
    <row r="26" spans="1:10" x14ac:dyDescent="0.25">
      <c r="A26" s="89"/>
      <c r="B26" s="161"/>
      <c r="C26" s="161"/>
      <c r="D26" s="161"/>
      <c r="E26" s="89"/>
      <c r="F26" s="89"/>
      <c r="G26" s="89"/>
      <c r="H26" s="89"/>
      <c r="I26" s="89"/>
      <c r="J26" s="89"/>
    </row>
    <row r="27" spans="1:10" x14ac:dyDescent="0.25">
      <c r="A27" s="89"/>
      <c r="B27" s="161"/>
      <c r="C27" s="161"/>
      <c r="D27" s="161"/>
      <c r="E27" s="89"/>
      <c r="F27" s="89"/>
      <c r="G27" s="89"/>
      <c r="H27" s="89"/>
      <c r="I27" s="89"/>
      <c r="J27" s="89"/>
    </row>
    <row r="28" spans="1:10" x14ac:dyDescent="0.25">
      <c r="A28" s="89"/>
      <c r="B28" s="161"/>
      <c r="C28" s="161"/>
      <c r="D28" s="161"/>
      <c r="E28" s="89"/>
      <c r="F28" s="89"/>
      <c r="G28" s="89"/>
      <c r="H28" s="89"/>
      <c r="I28" s="89"/>
      <c r="J28" s="89"/>
    </row>
    <row r="29" spans="1:10" x14ac:dyDescent="0.25">
      <c r="A29" s="89"/>
      <c r="B29" s="161"/>
      <c r="C29" s="161"/>
      <c r="D29" s="161"/>
      <c r="E29" s="89"/>
      <c r="F29" s="89"/>
      <c r="G29" s="89"/>
      <c r="H29" s="89"/>
      <c r="I29" s="89"/>
      <c r="J29" s="89"/>
    </row>
    <row r="30" spans="1:10" x14ac:dyDescent="0.25">
      <c r="A30" s="89"/>
      <c r="B30" s="161"/>
      <c r="C30" s="161"/>
      <c r="D30" s="161"/>
      <c r="E30" s="89"/>
      <c r="F30" s="89"/>
      <c r="G30" s="89"/>
      <c r="H30" s="89"/>
      <c r="I30" s="89"/>
      <c r="J30" s="89"/>
    </row>
    <row r="31" spans="1:10" x14ac:dyDescent="0.25">
      <c r="A31" s="89"/>
      <c r="B31" s="161"/>
      <c r="C31" s="161"/>
      <c r="D31" s="161"/>
      <c r="E31" s="89"/>
      <c r="F31" s="89"/>
      <c r="G31" s="89"/>
      <c r="H31" s="89"/>
      <c r="I31" s="89"/>
      <c r="J31" s="89"/>
    </row>
    <row r="32" spans="1:10" x14ac:dyDescent="0.25">
      <c r="A32" s="89"/>
      <c r="B32" s="161"/>
      <c r="C32" s="161"/>
      <c r="D32" s="161"/>
      <c r="E32" s="89"/>
      <c r="F32" s="89"/>
      <c r="G32" s="89"/>
      <c r="H32" s="89"/>
      <c r="I32" s="89"/>
      <c r="J32" s="89"/>
    </row>
    <row r="33" spans="1:10" x14ac:dyDescent="0.25">
      <c r="A33" s="89"/>
      <c r="B33" s="161"/>
      <c r="C33" s="161"/>
      <c r="D33" s="161"/>
      <c r="E33" s="89"/>
      <c r="F33" s="89"/>
      <c r="G33" s="89"/>
      <c r="H33" s="89"/>
      <c r="I33" s="89"/>
      <c r="J33" s="89"/>
    </row>
    <row r="34" spans="1:10" x14ac:dyDescent="0.25">
      <c r="A34" s="89"/>
      <c r="B34" s="161"/>
      <c r="C34" s="161"/>
      <c r="D34" s="161"/>
      <c r="E34" s="89"/>
      <c r="F34" s="89"/>
      <c r="G34" s="89"/>
      <c r="H34" s="89"/>
      <c r="I34" s="89"/>
      <c r="J34" s="89"/>
    </row>
    <row r="35" spans="1:10" x14ac:dyDescent="0.25">
      <c r="A35" s="89"/>
      <c r="B35" s="161"/>
      <c r="C35" s="161"/>
      <c r="D35" s="161"/>
      <c r="E35" s="89"/>
      <c r="F35" s="89"/>
      <c r="G35" s="89"/>
      <c r="H35" s="89"/>
      <c r="I35" s="89"/>
      <c r="J35" s="89"/>
    </row>
    <row r="36" spans="1:10" x14ac:dyDescent="0.25">
      <c r="A36" s="89"/>
      <c r="B36" s="161"/>
      <c r="C36" s="161"/>
      <c r="D36" s="161"/>
      <c r="E36" s="89"/>
      <c r="F36" s="89"/>
      <c r="G36" s="89"/>
      <c r="H36" s="89"/>
      <c r="I36" s="89"/>
      <c r="J36" s="89"/>
    </row>
    <row r="37" spans="1:10" x14ac:dyDescent="0.25">
      <c r="A37" s="89"/>
      <c r="B37" s="161"/>
      <c r="C37" s="161"/>
      <c r="D37" s="161"/>
      <c r="E37" s="89"/>
      <c r="F37" s="89"/>
      <c r="G37" s="89"/>
      <c r="H37" s="89"/>
      <c r="I37" s="89"/>
      <c r="J37" s="89"/>
    </row>
    <row r="38" spans="1:10" x14ac:dyDescent="0.25">
      <c r="A38" s="89"/>
      <c r="B38" s="161"/>
      <c r="C38" s="161"/>
      <c r="D38" s="161"/>
      <c r="E38" s="89"/>
      <c r="F38" s="89"/>
      <c r="G38" s="89"/>
      <c r="H38" s="89"/>
      <c r="I38" s="89"/>
      <c r="J38" s="89"/>
    </row>
    <row r="39" spans="1:10" x14ac:dyDescent="0.25">
      <c r="A39" s="89"/>
      <c r="B39" s="161"/>
      <c r="C39" s="161"/>
      <c r="D39" s="161"/>
      <c r="E39" s="89"/>
      <c r="F39" s="89"/>
      <c r="G39" s="89"/>
      <c r="H39" s="89"/>
      <c r="I39" s="89"/>
      <c r="J39" s="89"/>
    </row>
    <row r="40" spans="1:10" x14ac:dyDescent="0.25">
      <c r="A40" s="89"/>
      <c r="B40" s="161"/>
      <c r="C40" s="161"/>
      <c r="D40" s="161"/>
      <c r="E40" s="89"/>
      <c r="F40" s="89"/>
      <c r="G40" s="89"/>
      <c r="H40" s="89"/>
      <c r="I40" s="89"/>
      <c r="J40" s="89"/>
    </row>
    <row r="41" spans="1:10" x14ac:dyDescent="0.25">
      <c r="A41" s="89"/>
      <c r="B41" s="161"/>
      <c r="C41" s="161"/>
      <c r="D41" s="161"/>
      <c r="E41" s="89"/>
      <c r="F41" s="89"/>
      <c r="G41" s="89"/>
      <c r="H41" s="89"/>
      <c r="I41" s="89"/>
      <c r="J41" s="89"/>
    </row>
    <row r="42" spans="1:10" x14ac:dyDescent="0.25">
      <c r="A42" s="89"/>
      <c r="B42" s="161"/>
      <c r="C42" s="161"/>
      <c r="D42" s="161"/>
      <c r="E42" s="89"/>
      <c r="F42" s="89"/>
      <c r="G42" s="89"/>
      <c r="H42" s="89"/>
      <c r="I42" s="89"/>
      <c r="J42" s="89"/>
    </row>
    <row r="43" spans="1:10" x14ac:dyDescent="0.25">
      <c r="A43" s="89"/>
      <c r="B43" s="161"/>
      <c r="C43" s="161"/>
      <c r="D43" s="161"/>
      <c r="E43" s="89"/>
      <c r="F43" s="89"/>
      <c r="G43" s="89"/>
      <c r="H43" s="89"/>
      <c r="I43" s="89"/>
      <c r="J43" s="89"/>
    </row>
    <row r="44" spans="1:10" x14ac:dyDescent="0.25">
      <c r="A44" s="89"/>
      <c r="B44" s="161"/>
      <c r="C44" s="161"/>
      <c r="D44" s="161"/>
      <c r="E44" s="89"/>
      <c r="F44" s="89"/>
      <c r="G44" s="89"/>
      <c r="H44" s="89"/>
      <c r="I44" s="89"/>
      <c r="J44" s="89"/>
    </row>
    <row r="45" spans="1:10" x14ac:dyDescent="0.25">
      <c r="A45" s="89"/>
      <c r="B45" s="161"/>
      <c r="C45" s="161"/>
      <c r="D45" s="161"/>
      <c r="E45" s="89"/>
      <c r="F45" s="89"/>
      <c r="G45" s="89"/>
      <c r="H45" s="89"/>
      <c r="I45" s="89"/>
      <c r="J45" s="89"/>
    </row>
    <row r="46" spans="1:10" x14ac:dyDescent="0.25">
      <c r="A46" s="89"/>
      <c r="B46" s="161"/>
      <c r="C46" s="161"/>
      <c r="D46" s="161"/>
      <c r="E46" s="89"/>
      <c r="F46" s="89"/>
      <c r="G46" s="89"/>
      <c r="H46" s="89"/>
      <c r="I46" s="89"/>
      <c r="J46" s="89"/>
    </row>
    <row r="47" spans="1:10" x14ac:dyDescent="0.25">
      <c r="A47" s="89"/>
      <c r="B47" s="161"/>
      <c r="C47" s="161"/>
      <c r="D47" s="161"/>
      <c r="E47" s="89"/>
      <c r="F47" s="89"/>
      <c r="G47" s="89"/>
      <c r="H47" s="89"/>
      <c r="I47" s="89"/>
      <c r="J47" s="89"/>
    </row>
    <row r="48" spans="1:10" x14ac:dyDescent="0.25">
      <c r="A48" s="89"/>
      <c r="B48" s="161"/>
      <c r="C48" s="161"/>
      <c r="D48" s="161"/>
      <c r="E48" s="89"/>
      <c r="F48" s="89"/>
      <c r="G48" s="89"/>
      <c r="H48" s="89"/>
      <c r="I48" s="89"/>
      <c r="J48" s="89"/>
    </row>
    <row r="49" spans="1:10" x14ac:dyDescent="0.25">
      <c r="A49" s="89"/>
      <c r="B49" s="161"/>
      <c r="C49" s="161"/>
      <c r="D49" s="161"/>
      <c r="E49" s="89"/>
      <c r="F49" s="89"/>
      <c r="G49" s="89"/>
      <c r="H49" s="89"/>
      <c r="I49" s="89"/>
      <c r="J49" s="89"/>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6870-404F-4773-A951-2BAD0718048C}">
  <dimension ref="A1:P19"/>
  <sheetViews>
    <sheetView tabSelected="1" topLeftCell="A6" zoomScale="70" zoomScaleNormal="70" workbookViewId="0">
      <selection activeCell="C8" sqref="C8"/>
    </sheetView>
  </sheetViews>
  <sheetFormatPr baseColWidth="10" defaultColWidth="10.85546875" defaultRowHeight="14.25" x14ac:dyDescent="0.2"/>
  <cols>
    <col min="1" max="1" width="4.5703125" style="4" bestFit="1" customWidth="1"/>
    <col min="2" max="2" width="38.85546875" style="14" bestFit="1" customWidth="1"/>
    <col min="3" max="3" width="30.140625" style="1" bestFit="1" customWidth="1"/>
    <col min="4" max="4" width="4.42578125" style="1" bestFit="1" customWidth="1"/>
    <col min="5" max="5" width="4.140625" style="1" bestFit="1" customWidth="1"/>
    <col min="6" max="6" width="31.85546875" style="1" bestFit="1" customWidth="1"/>
    <col min="7" max="7" width="31.85546875" style="1" customWidth="1"/>
    <col min="8" max="8" width="12.7109375" style="1" bestFit="1" customWidth="1"/>
    <col min="9" max="9" width="14.5703125" style="1" bestFit="1" customWidth="1"/>
    <col min="10" max="10" width="53.85546875" style="1" customWidth="1"/>
    <col min="11" max="11" width="20.140625" style="1" customWidth="1"/>
    <col min="12" max="12" width="22.42578125" style="1" customWidth="1"/>
    <col min="13" max="13" width="39.85546875" style="1" customWidth="1"/>
    <col min="14" max="14" width="26.42578125" style="4" bestFit="1" customWidth="1"/>
    <col min="15" max="15" width="20.5703125" style="1" customWidth="1"/>
    <col min="16" max="16" width="21.7109375" style="1" customWidth="1"/>
    <col min="17" max="16384" width="10.85546875" style="1"/>
  </cols>
  <sheetData>
    <row r="1" spans="1:16" ht="57" x14ac:dyDescent="0.2">
      <c r="A1" s="2" t="s">
        <v>73</v>
      </c>
      <c r="B1" s="2" t="s">
        <v>74</v>
      </c>
      <c r="C1" s="2" t="s">
        <v>2</v>
      </c>
      <c r="D1" s="3" t="s">
        <v>3</v>
      </c>
      <c r="E1" s="3" t="s">
        <v>4</v>
      </c>
      <c r="F1" s="2" t="s">
        <v>75</v>
      </c>
      <c r="G1" s="6" t="s">
        <v>6</v>
      </c>
      <c r="H1" s="6" t="s">
        <v>7</v>
      </c>
      <c r="I1" s="6" t="s">
        <v>8</v>
      </c>
      <c r="J1" s="6" t="s">
        <v>9</v>
      </c>
      <c r="K1" s="6" t="s">
        <v>10</v>
      </c>
      <c r="L1" s="17" t="s">
        <v>11</v>
      </c>
      <c r="M1" s="17" t="s">
        <v>12</v>
      </c>
      <c r="N1" s="6" t="s">
        <v>76</v>
      </c>
      <c r="O1" s="6" t="s">
        <v>14</v>
      </c>
      <c r="P1" s="6" t="s">
        <v>77</v>
      </c>
    </row>
    <row r="2" spans="1:16" ht="42.75" x14ac:dyDescent="0.2">
      <c r="A2" s="5">
        <v>1</v>
      </c>
      <c r="B2" s="7" t="s">
        <v>78</v>
      </c>
      <c r="C2" s="7" t="s">
        <v>28</v>
      </c>
      <c r="D2" s="5">
        <v>222</v>
      </c>
      <c r="E2" s="5">
        <v>45</v>
      </c>
      <c r="F2" s="9" t="s">
        <v>79</v>
      </c>
      <c r="G2" s="46"/>
      <c r="H2" s="18" t="s">
        <v>80</v>
      </c>
      <c r="I2" s="5">
        <v>14</v>
      </c>
      <c r="J2" s="16" t="s">
        <v>81</v>
      </c>
      <c r="K2" s="5">
        <v>3</v>
      </c>
      <c r="L2" s="5" t="s">
        <v>20</v>
      </c>
      <c r="M2" s="19" t="s">
        <v>82</v>
      </c>
      <c r="N2" s="5" t="s">
        <v>83</v>
      </c>
      <c r="O2" s="42">
        <v>44715</v>
      </c>
      <c r="P2" s="5">
        <v>0</v>
      </c>
    </row>
    <row r="3" spans="1:16" ht="71.25" x14ac:dyDescent="0.2">
      <c r="A3" s="5">
        <v>2</v>
      </c>
      <c r="B3" s="7" t="s">
        <v>84</v>
      </c>
      <c r="C3" s="7" t="s">
        <v>85</v>
      </c>
      <c r="D3" s="5">
        <v>206</v>
      </c>
      <c r="E3" s="5">
        <v>37</v>
      </c>
      <c r="F3" s="9" t="s">
        <v>18</v>
      </c>
      <c r="G3" s="44">
        <v>44683</v>
      </c>
      <c r="H3" s="7" t="s">
        <v>19</v>
      </c>
      <c r="I3" s="5">
        <v>15</v>
      </c>
      <c r="J3" s="16" t="s">
        <v>86</v>
      </c>
      <c r="K3" s="5">
        <v>2</v>
      </c>
      <c r="L3" s="5" t="s">
        <v>20</v>
      </c>
      <c r="M3" s="19" t="s">
        <v>87</v>
      </c>
      <c r="N3" s="5" t="s">
        <v>88</v>
      </c>
      <c r="O3" s="5" t="s">
        <v>63</v>
      </c>
      <c r="P3" s="5">
        <v>0</v>
      </c>
    </row>
    <row r="4" spans="1:16" ht="54" customHeight="1" x14ac:dyDescent="0.2">
      <c r="A4" s="5">
        <v>3</v>
      </c>
      <c r="B4" s="7" t="s">
        <v>89</v>
      </c>
      <c r="C4" s="7" t="s">
        <v>37</v>
      </c>
      <c r="D4" s="5">
        <v>219</v>
      </c>
      <c r="E4" s="5">
        <v>37</v>
      </c>
      <c r="F4" s="7" t="s">
        <v>33</v>
      </c>
      <c r="G4" s="44">
        <v>44683</v>
      </c>
      <c r="H4" s="7" t="s">
        <v>19</v>
      </c>
      <c r="I4" s="5">
        <v>16</v>
      </c>
      <c r="J4" s="16" t="s">
        <v>90</v>
      </c>
      <c r="K4" s="5">
        <v>44</v>
      </c>
      <c r="L4" s="5" t="s">
        <v>20</v>
      </c>
      <c r="M4" s="19" t="s">
        <v>91</v>
      </c>
      <c r="N4" s="5" t="s">
        <v>92</v>
      </c>
      <c r="O4" s="5" t="s">
        <v>63</v>
      </c>
      <c r="P4" s="5">
        <v>30</v>
      </c>
    </row>
    <row r="5" spans="1:16" ht="51.75" customHeight="1" x14ac:dyDescent="0.2">
      <c r="A5" s="5">
        <v>4</v>
      </c>
      <c r="B5" s="7" t="s">
        <v>93</v>
      </c>
      <c r="C5" s="7" t="s">
        <v>37</v>
      </c>
      <c r="D5" s="5">
        <v>219</v>
      </c>
      <c r="E5" s="5">
        <v>35</v>
      </c>
      <c r="F5" s="7" t="s">
        <v>33</v>
      </c>
      <c r="G5" s="42">
        <v>44683</v>
      </c>
      <c r="H5" s="7" t="s">
        <v>19</v>
      </c>
      <c r="I5" s="5">
        <v>17</v>
      </c>
      <c r="J5" s="16" t="s">
        <v>94</v>
      </c>
      <c r="K5" s="5">
        <v>5</v>
      </c>
      <c r="L5" s="5" t="s">
        <v>20</v>
      </c>
      <c r="M5" s="19" t="s">
        <v>95</v>
      </c>
      <c r="N5" s="5" t="s">
        <v>96</v>
      </c>
      <c r="O5" s="42">
        <v>44720</v>
      </c>
      <c r="P5" s="47">
        <f>O5-G5</f>
        <v>37</v>
      </c>
    </row>
    <row r="6" spans="1:16" ht="28.5" x14ac:dyDescent="0.2">
      <c r="A6" s="5">
        <v>5</v>
      </c>
      <c r="B6" s="7" t="s">
        <v>97</v>
      </c>
      <c r="C6" s="7" t="s">
        <v>37</v>
      </c>
      <c r="D6" s="5">
        <v>219</v>
      </c>
      <c r="E6" s="5">
        <v>33</v>
      </c>
      <c r="F6" s="7" t="s">
        <v>98</v>
      </c>
      <c r="G6" s="42">
        <v>44683</v>
      </c>
      <c r="H6" s="7" t="s">
        <v>19</v>
      </c>
      <c r="I6" s="5">
        <v>18</v>
      </c>
      <c r="J6" s="16" t="s">
        <v>99</v>
      </c>
      <c r="K6" s="20">
        <v>37</v>
      </c>
      <c r="L6" s="20" t="s">
        <v>20</v>
      </c>
      <c r="M6" s="21" t="s">
        <v>100</v>
      </c>
      <c r="N6" s="5" t="s">
        <v>88</v>
      </c>
      <c r="O6" s="5" t="s">
        <v>63</v>
      </c>
      <c r="P6" s="47">
        <v>0</v>
      </c>
    </row>
    <row r="7" spans="1:16" ht="42.75" x14ac:dyDescent="0.2">
      <c r="A7" s="5">
        <v>6</v>
      </c>
      <c r="B7" s="7" t="s">
        <v>101</v>
      </c>
      <c r="C7" s="7" t="s">
        <v>37</v>
      </c>
      <c r="D7" s="5">
        <v>219</v>
      </c>
      <c r="E7" s="5">
        <v>33</v>
      </c>
      <c r="F7" s="7" t="s">
        <v>44</v>
      </c>
      <c r="G7" s="42">
        <v>44683</v>
      </c>
      <c r="H7" s="7" t="s">
        <v>19</v>
      </c>
      <c r="I7" s="5">
        <v>19</v>
      </c>
      <c r="J7" s="16" t="s">
        <v>102</v>
      </c>
      <c r="K7" s="5">
        <v>34</v>
      </c>
      <c r="L7" s="5" t="s">
        <v>45</v>
      </c>
      <c r="M7" s="19" t="s">
        <v>103</v>
      </c>
      <c r="N7" s="5" t="s">
        <v>104</v>
      </c>
      <c r="O7" s="42">
        <v>44719</v>
      </c>
      <c r="P7" s="47">
        <f t="shared" ref="P7:P17" si="0">O7-G7</f>
        <v>36</v>
      </c>
    </row>
    <row r="8" spans="1:16" ht="42.75" x14ac:dyDescent="0.2">
      <c r="A8" s="5">
        <v>7</v>
      </c>
      <c r="B8" s="7" t="s">
        <v>105</v>
      </c>
      <c r="C8" s="7" t="s">
        <v>56</v>
      </c>
      <c r="D8" s="5">
        <v>314</v>
      </c>
      <c r="E8" s="5">
        <v>25</v>
      </c>
      <c r="F8" s="9" t="s">
        <v>79</v>
      </c>
      <c r="G8" s="44">
        <v>44683</v>
      </c>
      <c r="H8" s="7" t="s">
        <v>19</v>
      </c>
      <c r="I8" s="5">
        <v>20</v>
      </c>
      <c r="J8" s="16" t="s">
        <v>106</v>
      </c>
      <c r="K8" s="5">
        <v>21</v>
      </c>
      <c r="L8" s="5" t="s">
        <v>45</v>
      </c>
      <c r="M8" s="19" t="s">
        <v>107</v>
      </c>
      <c r="N8" s="19" t="s">
        <v>108</v>
      </c>
      <c r="O8" s="5" t="s">
        <v>63</v>
      </c>
      <c r="P8" s="47">
        <v>30</v>
      </c>
    </row>
    <row r="9" spans="1:16" ht="42.75" x14ac:dyDescent="0.2">
      <c r="A9" s="5">
        <v>8</v>
      </c>
      <c r="B9" s="7" t="s">
        <v>109</v>
      </c>
      <c r="C9" s="7" t="s">
        <v>56</v>
      </c>
      <c r="D9" s="5">
        <v>314</v>
      </c>
      <c r="E9" s="5">
        <v>21</v>
      </c>
      <c r="F9" s="7" t="s">
        <v>98</v>
      </c>
      <c r="G9" s="42">
        <v>44553</v>
      </c>
      <c r="H9" s="7" t="s">
        <v>80</v>
      </c>
      <c r="I9" s="5">
        <v>21</v>
      </c>
      <c r="J9" s="16" t="s">
        <v>110</v>
      </c>
      <c r="K9" s="5">
        <v>6</v>
      </c>
      <c r="L9" s="5" t="s">
        <v>45</v>
      </c>
      <c r="M9" s="19" t="s">
        <v>111</v>
      </c>
      <c r="N9" s="19" t="s">
        <v>112</v>
      </c>
      <c r="O9" s="5" t="s">
        <v>63</v>
      </c>
      <c r="P9" s="47">
        <v>0</v>
      </c>
    </row>
    <row r="10" spans="1:16" ht="39.6" customHeight="1" x14ac:dyDescent="0.2">
      <c r="A10" s="5">
        <v>9</v>
      </c>
      <c r="B10" s="7" t="s">
        <v>113</v>
      </c>
      <c r="C10" s="7" t="s">
        <v>56</v>
      </c>
      <c r="D10" s="5">
        <v>314</v>
      </c>
      <c r="E10" s="5">
        <v>21</v>
      </c>
      <c r="F10" s="9" t="s">
        <v>114</v>
      </c>
      <c r="G10" s="44">
        <v>44684</v>
      </c>
      <c r="H10" s="7" t="s">
        <v>19</v>
      </c>
      <c r="I10" s="5">
        <v>22</v>
      </c>
      <c r="J10" s="16" t="s">
        <v>115</v>
      </c>
      <c r="K10" s="5">
        <v>19</v>
      </c>
      <c r="L10" s="5" t="s">
        <v>45</v>
      </c>
      <c r="M10" s="19" t="s">
        <v>116</v>
      </c>
      <c r="N10" s="5" t="s">
        <v>117</v>
      </c>
      <c r="O10" s="42">
        <v>44720</v>
      </c>
      <c r="P10" s="47">
        <f t="shared" si="0"/>
        <v>36</v>
      </c>
    </row>
    <row r="11" spans="1:16" ht="42.75" x14ac:dyDescent="0.2">
      <c r="A11" s="5">
        <v>10</v>
      </c>
      <c r="B11" s="7" t="s">
        <v>118</v>
      </c>
      <c r="C11" s="18" t="s">
        <v>56</v>
      </c>
      <c r="D11" s="22">
        <v>314</v>
      </c>
      <c r="E11" s="22">
        <v>15</v>
      </c>
      <c r="F11" s="9" t="s">
        <v>114</v>
      </c>
      <c r="G11" s="49">
        <v>44260</v>
      </c>
      <c r="H11" s="18" t="s">
        <v>80</v>
      </c>
      <c r="I11" s="5">
        <v>23</v>
      </c>
      <c r="J11" s="16" t="s">
        <v>119</v>
      </c>
      <c r="K11" s="5">
        <v>6</v>
      </c>
      <c r="L11" s="5" t="s">
        <v>45</v>
      </c>
      <c r="M11" s="19" t="s">
        <v>120</v>
      </c>
      <c r="N11" s="5" t="s">
        <v>88</v>
      </c>
      <c r="O11" s="5" t="s">
        <v>63</v>
      </c>
      <c r="P11" s="47">
        <v>0</v>
      </c>
    </row>
    <row r="12" spans="1:16" ht="42.75" x14ac:dyDescent="0.2">
      <c r="A12" s="5">
        <v>11</v>
      </c>
      <c r="B12" s="7" t="s">
        <v>121</v>
      </c>
      <c r="C12" s="7" t="s">
        <v>56</v>
      </c>
      <c r="D12" s="5">
        <v>314</v>
      </c>
      <c r="E12" s="5">
        <v>15</v>
      </c>
      <c r="F12" s="9" t="s">
        <v>114</v>
      </c>
      <c r="G12" s="44">
        <v>44559</v>
      </c>
      <c r="H12" s="7" t="s">
        <v>19</v>
      </c>
      <c r="I12" s="5">
        <v>24</v>
      </c>
      <c r="J12" s="16" t="s">
        <v>122</v>
      </c>
      <c r="K12" s="5">
        <v>8</v>
      </c>
      <c r="L12" s="5" t="s">
        <v>45</v>
      </c>
      <c r="M12" s="19" t="s">
        <v>120</v>
      </c>
      <c r="N12" s="5" t="s">
        <v>88</v>
      </c>
      <c r="O12" s="5" t="s">
        <v>63</v>
      </c>
      <c r="P12" s="47">
        <v>0</v>
      </c>
    </row>
    <row r="13" spans="1:16" ht="28.5" x14ac:dyDescent="0.2">
      <c r="A13" s="5">
        <v>12</v>
      </c>
      <c r="B13" s="7" t="s">
        <v>64</v>
      </c>
      <c r="C13" s="18" t="s">
        <v>65</v>
      </c>
      <c r="D13" s="22">
        <v>407</v>
      </c>
      <c r="E13" s="22">
        <v>13</v>
      </c>
      <c r="F13" s="48" t="s">
        <v>123</v>
      </c>
      <c r="G13" s="46"/>
      <c r="H13" s="18" t="s">
        <v>19</v>
      </c>
      <c r="I13" s="5">
        <v>25</v>
      </c>
      <c r="J13" s="16" t="s">
        <v>124</v>
      </c>
      <c r="K13" s="15">
        <v>6</v>
      </c>
      <c r="L13" s="5" t="s">
        <v>45</v>
      </c>
      <c r="M13" s="19" t="s">
        <v>125</v>
      </c>
      <c r="N13" s="5" t="s">
        <v>88</v>
      </c>
      <c r="O13" s="5" t="s">
        <v>63</v>
      </c>
      <c r="P13" s="47">
        <v>0</v>
      </c>
    </row>
    <row r="14" spans="1:16" ht="28.5" x14ac:dyDescent="0.2">
      <c r="A14" s="5">
        <v>13</v>
      </c>
      <c r="B14" s="7" t="s">
        <v>126</v>
      </c>
      <c r="C14" s="7" t="s">
        <v>127</v>
      </c>
      <c r="D14" s="5">
        <v>440</v>
      </c>
      <c r="E14" s="5">
        <v>3</v>
      </c>
      <c r="F14" s="9" t="s">
        <v>128</v>
      </c>
      <c r="G14" s="44">
        <v>44683</v>
      </c>
      <c r="H14" s="7" t="s">
        <v>19</v>
      </c>
      <c r="I14" s="5">
        <v>26</v>
      </c>
      <c r="J14" s="16" t="s">
        <v>129</v>
      </c>
      <c r="K14" s="5">
        <v>3</v>
      </c>
      <c r="L14" s="5" t="s">
        <v>20</v>
      </c>
      <c r="M14" s="19" t="s">
        <v>130</v>
      </c>
      <c r="N14" s="5" t="s">
        <v>88</v>
      </c>
      <c r="O14" s="5" t="s">
        <v>63</v>
      </c>
      <c r="P14" s="47">
        <v>0</v>
      </c>
    </row>
    <row r="15" spans="1:16" ht="28.5" x14ac:dyDescent="0.2">
      <c r="A15" s="5">
        <v>14</v>
      </c>
      <c r="B15" s="7" t="s">
        <v>131</v>
      </c>
      <c r="C15" s="7" t="s">
        <v>65</v>
      </c>
      <c r="D15" s="20">
        <v>407</v>
      </c>
      <c r="E15" s="20">
        <v>3</v>
      </c>
      <c r="F15" s="23" t="s">
        <v>29</v>
      </c>
      <c r="G15" s="15"/>
      <c r="H15" s="18" t="s">
        <v>80</v>
      </c>
      <c r="I15" s="5">
        <v>27</v>
      </c>
      <c r="J15" s="16" t="s">
        <v>132</v>
      </c>
      <c r="K15" s="5">
        <v>4</v>
      </c>
      <c r="L15" s="5" t="s">
        <v>45</v>
      </c>
      <c r="M15" s="19" t="s">
        <v>21</v>
      </c>
      <c r="N15" s="5" t="s">
        <v>88</v>
      </c>
      <c r="O15" s="5" t="s">
        <v>63</v>
      </c>
      <c r="P15" s="47">
        <v>0</v>
      </c>
    </row>
    <row r="16" spans="1:16" ht="28.5" customHeight="1" x14ac:dyDescent="0.2">
      <c r="A16" s="5">
        <v>15</v>
      </c>
      <c r="B16" s="7" t="s">
        <v>133</v>
      </c>
      <c r="C16" s="7" t="s">
        <v>65</v>
      </c>
      <c r="D16" s="5">
        <v>407</v>
      </c>
      <c r="E16" s="5">
        <v>3</v>
      </c>
      <c r="F16" s="9" t="s">
        <v>134</v>
      </c>
      <c r="G16" s="44">
        <v>44652</v>
      </c>
      <c r="H16" s="7" t="s">
        <v>80</v>
      </c>
      <c r="I16" s="5">
        <v>28</v>
      </c>
      <c r="J16" s="16" t="s">
        <v>135</v>
      </c>
      <c r="K16" s="5">
        <v>1</v>
      </c>
      <c r="L16" s="5" t="s">
        <v>20</v>
      </c>
      <c r="M16" s="19" t="s">
        <v>136</v>
      </c>
      <c r="N16" s="5" t="s">
        <v>137</v>
      </c>
      <c r="O16" s="42">
        <v>44720</v>
      </c>
      <c r="P16" s="47">
        <f t="shared" si="0"/>
        <v>68</v>
      </c>
    </row>
    <row r="17" spans="1:16" ht="36" customHeight="1" x14ac:dyDescent="0.2">
      <c r="A17" s="5">
        <v>16</v>
      </c>
      <c r="B17" s="7" t="s">
        <v>138</v>
      </c>
      <c r="C17" s="27" t="s">
        <v>28</v>
      </c>
      <c r="D17" s="27">
        <v>222</v>
      </c>
      <c r="E17" s="27">
        <v>45</v>
      </c>
      <c r="F17" s="27" t="s">
        <v>139</v>
      </c>
      <c r="G17" s="53">
        <v>44685</v>
      </c>
      <c r="H17" s="27" t="s">
        <v>19</v>
      </c>
      <c r="I17" s="5">
        <v>29</v>
      </c>
      <c r="J17" s="16" t="s">
        <v>140</v>
      </c>
      <c r="K17" s="5">
        <v>8</v>
      </c>
      <c r="L17" s="5" t="s">
        <v>20</v>
      </c>
      <c r="M17" s="19" t="s">
        <v>141</v>
      </c>
      <c r="N17" s="5" t="s">
        <v>142</v>
      </c>
      <c r="O17" s="42">
        <v>44743</v>
      </c>
      <c r="P17" s="47">
        <f t="shared" si="0"/>
        <v>58</v>
      </c>
    </row>
    <row r="18" spans="1:16" x14ac:dyDescent="0.2">
      <c r="G18" s="37"/>
    </row>
    <row r="19" spans="1:16" x14ac:dyDescent="0.2">
      <c r="P19" s="50" t="s">
        <v>143</v>
      </c>
    </row>
  </sheetData>
  <phoneticPr fontId="3" type="noConversion"/>
  <printOptions horizontalCentered="1" verticalCentered="1"/>
  <pageMargins left="0.70866141732283472" right="0.70866141732283472" top="0.74803149606299213" bottom="0.74803149606299213" header="0.31496062992125984" footer="0.31496062992125984"/>
  <pageSetup paperSize="5"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96CF5-82FD-4C27-87EF-76E99B220818}">
  <dimension ref="A1:P43"/>
  <sheetViews>
    <sheetView topLeftCell="A14" zoomScale="60" zoomScaleNormal="60" workbookViewId="0">
      <selection activeCell="C25" sqref="C25"/>
    </sheetView>
  </sheetViews>
  <sheetFormatPr baseColWidth="10" defaultColWidth="10.85546875" defaultRowHeight="14.25" x14ac:dyDescent="0.2"/>
  <cols>
    <col min="1" max="1" width="6.5703125" style="1" customWidth="1"/>
    <col min="2" max="2" width="32.42578125" style="1" customWidth="1"/>
    <col min="3" max="3" width="42.140625" style="14" customWidth="1"/>
    <col min="4" max="4" width="9.28515625" style="1" customWidth="1"/>
    <col min="5" max="5" width="6.140625" style="1" customWidth="1"/>
    <col min="6" max="6" width="30.42578125" style="1" bestFit="1" customWidth="1"/>
    <col min="7" max="7" width="30.42578125" style="1" customWidth="1"/>
    <col min="8" max="8" width="16.140625" style="1" customWidth="1"/>
    <col min="9" max="9" width="14.7109375" style="1" customWidth="1"/>
    <col min="10" max="10" width="27.85546875" style="1" customWidth="1"/>
    <col min="11" max="11" width="15.85546875" style="1" customWidth="1"/>
    <col min="12" max="12" width="19.140625" style="1" customWidth="1"/>
    <col min="13" max="13" width="31.5703125" style="1" customWidth="1"/>
    <col min="14" max="14" width="24.85546875" style="1" customWidth="1"/>
    <col min="15" max="15" width="17.85546875" style="4" customWidth="1"/>
    <col min="16" max="16" width="33.42578125" style="1" customWidth="1"/>
    <col min="17" max="16384" width="10.85546875" style="1"/>
  </cols>
  <sheetData>
    <row r="1" spans="1:16" ht="54.75" x14ac:dyDescent="0.2">
      <c r="A1" s="24" t="s">
        <v>73</v>
      </c>
      <c r="B1" s="24" t="s">
        <v>74</v>
      </c>
      <c r="C1" s="24" t="s">
        <v>2</v>
      </c>
      <c r="D1" s="25" t="s">
        <v>3</v>
      </c>
      <c r="E1" s="25" t="s">
        <v>4</v>
      </c>
      <c r="F1" s="24" t="s">
        <v>75</v>
      </c>
      <c r="G1" s="17" t="s">
        <v>144</v>
      </c>
      <c r="H1" s="17" t="s">
        <v>7</v>
      </c>
      <c r="I1" s="17" t="s">
        <v>8</v>
      </c>
      <c r="J1" s="17" t="s">
        <v>9</v>
      </c>
      <c r="K1" s="17" t="s">
        <v>10</v>
      </c>
      <c r="L1" s="17" t="s">
        <v>11</v>
      </c>
      <c r="M1" s="17" t="s">
        <v>12</v>
      </c>
      <c r="N1" s="17" t="s">
        <v>76</v>
      </c>
      <c r="O1" s="6" t="s">
        <v>14</v>
      </c>
      <c r="P1" s="6" t="s">
        <v>77</v>
      </c>
    </row>
    <row r="2" spans="1:16" s="13" customFormat="1" ht="42.75" x14ac:dyDescent="0.2">
      <c r="A2" s="34">
        <v>1</v>
      </c>
      <c r="B2" s="34" t="s">
        <v>145</v>
      </c>
      <c r="C2" s="34" t="s">
        <v>146</v>
      </c>
      <c r="D2" s="11">
        <v>202</v>
      </c>
      <c r="E2" s="11">
        <v>43</v>
      </c>
      <c r="F2" s="34" t="s">
        <v>147</v>
      </c>
      <c r="G2" s="54">
        <v>44703</v>
      </c>
      <c r="H2" s="35" t="s">
        <v>19</v>
      </c>
      <c r="I2" s="35">
        <v>30</v>
      </c>
      <c r="J2" s="36" t="s">
        <v>148</v>
      </c>
      <c r="K2" s="35">
        <v>9</v>
      </c>
      <c r="L2" s="35" t="s">
        <v>45</v>
      </c>
      <c r="M2" s="35" t="s">
        <v>149</v>
      </c>
      <c r="N2" s="35" t="s">
        <v>150</v>
      </c>
      <c r="O2" s="43">
        <v>44725</v>
      </c>
      <c r="P2" s="11">
        <f>O2-G2</f>
        <v>22</v>
      </c>
    </row>
    <row r="3" spans="1:16" s="13" customFormat="1" ht="66.95" customHeight="1" x14ac:dyDescent="0.2">
      <c r="A3" s="34">
        <v>2</v>
      </c>
      <c r="B3" s="12" t="s">
        <v>151</v>
      </c>
      <c r="C3" s="5" t="s">
        <v>152</v>
      </c>
      <c r="D3" s="5">
        <v>233</v>
      </c>
      <c r="E3" s="5">
        <v>43</v>
      </c>
      <c r="F3" s="12" t="s">
        <v>153</v>
      </c>
      <c r="G3" s="43">
        <v>44698</v>
      </c>
      <c r="H3" s="11" t="s">
        <v>24</v>
      </c>
      <c r="I3" s="35">
        <v>31</v>
      </c>
      <c r="J3" s="36" t="s">
        <v>154</v>
      </c>
      <c r="K3" s="35">
        <v>13</v>
      </c>
      <c r="L3" s="35" t="s">
        <v>45</v>
      </c>
      <c r="M3" s="35" t="s">
        <v>155</v>
      </c>
      <c r="N3" s="35" t="s">
        <v>156</v>
      </c>
      <c r="O3" s="43">
        <v>44755</v>
      </c>
      <c r="P3" s="11">
        <f t="shared" ref="P3:P29" si="0">O3-G3</f>
        <v>57</v>
      </c>
    </row>
    <row r="4" spans="1:16" s="13" customFormat="1" ht="42.75" x14ac:dyDescent="0.2">
      <c r="A4" s="34">
        <v>3</v>
      </c>
      <c r="B4" s="35" t="s">
        <v>157</v>
      </c>
      <c r="C4" s="34" t="s">
        <v>158</v>
      </c>
      <c r="D4" s="11">
        <v>206</v>
      </c>
      <c r="E4" s="11">
        <v>37</v>
      </c>
      <c r="F4" s="34" t="s">
        <v>159</v>
      </c>
      <c r="G4" s="55">
        <v>44725</v>
      </c>
      <c r="H4" s="35" t="s">
        <v>19</v>
      </c>
      <c r="I4" s="35">
        <v>32</v>
      </c>
      <c r="J4" s="36" t="s">
        <v>160</v>
      </c>
      <c r="K4" s="35">
        <v>1</v>
      </c>
      <c r="L4" s="35" t="s">
        <v>45</v>
      </c>
      <c r="M4" s="35" t="s">
        <v>66</v>
      </c>
      <c r="N4" s="35" t="s">
        <v>66</v>
      </c>
      <c r="O4" s="35" t="s">
        <v>66</v>
      </c>
      <c r="P4" s="11">
        <v>0</v>
      </c>
    </row>
    <row r="5" spans="1:16" s="13" customFormat="1" ht="42.75" x14ac:dyDescent="0.2">
      <c r="A5" s="34">
        <v>4</v>
      </c>
      <c r="B5" s="34" t="s">
        <v>161</v>
      </c>
      <c r="C5" s="34" t="s">
        <v>158</v>
      </c>
      <c r="D5" s="11">
        <v>206</v>
      </c>
      <c r="E5" s="11">
        <v>37</v>
      </c>
      <c r="F5" s="34" t="s">
        <v>159</v>
      </c>
      <c r="G5" s="55">
        <v>44651</v>
      </c>
      <c r="H5" s="35" t="s">
        <v>19</v>
      </c>
      <c r="I5" s="35">
        <v>33</v>
      </c>
      <c r="J5" s="36" t="s">
        <v>162</v>
      </c>
      <c r="K5" s="35">
        <v>1</v>
      </c>
      <c r="L5" s="35" t="s">
        <v>45</v>
      </c>
      <c r="M5" s="35" t="s">
        <v>66</v>
      </c>
      <c r="N5" s="35" t="s">
        <v>66</v>
      </c>
      <c r="O5" s="35" t="s">
        <v>66</v>
      </c>
      <c r="P5" s="11">
        <v>0</v>
      </c>
    </row>
    <row r="6" spans="1:16" s="13" customFormat="1" ht="63.95" customHeight="1" x14ac:dyDescent="0.2">
      <c r="A6" s="34">
        <v>5</v>
      </c>
      <c r="B6" s="35" t="s">
        <v>163</v>
      </c>
      <c r="C6" s="34" t="s">
        <v>37</v>
      </c>
      <c r="D6" s="11">
        <v>219</v>
      </c>
      <c r="E6" s="11">
        <v>33</v>
      </c>
      <c r="F6" s="34" t="s">
        <v>159</v>
      </c>
      <c r="G6" s="55">
        <v>44719</v>
      </c>
      <c r="H6" s="35" t="s">
        <v>19</v>
      </c>
      <c r="I6" s="35">
        <v>34</v>
      </c>
      <c r="J6" s="36" t="s">
        <v>164</v>
      </c>
      <c r="K6" s="35">
        <v>4</v>
      </c>
      <c r="L6" s="35" t="s">
        <v>45</v>
      </c>
      <c r="M6" s="35" t="s">
        <v>165</v>
      </c>
      <c r="N6" s="41" t="s">
        <v>166</v>
      </c>
      <c r="O6" s="43">
        <v>44785</v>
      </c>
      <c r="P6" s="11">
        <f t="shared" si="0"/>
        <v>66</v>
      </c>
    </row>
    <row r="7" spans="1:16" ht="57" x14ac:dyDescent="0.2">
      <c r="A7" s="11">
        <v>6</v>
      </c>
      <c r="B7" s="12" t="s">
        <v>167</v>
      </c>
      <c r="C7" s="12" t="s">
        <v>28</v>
      </c>
      <c r="D7" s="11">
        <v>222</v>
      </c>
      <c r="E7" s="11">
        <v>41</v>
      </c>
      <c r="F7" s="8" t="s">
        <v>168</v>
      </c>
      <c r="G7" s="51">
        <v>44743</v>
      </c>
      <c r="H7" s="26" t="s">
        <v>19</v>
      </c>
      <c r="I7" s="11">
        <v>35</v>
      </c>
      <c r="J7" s="16" t="s">
        <v>169</v>
      </c>
      <c r="K7" s="5">
        <v>13</v>
      </c>
      <c r="L7" s="5" t="s">
        <v>20</v>
      </c>
      <c r="M7" s="19" t="s">
        <v>170</v>
      </c>
      <c r="N7" s="35" t="s">
        <v>171</v>
      </c>
      <c r="O7" s="42">
        <v>44805</v>
      </c>
      <c r="P7" s="11">
        <f t="shared" si="0"/>
        <v>62</v>
      </c>
    </row>
    <row r="8" spans="1:16" ht="57" x14ac:dyDescent="0.2">
      <c r="A8" s="11">
        <v>7</v>
      </c>
      <c r="B8" s="28" t="s">
        <v>172</v>
      </c>
      <c r="C8" s="12" t="s">
        <v>37</v>
      </c>
      <c r="D8" s="11">
        <v>219</v>
      </c>
      <c r="E8" s="11">
        <v>33</v>
      </c>
      <c r="F8" s="8" t="s">
        <v>173</v>
      </c>
      <c r="G8" s="51">
        <v>44715</v>
      </c>
      <c r="H8" s="26" t="s">
        <v>19</v>
      </c>
      <c r="I8" s="11">
        <v>36</v>
      </c>
      <c r="J8" s="16" t="s">
        <v>174</v>
      </c>
      <c r="K8" s="5">
        <v>8</v>
      </c>
      <c r="L8" s="5" t="s">
        <v>20</v>
      </c>
      <c r="M8" s="19" t="s">
        <v>175</v>
      </c>
      <c r="N8" s="35" t="s">
        <v>176</v>
      </c>
      <c r="O8" s="42">
        <v>44805</v>
      </c>
      <c r="P8" s="11">
        <f t="shared" si="0"/>
        <v>90</v>
      </c>
    </row>
    <row r="9" spans="1:16" ht="57" x14ac:dyDescent="0.2">
      <c r="A9" s="11">
        <v>8</v>
      </c>
      <c r="B9" s="28" t="s">
        <v>177</v>
      </c>
      <c r="C9" s="12" t="s">
        <v>37</v>
      </c>
      <c r="D9" s="11">
        <v>219</v>
      </c>
      <c r="E9" s="11">
        <v>33</v>
      </c>
      <c r="F9" s="8" t="s">
        <v>33</v>
      </c>
      <c r="G9" s="51">
        <v>44720</v>
      </c>
      <c r="H9" s="26" t="s">
        <v>19</v>
      </c>
      <c r="I9" s="11">
        <v>37</v>
      </c>
      <c r="J9" s="16" t="s">
        <v>178</v>
      </c>
      <c r="K9" s="5">
        <v>7</v>
      </c>
      <c r="L9" s="5" t="s">
        <v>20</v>
      </c>
      <c r="M9" s="19" t="s">
        <v>179</v>
      </c>
      <c r="N9" s="19" t="s">
        <v>180</v>
      </c>
      <c r="O9" s="42">
        <v>44805</v>
      </c>
      <c r="P9" s="11">
        <f t="shared" si="0"/>
        <v>85</v>
      </c>
    </row>
    <row r="10" spans="1:16" ht="42" customHeight="1" x14ac:dyDescent="0.2">
      <c r="A10" s="172">
        <v>9</v>
      </c>
      <c r="B10" s="175" t="s">
        <v>181</v>
      </c>
      <c r="C10" s="178" t="s">
        <v>37</v>
      </c>
      <c r="D10" s="178">
        <v>219</v>
      </c>
      <c r="E10" s="178">
        <v>29</v>
      </c>
      <c r="F10" s="172" t="s">
        <v>182</v>
      </c>
      <c r="G10" s="181">
        <v>44719</v>
      </c>
      <c r="H10" s="172" t="s">
        <v>19</v>
      </c>
      <c r="I10" s="178">
        <v>38</v>
      </c>
      <c r="J10" s="184" t="s">
        <v>183</v>
      </c>
      <c r="K10" s="166">
        <v>32</v>
      </c>
      <c r="L10" s="184" t="s">
        <v>20</v>
      </c>
      <c r="M10" s="9" t="s">
        <v>184</v>
      </c>
      <c r="N10" s="19" t="s">
        <v>185</v>
      </c>
      <c r="O10" s="42">
        <v>44809</v>
      </c>
      <c r="P10" s="11">
        <f t="shared" si="0"/>
        <v>90</v>
      </c>
    </row>
    <row r="11" spans="1:16" ht="28.5" x14ac:dyDescent="0.2">
      <c r="A11" s="173"/>
      <c r="B11" s="176"/>
      <c r="C11" s="179"/>
      <c r="D11" s="179"/>
      <c r="E11" s="179"/>
      <c r="F11" s="173"/>
      <c r="G11" s="182"/>
      <c r="H11" s="173"/>
      <c r="I11" s="179"/>
      <c r="J11" s="185"/>
      <c r="K11" s="167"/>
      <c r="L11" s="185"/>
      <c r="M11" s="9" t="s">
        <v>358</v>
      </c>
      <c r="N11" s="19" t="s">
        <v>359</v>
      </c>
      <c r="O11" s="42">
        <v>44838</v>
      </c>
      <c r="P11" s="11"/>
    </row>
    <row r="12" spans="1:16" ht="42.75" x14ac:dyDescent="0.2">
      <c r="A12" s="174"/>
      <c r="B12" s="177"/>
      <c r="C12" s="180"/>
      <c r="D12" s="180"/>
      <c r="E12" s="180"/>
      <c r="F12" s="174"/>
      <c r="G12" s="183"/>
      <c r="H12" s="174"/>
      <c r="I12" s="180"/>
      <c r="J12" s="186"/>
      <c r="K12" s="168"/>
      <c r="L12" s="186"/>
      <c r="M12" s="19" t="s">
        <v>360</v>
      </c>
      <c r="N12" s="19" t="s">
        <v>361</v>
      </c>
      <c r="O12" s="42">
        <v>44902</v>
      </c>
      <c r="P12" s="11"/>
    </row>
    <row r="13" spans="1:16" ht="86.1" customHeight="1" x14ac:dyDescent="0.2">
      <c r="A13" s="11">
        <v>10</v>
      </c>
      <c r="B13" s="28" t="s">
        <v>105</v>
      </c>
      <c r="C13" s="12" t="s">
        <v>186</v>
      </c>
      <c r="D13" s="11">
        <v>314</v>
      </c>
      <c r="E13" s="11">
        <v>25</v>
      </c>
      <c r="F13" s="8" t="s">
        <v>187</v>
      </c>
      <c r="G13" s="51">
        <v>44683</v>
      </c>
      <c r="H13" s="26" t="s">
        <v>19</v>
      </c>
      <c r="I13" s="11">
        <v>39</v>
      </c>
      <c r="J13" s="16" t="s">
        <v>188</v>
      </c>
      <c r="K13" s="5">
        <v>7</v>
      </c>
      <c r="L13" s="5" t="s">
        <v>20</v>
      </c>
      <c r="M13" s="19" t="s">
        <v>189</v>
      </c>
      <c r="N13" s="19" t="s">
        <v>190</v>
      </c>
      <c r="O13" s="42">
        <v>44805</v>
      </c>
      <c r="P13" s="11">
        <f t="shared" si="0"/>
        <v>122</v>
      </c>
    </row>
    <row r="14" spans="1:16" ht="42.75" x14ac:dyDescent="0.2">
      <c r="A14" s="11">
        <v>11</v>
      </c>
      <c r="B14" s="28" t="s">
        <v>191</v>
      </c>
      <c r="C14" s="12" t="s">
        <v>186</v>
      </c>
      <c r="D14" s="11">
        <v>314</v>
      </c>
      <c r="E14" s="11">
        <v>25</v>
      </c>
      <c r="F14" s="8" t="s">
        <v>192</v>
      </c>
      <c r="G14" s="44">
        <v>44742</v>
      </c>
      <c r="H14" s="26" t="s">
        <v>24</v>
      </c>
      <c r="I14" s="11">
        <v>40</v>
      </c>
      <c r="J14" s="16" t="s">
        <v>193</v>
      </c>
      <c r="K14" s="5">
        <v>15</v>
      </c>
      <c r="L14" s="5" t="s">
        <v>20</v>
      </c>
      <c r="M14" s="33" t="s">
        <v>194</v>
      </c>
      <c r="N14" s="40" t="s">
        <v>195</v>
      </c>
      <c r="O14" s="42">
        <v>44805</v>
      </c>
      <c r="P14" s="11">
        <f t="shared" si="0"/>
        <v>63</v>
      </c>
    </row>
    <row r="15" spans="1:16" ht="42.75" x14ac:dyDescent="0.2">
      <c r="A15" s="11">
        <v>12</v>
      </c>
      <c r="B15" s="29" t="s">
        <v>196</v>
      </c>
      <c r="C15" s="12" t="s">
        <v>186</v>
      </c>
      <c r="D15" s="11">
        <v>314</v>
      </c>
      <c r="E15" s="11">
        <v>25</v>
      </c>
      <c r="F15" s="8" t="s">
        <v>197</v>
      </c>
      <c r="G15" s="44">
        <v>44763</v>
      </c>
      <c r="H15" s="26" t="s">
        <v>19</v>
      </c>
      <c r="I15" s="11">
        <v>41</v>
      </c>
      <c r="J15" s="16" t="s">
        <v>198</v>
      </c>
      <c r="K15" s="5">
        <v>3</v>
      </c>
      <c r="L15" s="5" t="s">
        <v>20</v>
      </c>
      <c r="M15" s="5" t="s">
        <v>21</v>
      </c>
      <c r="N15" s="5" t="s">
        <v>21</v>
      </c>
      <c r="O15" s="5" t="s">
        <v>21</v>
      </c>
      <c r="P15" s="11" t="e">
        <f t="shared" si="0"/>
        <v>#VALUE!</v>
      </c>
    </row>
    <row r="16" spans="1:16" ht="42.75" x14ac:dyDescent="0.2">
      <c r="A16" s="11">
        <v>13</v>
      </c>
      <c r="B16" s="28" t="s">
        <v>109</v>
      </c>
      <c r="C16" s="12" t="s">
        <v>199</v>
      </c>
      <c r="D16" s="11">
        <v>314</v>
      </c>
      <c r="E16" s="11">
        <v>21</v>
      </c>
      <c r="F16" s="8" t="s">
        <v>197</v>
      </c>
      <c r="G16" s="51">
        <v>44553</v>
      </c>
      <c r="H16" s="26" t="s">
        <v>24</v>
      </c>
      <c r="I16" s="11">
        <v>42</v>
      </c>
      <c r="J16" s="16" t="s">
        <v>200</v>
      </c>
      <c r="K16" s="5">
        <v>2</v>
      </c>
      <c r="L16" s="5" t="s">
        <v>45</v>
      </c>
      <c r="M16" s="5" t="s">
        <v>66</v>
      </c>
      <c r="N16" s="5" t="s">
        <v>66</v>
      </c>
      <c r="O16" s="5" t="s">
        <v>66</v>
      </c>
      <c r="P16" s="11" t="e">
        <f t="shared" si="0"/>
        <v>#VALUE!</v>
      </c>
    </row>
    <row r="17" spans="1:16" ht="42.75" x14ac:dyDescent="0.2">
      <c r="A17" s="11">
        <v>14</v>
      </c>
      <c r="B17" s="29" t="s">
        <v>201</v>
      </c>
      <c r="C17" s="12" t="s">
        <v>186</v>
      </c>
      <c r="D17" s="11">
        <v>314</v>
      </c>
      <c r="E17" s="11">
        <v>21</v>
      </c>
      <c r="F17" s="8" t="s">
        <v>33</v>
      </c>
      <c r="G17" s="44">
        <v>44712</v>
      </c>
      <c r="H17" s="26" t="s">
        <v>24</v>
      </c>
      <c r="I17" s="11">
        <v>43</v>
      </c>
      <c r="J17" s="16" t="s">
        <v>202</v>
      </c>
      <c r="K17" s="5">
        <v>14</v>
      </c>
      <c r="L17" s="5" t="s">
        <v>45</v>
      </c>
      <c r="M17" s="33" t="s">
        <v>203</v>
      </c>
      <c r="N17" s="19" t="s">
        <v>204</v>
      </c>
      <c r="O17" s="42">
        <v>44805</v>
      </c>
      <c r="P17" s="11">
        <f t="shared" si="0"/>
        <v>93</v>
      </c>
    </row>
    <row r="18" spans="1:16" ht="42.75" x14ac:dyDescent="0.2">
      <c r="A18" s="11">
        <v>15</v>
      </c>
      <c r="B18" s="28" t="s">
        <v>205</v>
      </c>
      <c r="C18" s="12" t="s">
        <v>186</v>
      </c>
      <c r="D18" s="11">
        <v>314</v>
      </c>
      <c r="E18" s="11">
        <v>15</v>
      </c>
      <c r="F18" s="8" t="s">
        <v>182</v>
      </c>
      <c r="G18" s="51">
        <v>44720</v>
      </c>
      <c r="H18" s="26" t="s">
        <v>19</v>
      </c>
      <c r="I18" s="11">
        <v>44</v>
      </c>
      <c r="J18" s="16" t="s">
        <v>206</v>
      </c>
      <c r="K18" s="5">
        <v>12</v>
      </c>
      <c r="L18" s="5" t="s">
        <v>45</v>
      </c>
      <c r="M18" s="5" t="s">
        <v>66</v>
      </c>
      <c r="N18" s="5" t="s">
        <v>66</v>
      </c>
      <c r="O18" s="5" t="s">
        <v>66</v>
      </c>
      <c r="P18" s="11" t="e">
        <f t="shared" si="0"/>
        <v>#VALUE!</v>
      </c>
    </row>
    <row r="19" spans="1:16" ht="42.75" x14ac:dyDescent="0.2">
      <c r="A19" s="11">
        <v>16</v>
      </c>
      <c r="B19" s="28" t="s">
        <v>118</v>
      </c>
      <c r="C19" s="12" t="s">
        <v>207</v>
      </c>
      <c r="D19" s="11">
        <v>314</v>
      </c>
      <c r="E19" s="11">
        <v>15</v>
      </c>
      <c r="F19" s="8" t="s">
        <v>61</v>
      </c>
      <c r="G19" s="51">
        <v>44260</v>
      </c>
      <c r="H19" s="26" t="s">
        <v>24</v>
      </c>
      <c r="I19" s="11">
        <v>45</v>
      </c>
      <c r="J19" s="163" t="s">
        <v>208</v>
      </c>
      <c r="K19" s="166">
        <v>3</v>
      </c>
      <c r="L19" s="169" t="s">
        <v>45</v>
      </c>
      <c r="M19" s="5" t="s">
        <v>66</v>
      </c>
      <c r="N19" s="5" t="s">
        <v>66</v>
      </c>
      <c r="O19" s="5" t="s">
        <v>66</v>
      </c>
      <c r="P19" s="11" t="e">
        <f t="shared" si="0"/>
        <v>#VALUE!</v>
      </c>
    </row>
    <row r="20" spans="1:16" ht="42.75" x14ac:dyDescent="0.2">
      <c r="A20" s="11">
        <v>17</v>
      </c>
      <c r="B20" s="28" t="s">
        <v>209</v>
      </c>
      <c r="C20" s="30" t="s">
        <v>56</v>
      </c>
      <c r="D20" s="11">
        <v>314</v>
      </c>
      <c r="E20" s="11">
        <v>15</v>
      </c>
      <c r="F20" s="8" t="s">
        <v>61</v>
      </c>
      <c r="G20" s="52"/>
      <c r="H20" s="26" t="s">
        <v>19</v>
      </c>
      <c r="I20" s="11">
        <v>45</v>
      </c>
      <c r="J20" s="164"/>
      <c r="K20" s="167"/>
      <c r="L20" s="170"/>
      <c r="M20" s="5" t="s">
        <v>66</v>
      </c>
      <c r="N20" s="5" t="s">
        <v>66</v>
      </c>
      <c r="O20" s="5" t="s">
        <v>66</v>
      </c>
      <c r="P20" s="11" t="e">
        <f t="shared" si="0"/>
        <v>#VALUE!</v>
      </c>
    </row>
    <row r="21" spans="1:16" ht="42.75" x14ac:dyDescent="0.2">
      <c r="A21" s="11">
        <v>18</v>
      </c>
      <c r="B21" s="31" t="s">
        <v>210</v>
      </c>
      <c r="C21" s="32" t="s">
        <v>211</v>
      </c>
      <c r="D21" s="11">
        <v>314</v>
      </c>
      <c r="E21" s="11">
        <v>15</v>
      </c>
      <c r="F21" s="8" t="s">
        <v>61</v>
      </c>
      <c r="G21" s="51">
        <v>44559</v>
      </c>
      <c r="H21" s="26" t="s">
        <v>19</v>
      </c>
      <c r="I21" s="11">
        <v>45</v>
      </c>
      <c r="J21" s="165"/>
      <c r="K21" s="168"/>
      <c r="L21" s="171"/>
      <c r="M21" s="5" t="s">
        <v>66</v>
      </c>
      <c r="N21" s="5" t="s">
        <v>66</v>
      </c>
      <c r="O21" s="42">
        <v>44763</v>
      </c>
      <c r="P21" s="11">
        <f t="shared" si="0"/>
        <v>204</v>
      </c>
    </row>
    <row r="22" spans="1:16" ht="66" customHeight="1" x14ac:dyDescent="0.2">
      <c r="A22" s="11">
        <v>19</v>
      </c>
      <c r="B22" s="28" t="s">
        <v>212</v>
      </c>
      <c r="C22" s="12" t="s">
        <v>127</v>
      </c>
      <c r="D22" s="11">
        <v>440</v>
      </c>
      <c r="E22" s="11">
        <v>13</v>
      </c>
      <c r="F22" s="8" t="s">
        <v>61</v>
      </c>
      <c r="G22" s="44">
        <v>44742</v>
      </c>
      <c r="H22" s="8" t="s">
        <v>19</v>
      </c>
      <c r="I22" s="11">
        <v>46</v>
      </c>
      <c r="J22" s="16" t="s">
        <v>213</v>
      </c>
      <c r="K22" s="5">
        <v>13</v>
      </c>
      <c r="L22" s="5" t="s">
        <v>45</v>
      </c>
      <c r="M22" s="33" t="s">
        <v>214</v>
      </c>
      <c r="N22" s="19" t="s">
        <v>215</v>
      </c>
      <c r="O22" s="42">
        <v>44805</v>
      </c>
      <c r="P22" s="11">
        <f t="shared" si="0"/>
        <v>63</v>
      </c>
    </row>
    <row r="23" spans="1:16" ht="42.75" x14ac:dyDescent="0.2">
      <c r="A23" s="11">
        <v>20</v>
      </c>
      <c r="B23" s="28" t="s">
        <v>216</v>
      </c>
      <c r="C23" s="12" t="s">
        <v>127</v>
      </c>
      <c r="D23" s="11">
        <v>440</v>
      </c>
      <c r="E23" s="11">
        <v>3</v>
      </c>
      <c r="F23" s="8" t="s">
        <v>217</v>
      </c>
      <c r="G23" s="44">
        <v>44742</v>
      </c>
      <c r="H23" s="8" t="s">
        <v>24</v>
      </c>
      <c r="I23" s="11">
        <v>47</v>
      </c>
      <c r="J23" s="16" t="s">
        <v>218</v>
      </c>
      <c r="K23" s="5">
        <v>3</v>
      </c>
      <c r="L23" s="5" t="s">
        <v>45</v>
      </c>
      <c r="M23" s="5" t="s">
        <v>66</v>
      </c>
      <c r="N23" s="5" t="s">
        <v>66</v>
      </c>
      <c r="O23" s="5" t="s">
        <v>66</v>
      </c>
      <c r="P23" s="11" t="e">
        <f t="shared" si="0"/>
        <v>#VALUE!</v>
      </c>
    </row>
    <row r="24" spans="1:16" ht="42.75" x14ac:dyDescent="0.2">
      <c r="A24" s="11">
        <v>21</v>
      </c>
      <c r="B24" s="28" t="s">
        <v>219</v>
      </c>
      <c r="C24" s="12" t="s">
        <v>127</v>
      </c>
      <c r="D24" s="11">
        <v>440</v>
      </c>
      <c r="E24" s="11">
        <v>3</v>
      </c>
      <c r="F24" s="8" t="s">
        <v>369</v>
      </c>
      <c r="G24" s="51">
        <v>44683</v>
      </c>
      <c r="H24" s="8" t="s">
        <v>19</v>
      </c>
      <c r="I24" s="11">
        <v>48</v>
      </c>
      <c r="J24" s="16" t="s">
        <v>220</v>
      </c>
      <c r="K24" s="5">
        <v>1</v>
      </c>
      <c r="L24" s="5" t="s">
        <v>45</v>
      </c>
      <c r="M24" s="5" t="s">
        <v>66</v>
      </c>
      <c r="N24" s="5" t="s">
        <v>66</v>
      </c>
      <c r="O24" s="5" t="s">
        <v>66</v>
      </c>
      <c r="P24" s="11" t="e">
        <f t="shared" si="0"/>
        <v>#VALUE!</v>
      </c>
    </row>
    <row r="25" spans="1:16" ht="57" x14ac:dyDescent="0.2">
      <c r="A25" s="5">
        <v>22</v>
      </c>
      <c r="B25" s="8" t="s">
        <v>221</v>
      </c>
      <c r="C25" s="30" t="s">
        <v>158</v>
      </c>
      <c r="D25" s="11">
        <v>206</v>
      </c>
      <c r="E25" s="11">
        <v>37</v>
      </c>
      <c r="F25" s="30" t="s">
        <v>159</v>
      </c>
      <c r="G25" s="43">
        <v>44725</v>
      </c>
      <c r="H25" s="8" t="s">
        <v>19</v>
      </c>
      <c r="I25" s="5">
        <v>49</v>
      </c>
      <c r="J25" s="16" t="s">
        <v>222</v>
      </c>
      <c r="K25" s="5">
        <v>2</v>
      </c>
      <c r="L25" s="5" t="s">
        <v>45</v>
      </c>
      <c r="M25" s="19" t="s">
        <v>223</v>
      </c>
      <c r="N25" s="19" t="s">
        <v>224</v>
      </c>
      <c r="O25" s="42">
        <v>44805</v>
      </c>
      <c r="P25" s="11">
        <f t="shared" si="0"/>
        <v>80</v>
      </c>
    </row>
    <row r="26" spans="1:16" ht="42.75" x14ac:dyDescent="0.2">
      <c r="A26" s="5">
        <v>23</v>
      </c>
      <c r="B26" s="27" t="s">
        <v>225</v>
      </c>
      <c r="C26" s="39" t="s">
        <v>226</v>
      </c>
      <c r="D26" s="5">
        <v>306</v>
      </c>
      <c r="E26" s="5">
        <v>35</v>
      </c>
      <c r="F26" s="56" t="s">
        <v>227</v>
      </c>
      <c r="G26" s="42">
        <v>44772</v>
      </c>
      <c r="H26" s="4" t="s">
        <v>24</v>
      </c>
      <c r="I26" s="5">
        <v>50</v>
      </c>
      <c r="J26" s="16" t="s">
        <v>228</v>
      </c>
      <c r="K26" s="5">
        <v>8</v>
      </c>
      <c r="L26" s="5" t="s">
        <v>45</v>
      </c>
      <c r="M26" s="19" t="s">
        <v>229</v>
      </c>
      <c r="N26" s="19" t="s">
        <v>230</v>
      </c>
      <c r="O26" s="42">
        <v>44811</v>
      </c>
      <c r="P26" s="11">
        <f t="shared" si="0"/>
        <v>39</v>
      </c>
    </row>
    <row r="27" spans="1:16" ht="78" customHeight="1" x14ac:dyDescent="0.2">
      <c r="A27" s="5">
        <v>24</v>
      </c>
      <c r="B27" s="40" t="s">
        <v>231</v>
      </c>
      <c r="C27" s="39" t="s">
        <v>232</v>
      </c>
      <c r="D27" s="5">
        <v>413</v>
      </c>
      <c r="E27" s="5">
        <v>7</v>
      </c>
      <c r="F27" s="39" t="s">
        <v>233</v>
      </c>
      <c r="G27" s="44" t="s">
        <v>234</v>
      </c>
      <c r="H27" s="4" t="s">
        <v>24</v>
      </c>
      <c r="I27" s="38">
        <v>51</v>
      </c>
      <c r="J27" s="16" t="s">
        <v>235</v>
      </c>
      <c r="K27" s="5">
        <v>6</v>
      </c>
      <c r="L27" s="5" t="s">
        <v>45</v>
      </c>
      <c r="M27" s="5" t="s">
        <v>66</v>
      </c>
      <c r="N27" s="5" t="s">
        <v>66</v>
      </c>
      <c r="O27" s="5" t="s">
        <v>66</v>
      </c>
      <c r="P27" s="11" t="e">
        <f t="shared" si="0"/>
        <v>#VALUE!</v>
      </c>
    </row>
    <row r="28" spans="1:16" ht="42.75" x14ac:dyDescent="0.2">
      <c r="A28" s="5">
        <v>25</v>
      </c>
      <c r="B28" s="35" t="s">
        <v>157</v>
      </c>
      <c r="C28" s="34" t="s">
        <v>158</v>
      </c>
      <c r="D28" s="11">
        <v>206</v>
      </c>
      <c r="E28" s="11">
        <v>37</v>
      </c>
      <c r="F28" s="34" t="s">
        <v>159</v>
      </c>
      <c r="G28" s="55">
        <v>44651</v>
      </c>
      <c r="H28" s="12" t="s">
        <v>19</v>
      </c>
      <c r="I28" s="5">
        <v>52</v>
      </c>
      <c r="J28" s="16" t="s">
        <v>236</v>
      </c>
      <c r="K28" s="5">
        <v>2</v>
      </c>
      <c r="L28" s="5" t="s">
        <v>45</v>
      </c>
      <c r="M28" s="19" t="s">
        <v>66</v>
      </c>
      <c r="N28" s="19" t="s">
        <v>66</v>
      </c>
      <c r="O28" s="19" t="s">
        <v>66</v>
      </c>
      <c r="P28" s="11" t="e">
        <f t="shared" si="0"/>
        <v>#VALUE!</v>
      </c>
    </row>
    <row r="29" spans="1:16" ht="42.75" x14ac:dyDescent="0.2">
      <c r="A29" s="5">
        <v>26</v>
      </c>
      <c r="B29" s="29" t="s">
        <v>237</v>
      </c>
      <c r="C29" s="5" t="s">
        <v>152</v>
      </c>
      <c r="D29" s="38">
        <v>233</v>
      </c>
      <c r="E29" s="38">
        <v>43</v>
      </c>
      <c r="F29" s="28" t="s">
        <v>153</v>
      </c>
      <c r="G29" s="43">
        <v>44809</v>
      </c>
      <c r="H29" s="28" t="s">
        <v>24</v>
      </c>
      <c r="I29" s="5">
        <v>53</v>
      </c>
      <c r="J29" s="16" t="s">
        <v>238</v>
      </c>
      <c r="K29" s="5">
        <v>4</v>
      </c>
      <c r="L29" s="5" t="s">
        <v>45</v>
      </c>
      <c r="M29" s="33" t="s">
        <v>239</v>
      </c>
      <c r="N29" s="19" t="s">
        <v>240</v>
      </c>
      <c r="O29" s="42">
        <v>44809</v>
      </c>
      <c r="P29" s="11">
        <f t="shared" si="0"/>
        <v>0</v>
      </c>
    </row>
    <row r="30" spans="1:16" x14ac:dyDescent="0.2">
      <c r="I30" s="37"/>
    </row>
    <row r="31" spans="1:16" x14ac:dyDescent="0.2">
      <c r="I31" s="37"/>
    </row>
    <row r="32" spans="1:16" x14ac:dyDescent="0.2">
      <c r="I32" s="37"/>
    </row>
    <row r="33" spans="9:9" x14ac:dyDescent="0.2">
      <c r="I33" s="37"/>
    </row>
    <row r="34" spans="9:9" x14ac:dyDescent="0.2">
      <c r="I34" s="37"/>
    </row>
    <row r="35" spans="9:9" x14ac:dyDescent="0.2">
      <c r="I35" s="37"/>
    </row>
    <row r="36" spans="9:9" x14ac:dyDescent="0.2">
      <c r="I36" s="37"/>
    </row>
    <row r="37" spans="9:9" x14ac:dyDescent="0.2">
      <c r="I37" s="37"/>
    </row>
    <row r="38" spans="9:9" x14ac:dyDescent="0.2">
      <c r="I38" s="37"/>
    </row>
    <row r="39" spans="9:9" x14ac:dyDescent="0.2">
      <c r="I39" s="37"/>
    </row>
    <row r="40" spans="9:9" x14ac:dyDescent="0.2">
      <c r="I40" s="37"/>
    </row>
    <row r="41" spans="9:9" x14ac:dyDescent="0.2">
      <c r="I41" s="37"/>
    </row>
    <row r="42" spans="9:9" x14ac:dyDescent="0.2">
      <c r="I42" s="37"/>
    </row>
    <row r="43" spans="9:9" x14ac:dyDescent="0.2">
      <c r="I43" s="37"/>
    </row>
  </sheetData>
  <autoFilter ref="A1:P29" xr:uid="{35E96CF5-82FD-4C27-87EF-76E99B220818}"/>
  <mergeCells count="15">
    <mergeCell ref="J19:J21"/>
    <mergeCell ref="K19:K21"/>
    <mergeCell ref="L19:L21"/>
    <mergeCell ref="A10:A12"/>
    <mergeCell ref="B10:B12"/>
    <mergeCell ref="C10:C12"/>
    <mergeCell ref="D10:D12"/>
    <mergeCell ref="E10:E12"/>
    <mergeCell ref="F10:F12"/>
    <mergeCell ref="G10:G12"/>
    <mergeCell ref="H10:H12"/>
    <mergeCell ref="I10:I12"/>
    <mergeCell ref="J10:J12"/>
    <mergeCell ref="K10:K12"/>
    <mergeCell ref="L10:L12"/>
  </mergeCells>
  <phoneticPr fontId="3" type="noConversion"/>
  <pageMargins left="0.70866141732283472" right="0.70866141732283472" top="0.74803149606299213" bottom="0.74803149606299213" header="0.31496062992125984" footer="0.31496062992125984"/>
  <pageSetup paperSize="5" scale="40"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31AEE-428F-46DF-8023-5F0F77CA66C2}">
  <dimension ref="A1:Q19"/>
  <sheetViews>
    <sheetView view="pageLayout" topLeftCell="B5" zoomScale="60" zoomScaleNormal="60" zoomScalePageLayoutView="60" workbookViewId="0">
      <selection activeCell="C5" sqref="C5"/>
    </sheetView>
  </sheetViews>
  <sheetFormatPr baseColWidth="10" defaultColWidth="10.85546875" defaultRowHeight="14.25" x14ac:dyDescent="0.2"/>
  <cols>
    <col min="1" max="1" width="4.42578125" style="1" bestFit="1" customWidth="1"/>
    <col min="2" max="2" width="40.5703125" style="1" customWidth="1"/>
    <col min="3" max="3" width="28.85546875" style="1" customWidth="1"/>
    <col min="4" max="4" width="6.140625" style="1" customWidth="1"/>
    <col min="5" max="5" width="5.5703125" style="1" customWidth="1"/>
    <col min="6" max="7" width="34.5703125" style="1" customWidth="1"/>
    <col min="8" max="8" width="26.140625" style="1" customWidth="1"/>
    <col min="9" max="9" width="17.140625" style="1" customWidth="1"/>
    <col min="10" max="10" width="24.140625" style="1" customWidth="1"/>
    <col min="11" max="11" width="25.42578125" style="1" customWidth="1"/>
    <col min="12" max="12" width="22.42578125" style="1" hidden="1" customWidth="1"/>
    <col min="13" max="13" width="34.85546875" style="1" customWidth="1"/>
    <col min="14" max="14" width="27" style="1" customWidth="1"/>
    <col min="15" max="15" width="22.5703125" style="4" customWidth="1"/>
    <col min="16" max="16" width="23.85546875" style="1" customWidth="1"/>
    <col min="17" max="16384" width="10.85546875" style="1"/>
  </cols>
  <sheetData>
    <row r="1" spans="1:17" ht="57" x14ac:dyDescent="0.2">
      <c r="A1" s="24" t="s">
        <v>73</v>
      </c>
      <c r="B1" s="24" t="s">
        <v>74</v>
      </c>
      <c r="C1" s="24" t="s">
        <v>2</v>
      </c>
      <c r="D1" s="25" t="s">
        <v>3</v>
      </c>
      <c r="E1" s="25" t="s">
        <v>4</v>
      </c>
      <c r="F1" s="17" t="s">
        <v>75</v>
      </c>
      <c r="G1" s="17" t="s">
        <v>144</v>
      </c>
      <c r="H1" s="17" t="s">
        <v>7</v>
      </c>
      <c r="I1" s="17" t="s">
        <v>8</v>
      </c>
      <c r="J1" s="17" t="s">
        <v>9</v>
      </c>
      <c r="K1" s="17" t="s">
        <v>10</v>
      </c>
      <c r="L1" s="17" t="s">
        <v>11</v>
      </c>
      <c r="M1" s="17" t="s">
        <v>12</v>
      </c>
      <c r="N1" s="17" t="s">
        <v>13</v>
      </c>
      <c r="O1" s="6" t="s">
        <v>14</v>
      </c>
      <c r="P1" s="6" t="s">
        <v>77</v>
      </c>
    </row>
    <row r="2" spans="1:17" ht="42.75" x14ac:dyDescent="0.2">
      <c r="A2" s="34">
        <v>1</v>
      </c>
      <c r="B2" s="28" t="s">
        <v>157</v>
      </c>
      <c r="C2" s="28" t="s">
        <v>85</v>
      </c>
      <c r="D2" s="11">
        <v>206</v>
      </c>
      <c r="E2" s="11">
        <v>37</v>
      </c>
      <c r="F2" s="29" t="s">
        <v>241</v>
      </c>
      <c r="G2" s="51">
        <v>44725</v>
      </c>
      <c r="H2" s="11" t="s">
        <v>19</v>
      </c>
      <c r="I2" s="35">
        <v>54</v>
      </c>
      <c r="J2" s="35" t="s">
        <v>242</v>
      </c>
      <c r="K2" s="35">
        <v>0</v>
      </c>
      <c r="L2" s="65"/>
      <c r="M2" s="65" t="s">
        <v>243</v>
      </c>
      <c r="N2" s="35" t="s">
        <v>244</v>
      </c>
      <c r="O2" s="66"/>
      <c r="P2" s="11"/>
      <c r="Q2" s="13"/>
    </row>
    <row r="3" spans="1:17" ht="71.25" x14ac:dyDescent="0.2">
      <c r="A3" s="11">
        <v>2</v>
      </c>
      <c r="B3" s="28" t="s">
        <v>245</v>
      </c>
      <c r="C3" s="29" t="s">
        <v>246</v>
      </c>
      <c r="D3" s="11">
        <v>219</v>
      </c>
      <c r="E3" s="11">
        <v>35</v>
      </c>
      <c r="F3" s="29" t="s">
        <v>241</v>
      </c>
      <c r="G3" s="51">
        <v>44805</v>
      </c>
      <c r="H3" s="11" t="s">
        <v>19</v>
      </c>
      <c r="I3" s="11">
        <v>55</v>
      </c>
      <c r="J3" s="35" t="s">
        <v>247</v>
      </c>
      <c r="K3" s="11">
        <v>0</v>
      </c>
      <c r="L3" s="11"/>
      <c r="M3" s="65" t="s">
        <v>248</v>
      </c>
      <c r="N3" s="11" t="s">
        <v>244</v>
      </c>
      <c r="O3" s="11"/>
      <c r="P3" s="11"/>
      <c r="Q3" s="13"/>
    </row>
    <row r="4" spans="1:17" ht="71.25" x14ac:dyDescent="0.2">
      <c r="A4" s="11">
        <v>3</v>
      </c>
      <c r="B4" s="28" t="s">
        <v>249</v>
      </c>
      <c r="C4" s="28" t="s">
        <v>250</v>
      </c>
      <c r="D4" s="11">
        <v>219</v>
      </c>
      <c r="E4" s="11">
        <v>35</v>
      </c>
      <c r="F4" s="28" t="s">
        <v>251</v>
      </c>
      <c r="G4" s="43">
        <v>44805</v>
      </c>
      <c r="H4" s="11" t="s">
        <v>19</v>
      </c>
      <c r="I4" s="11">
        <v>56</v>
      </c>
      <c r="J4" s="35" t="s">
        <v>252</v>
      </c>
      <c r="K4" s="11">
        <v>30</v>
      </c>
      <c r="L4" s="11" t="s">
        <v>253</v>
      </c>
      <c r="M4" s="26" t="s">
        <v>254</v>
      </c>
      <c r="N4" s="29" t="s">
        <v>255</v>
      </c>
      <c r="O4" s="43">
        <v>44873</v>
      </c>
      <c r="P4" s="11">
        <f>O4-G4</f>
        <v>68</v>
      </c>
      <c r="Q4" s="13"/>
    </row>
    <row r="5" spans="1:17" ht="71.25" x14ac:dyDescent="0.2">
      <c r="A5" s="11">
        <v>4</v>
      </c>
      <c r="B5" s="28" t="s">
        <v>256</v>
      </c>
      <c r="C5" s="28" t="s">
        <v>250</v>
      </c>
      <c r="D5" s="11">
        <v>219</v>
      </c>
      <c r="E5" s="11">
        <v>35</v>
      </c>
      <c r="F5" s="28" t="s">
        <v>44</v>
      </c>
      <c r="G5" s="43">
        <v>44805</v>
      </c>
      <c r="H5" s="11" t="s">
        <v>19</v>
      </c>
      <c r="I5" s="35">
        <v>57</v>
      </c>
      <c r="J5" s="35" t="s">
        <v>257</v>
      </c>
      <c r="K5" s="11">
        <v>27</v>
      </c>
      <c r="L5" s="11" t="s">
        <v>253</v>
      </c>
      <c r="M5" s="26" t="s">
        <v>258</v>
      </c>
      <c r="N5" s="29" t="s">
        <v>259</v>
      </c>
      <c r="O5" s="43">
        <v>44873</v>
      </c>
      <c r="P5" s="11">
        <f t="shared" ref="P5:P7" si="0">O5-G5</f>
        <v>68</v>
      </c>
      <c r="Q5" s="13"/>
    </row>
    <row r="6" spans="1:17" ht="71.25" x14ac:dyDescent="0.2">
      <c r="A6" s="11">
        <v>5</v>
      </c>
      <c r="B6" s="28" t="s">
        <v>260</v>
      </c>
      <c r="C6" s="28" t="s">
        <v>250</v>
      </c>
      <c r="D6" s="11">
        <v>219</v>
      </c>
      <c r="E6" s="11">
        <v>35</v>
      </c>
      <c r="F6" s="28" t="s">
        <v>261</v>
      </c>
      <c r="G6" s="43">
        <v>44809</v>
      </c>
      <c r="H6" s="11" t="s">
        <v>19</v>
      </c>
      <c r="I6" s="11">
        <v>58</v>
      </c>
      <c r="J6" s="35" t="s">
        <v>262</v>
      </c>
      <c r="K6" s="11">
        <v>10</v>
      </c>
      <c r="L6" s="11" t="s">
        <v>253</v>
      </c>
      <c r="M6" s="26" t="s">
        <v>263</v>
      </c>
      <c r="N6" s="29" t="s">
        <v>264</v>
      </c>
      <c r="O6" s="43">
        <v>44873</v>
      </c>
      <c r="P6" s="11">
        <f t="shared" si="0"/>
        <v>64</v>
      </c>
      <c r="Q6" s="13"/>
    </row>
    <row r="7" spans="1:17" ht="42.75" x14ac:dyDescent="0.2">
      <c r="A7" s="34">
        <v>6</v>
      </c>
      <c r="B7" s="28" t="s">
        <v>265</v>
      </c>
      <c r="C7" s="28" t="s">
        <v>186</v>
      </c>
      <c r="D7" s="11">
        <v>314</v>
      </c>
      <c r="E7" s="11">
        <v>25</v>
      </c>
      <c r="F7" s="28" t="s">
        <v>266</v>
      </c>
      <c r="G7" s="43">
        <v>44805</v>
      </c>
      <c r="H7" s="11" t="s">
        <v>19</v>
      </c>
      <c r="I7" s="11">
        <v>59</v>
      </c>
      <c r="J7" s="35" t="s">
        <v>267</v>
      </c>
      <c r="K7" s="11">
        <v>6</v>
      </c>
      <c r="L7" s="11" t="s">
        <v>253</v>
      </c>
      <c r="M7" s="45" t="s">
        <v>268</v>
      </c>
      <c r="N7" s="29" t="s">
        <v>269</v>
      </c>
      <c r="O7" s="43">
        <v>44868</v>
      </c>
      <c r="P7" s="11">
        <f t="shared" si="0"/>
        <v>63</v>
      </c>
      <c r="Q7" s="13"/>
    </row>
    <row r="8" spans="1:17" ht="42.75" x14ac:dyDescent="0.2">
      <c r="A8" s="11"/>
      <c r="B8" s="28" t="s">
        <v>270</v>
      </c>
      <c r="C8" s="28" t="s">
        <v>186</v>
      </c>
      <c r="D8" s="11">
        <v>314</v>
      </c>
      <c r="E8" s="11">
        <v>25</v>
      </c>
      <c r="F8" s="29" t="s">
        <v>271</v>
      </c>
      <c r="G8" s="51">
        <v>44809</v>
      </c>
      <c r="H8" s="11" t="s">
        <v>19</v>
      </c>
      <c r="I8" s="35">
        <v>60</v>
      </c>
      <c r="J8" s="35" t="s">
        <v>272</v>
      </c>
      <c r="K8" s="11">
        <v>15</v>
      </c>
      <c r="L8" s="11" t="s">
        <v>253</v>
      </c>
      <c r="M8" s="45" t="s">
        <v>243</v>
      </c>
      <c r="N8" s="26" t="s">
        <v>273</v>
      </c>
      <c r="O8" s="11"/>
      <c r="P8" s="11">
        <v>0</v>
      </c>
      <c r="Q8" s="13"/>
    </row>
    <row r="9" spans="1:17" ht="42.75" x14ac:dyDescent="0.2">
      <c r="A9" s="11">
        <v>8</v>
      </c>
      <c r="B9" s="28" t="s">
        <v>196</v>
      </c>
      <c r="C9" s="28" t="s">
        <v>186</v>
      </c>
      <c r="D9" s="11">
        <v>314</v>
      </c>
      <c r="E9" s="11">
        <v>25</v>
      </c>
      <c r="F9" s="28" t="s">
        <v>274</v>
      </c>
      <c r="G9" s="43">
        <v>44763</v>
      </c>
      <c r="H9" s="11" t="s">
        <v>19</v>
      </c>
      <c r="I9" s="11">
        <v>61</v>
      </c>
      <c r="J9" s="35" t="s">
        <v>275</v>
      </c>
      <c r="K9" s="11">
        <v>0</v>
      </c>
      <c r="L9" s="11" t="s">
        <v>253</v>
      </c>
      <c r="M9" s="45" t="s">
        <v>243</v>
      </c>
      <c r="N9" s="26" t="s">
        <v>276</v>
      </c>
      <c r="O9" s="43">
        <v>44845</v>
      </c>
      <c r="P9" s="11">
        <f>O9-G9</f>
        <v>82</v>
      </c>
      <c r="Q9" s="13"/>
    </row>
    <row r="10" spans="1:17" ht="42.75" x14ac:dyDescent="0.2">
      <c r="A10" s="11">
        <v>9</v>
      </c>
      <c r="B10" s="28" t="s">
        <v>277</v>
      </c>
      <c r="C10" s="28" t="s">
        <v>186</v>
      </c>
      <c r="D10" s="11">
        <v>314</v>
      </c>
      <c r="E10" s="11">
        <v>21</v>
      </c>
      <c r="F10" s="28" t="s">
        <v>44</v>
      </c>
      <c r="G10" s="43">
        <v>44805</v>
      </c>
      <c r="H10" s="11" t="s">
        <v>19</v>
      </c>
      <c r="I10" s="11">
        <v>62</v>
      </c>
      <c r="J10" s="35" t="s">
        <v>278</v>
      </c>
      <c r="K10" s="11">
        <v>14</v>
      </c>
      <c r="L10" s="11" t="s">
        <v>253</v>
      </c>
      <c r="M10" s="45" t="s">
        <v>279</v>
      </c>
      <c r="N10" s="29" t="s">
        <v>280</v>
      </c>
      <c r="O10" s="43">
        <v>44873</v>
      </c>
      <c r="P10" s="11">
        <f>O10-G10</f>
        <v>68</v>
      </c>
      <c r="Q10" s="13"/>
    </row>
    <row r="11" spans="1:17" ht="57" x14ac:dyDescent="0.2">
      <c r="A11" s="5">
        <v>10</v>
      </c>
      <c r="B11" s="27" t="s">
        <v>281</v>
      </c>
      <c r="C11" s="27" t="s">
        <v>282</v>
      </c>
      <c r="D11" s="5">
        <v>323</v>
      </c>
      <c r="E11" s="5">
        <v>21</v>
      </c>
      <c r="F11" s="29" t="s">
        <v>241</v>
      </c>
      <c r="G11" s="51">
        <v>44818</v>
      </c>
      <c r="H11" s="11" t="s">
        <v>19</v>
      </c>
      <c r="I11" s="35">
        <v>63</v>
      </c>
      <c r="J11" s="35" t="s">
        <v>283</v>
      </c>
      <c r="K11" s="11">
        <v>5</v>
      </c>
      <c r="L11" s="11" t="s">
        <v>253</v>
      </c>
      <c r="M11" s="26" t="s">
        <v>284</v>
      </c>
      <c r="N11" s="29" t="s">
        <v>285</v>
      </c>
      <c r="O11" s="67">
        <v>44873</v>
      </c>
      <c r="P11" s="11">
        <f t="shared" ref="P11:P17" si="1">O11-G11</f>
        <v>55</v>
      </c>
      <c r="Q11" s="13"/>
    </row>
    <row r="12" spans="1:17" ht="42.75" x14ac:dyDescent="0.2">
      <c r="A12" s="20">
        <v>11</v>
      </c>
      <c r="B12" s="27" t="s">
        <v>286</v>
      </c>
      <c r="C12" s="27" t="s">
        <v>186</v>
      </c>
      <c r="D12" s="5">
        <v>314</v>
      </c>
      <c r="E12" s="5">
        <v>21</v>
      </c>
      <c r="F12" s="27" t="s">
        <v>44</v>
      </c>
      <c r="G12" s="42">
        <v>44805</v>
      </c>
      <c r="H12" s="5" t="s">
        <v>19</v>
      </c>
      <c r="I12" s="5">
        <v>64</v>
      </c>
      <c r="J12" s="41" t="s">
        <v>287</v>
      </c>
      <c r="K12" s="5">
        <v>17</v>
      </c>
      <c r="L12" s="5" t="s">
        <v>288</v>
      </c>
      <c r="M12" s="33" t="s">
        <v>289</v>
      </c>
      <c r="N12" s="40" t="s">
        <v>290</v>
      </c>
      <c r="O12" s="42">
        <v>44873</v>
      </c>
      <c r="P12" s="11">
        <f t="shared" si="1"/>
        <v>68</v>
      </c>
    </row>
    <row r="13" spans="1:17" ht="42.75" x14ac:dyDescent="0.2">
      <c r="A13" s="5">
        <v>12</v>
      </c>
      <c r="B13" s="27" t="s">
        <v>291</v>
      </c>
      <c r="C13" s="27" t="s">
        <v>127</v>
      </c>
      <c r="D13" s="5">
        <v>440</v>
      </c>
      <c r="E13" s="5">
        <v>13</v>
      </c>
      <c r="F13" s="40" t="s">
        <v>292</v>
      </c>
      <c r="G13" s="44">
        <v>44805</v>
      </c>
      <c r="H13" s="5" t="s">
        <v>19</v>
      </c>
      <c r="I13" s="41">
        <v>65</v>
      </c>
      <c r="J13" s="41" t="s">
        <v>293</v>
      </c>
      <c r="K13" s="5">
        <v>12</v>
      </c>
      <c r="L13" s="5" t="s">
        <v>288</v>
      </c>
      <c r="M13" s="33" t="s">
        <v>294</v>
      </c>
      <c r="N13" s="40" t="s">
        <v>295</v>
      </c>
      <c r="O13" s="42">
        <v>44873</v>
      </c>
      <c r="P13" s="11">
        <f t="shared" si="1"/>
        <v>68</v>
      </c>
    </row>
    <row r="14" spans="1:17" ht="57" x14ac:dyDescent="0.2">
      <c r="A14" s="5">
        <v>13</v>
      </c>
      <c r="B14" s="27" t="s">
        <v>296</v>
      </c>
      <c r="C14" s="27" t="s">
        <v>297</v>
      </c>
      <c r="D14" s="5">
        <v>407</v>
      </c>
      <c r="E14" s="5">
        <v>3</v>
      </c>
      <c r="F14" s="40" t="s">
        <v>241</v>
      </c>
      <c r="G14" s="44">
        <v>44805</v>
      </c>
      <c r="H14" s="5" t="s">
        <v>19</v>
      </c>
      <c r="I14" s="5">
        <v>66</v>
      </c>
      <c r="J14" s="41" t="s">
        <v>298</v>
      </c>
      <c r="K14" s="5">
        <v>4</v>
      </c>
      <c r="L14" s="5" t="s">
        <v>288</v>
      </c>
      <c r="M14" s="19" t="s">
        <v>363</v>
      </c>
      <c r="N14" s="40" t="s">
        <v>362</v>
      </c>
      <c r="O14" s="42">
        <v>44904</v>
      </c>
      <c r="P14" s="11">
        <f t="shared" si="1"/>
        <v>99</v>
      </c>
    </row>
    <row r="15" spans="1:17" ht="57" x14ac:dyDescent="0.2">
      <c r="A15" s="5">
        <v>14</v>
      </c>
      <c r="B15" s="27" t="s">
        <v>301</v>
      </c>
      <c r="C15" s="27" t="s">
        <v>297</v>
      </c>
      <c r="D15" s="20">
        <v>407</v>
      </c>
      <c r="E15" s="5">
        <v>3</v>
      </c>
      <c r="F15" s="27" t="s">
        <v>33</v>
      </c>
      <c r="G15" s="42">
        <v>44805</v>
      </c>
      <c r="H15" s="5" t="s">
        <v>19</v>
      </c>
      <c r="I15" s="5">
        <v>67</v>
      </c>
      <c r="J15" s="41" t="s">
        <v>302</v>
      </c>
      <c r="K15" s="5">
        <v>5</v>
      </c>
      <c r="L15" s="5" t="s">
        <v>288</v>
      </c>
      <c r="M15" s="19" t="s">
        <v>299</v>
      </c>
      <c r="N15" s="40" t="s">
        <v>300</v>
      </c>
      <c r="O15" s="42">
        <v>44873</v>
      </c>
      <c r="P15" s="11">
        <f t="shared" si="1"/>
        <v>68</v>
      </c>
    </row>
    <row r="16" spans="1:17" ht="42.75" x14ac:dyDescent="0.2">
      <c r="A16" s="57">
        <v>15</v>
      </c>
      <c r="B16" s="58" t="s">
        <v>216</v>
      </c>
      <c r="C16" s="58" t="s">
        <v>127</v>
      </c>
      <c r="D16" s="57">
        <v>440</v>
      </c>
      <c r="E16" s="57">
        <v>3</v>
      </c>
      <c r="F16" s="62" t="s">
        <v>217</v>
      </c>
      <c r="G16" s="63">
        <v>44742</v>
      </c>
      <c r="H16" s="57" t="s">
        <v>24</v>
      </c>
      <c r="I16" s="60">
        <v>68</v>
      </c>
      <c r="J16" s="61" t="s">
        <v>303</v>
      </c>
      <c r="K16" s="57">
        <v>1</v>
      </c>
      <c r="L16" s="57" t="s">
        <v>288</v>
      </c>
      <c r="M16" s="57" t="s">
        <v>248</v>
      </c>
      <c r="N16" s="58"/>
      <c r="O16" s="57"/>
      <c r="P16" s="11">
        <v>0</v>
      </c>
    </row>
    <row r="17" spans="1:16" ht="57" x14ac:dyDescent="0.2">
      <c r="A17" s="5">
        <v>16</v>
      </c>
      <c r="B17" s="27" t="s">
        <v>304</v>
      </c>
      <c r="C17" s="27" t="s">
        <v>297</v>
      </c>
      <c r="D17" s="5">
        <v>407</v>
      </c>
      <c r="E17" s="5">
        <v>3</v>
      </c>
      <c r="F17" s="40" t="s">
        <v>305</v>
      </c>
      <c r="G17" s="42">
        <v>44826</v>
      </c>
      <c r="H17" s="5" t="s">
        <v>24</v>
      </c>
      <c r="I17" s="19">
        <v>69</v>
      </c>
      <c r="J17" s="19" t="s">
        <v>306</v>
      </c>
      <c r="K17" s="5">
        <v>1</v>
      </c>
      <c r="L17" s="5" t="s">
        <v>288</v>
      </c>
      <c r="M17" s="19" t="s">
        <v>307</v>
      </c>
      <c r="N17" s="40" t="s">
        <v>308</v>
      </c>
      <c r="O17" s="42">
        <v>44869</v>
      </c>
      <c r="P17" s="11">
        <f t="shared" si="1"/>
        <v>43</v>
      </c>
    </row>
    <row r="18" spans="1:16" ht="42.75" x14ac:dyDescent="0.2">
      <c r="A18" s="58">
        <v>17</v>
      </c>
      <c r="B18" s="58" t="s">
        <v>309</v>
      </c>
      <c r="C18" s="58" t="s">
        <v>310</v>
      </c>
      <c r="D18" s="57">
        <v>425</v>
      </c>
      <c r="E18" s="57">
        <v>23</v>
      </c>
      <c r="F18" s="64" t="s">
        <v>311</v>
      </c>
      <c r="G18" s="59">
        <v>44838</v>
      </c>
      <c r="H18" s="57" t="s">
        <v>19</v>
      </c>
      <c r="I18" s="57">
        <v>70</v>
      </c>
      <c r="J18" s="61" t="s">
        <v>312</v>
      </c>
      <c r="K18" s="57">
        <v>2</v>
      </c>
      <c r="L18" s="57" t="s">
        <v>288</v>
      </c>
      <c r="M18" s="57" t="s">
        <v>248</v>
      </c>
      <c r="N18" s="58"/>
      <c r="O18" s="57"/>
      <c r="P18" s="11">
        <v>0</v>
      </c>
    </row>
    <row r="19" spans="1:16" x14ac:dyDescent="0.2">
      <c r="K19" s="50">
        <v>149</v>
      </c>
    </row>
  </sheetData>
  <phoneticPr fontId="3" type="noConversion"/>
  <pageMargins left="0.70866141732283472" right="0.70866141732283472" top="0.74803149606299213" bottom="0.74803149606299213" header="0.31496062992125984" footer="0.31496062992125984"/>
  <pageSetup paperSize="5" scale="40"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D476-FC62-4E0B-8E29-B5561D735CE6}">
  <dimension ref="A1:P19"/>
  <sheetViews>
    <sheetView topLeftCell="C2" zoomScale="70" zoomScaleNormal="70" workbookViewId="0">
      <selection activeCell="G6" sqref="G6"/>
    </sheetView>
  </sheetViews>
  <sheetFormatPr baseColWidth="10" defaultColWidth="10.85546875" defaultRowHeight="14.25" x14ac:dyDescent="0.2"/>
  <cols>
    <col min="1" max="1" width="10.85546875" style="13"/>
    <col min="2" max="2" width="37.28515625" style="13" bestFit="1" customWidth="1"/>
    <col min="3" max="3" width="31.140625" style="13" customWidth="1"/>
    <col min="4" max="5" width="10.85546875" style="13"/>
    <col min="6" max="6" width="36.7109375" style="13" customWidth="1"/>
    <col min="7" max="7" width="21.42578125" style="13" customWidth="1"/>
    <col min="8" max="8" width="17.5703125" style="13" customWidth="1"/>
    <col min="9" max="9" width="23.140625" style="13" customWidth="1"/>
    <col min="10" max="10" width="24.28515625" style="13" customWidth="1"/>
    <col min="11" max="11" width="21.42578125" style="13" customWidth="1"/>
    <col min="12" max="12" width="19.7109375" style="13" customWidth="1"/>
    <col min="13" max="13" width="29.85546875" style="13" bestFit="1" customWidth="1"/>
    <col min="14" max="14" width="16.140625" style="13" customWidth="1"/>
    <col min="15" max="15" width="16.5703125" style="13" customWidth="1"/>
    <col min="16" max="16" width="18.85546875" style="13" customWidth="1"/>
    <col min="17" max="16384" width="10.85546875" style="13"/>
  </cols>
  <sheetData>
    <row r="1" spans="1:16" ht="71.25" x14ac:dyDescent="0.2">
      <c r="A1" s="68" t="s">
        <v>73</v>
      </c>
      <c r="B1" s="68" t="s">
        <v>74</v>
      </c>
      <c r="C1" s="68" t="s">
        <v>2</v>
      </c>
      <c r="D1" s="69" t="s">
        <v>3</v>
      </c>
      <c r="E1" s="69" t="s">
        <v>4</v>
      </c>
      <c r="F1" s="66" t="s">
        <v>75</v>
      </c>
      <c r="G1" s="66" t="s">
        <v>144</v>
      </c>
      <c r="H1" s="66" t="s">
        <v>7</v>
      </c>
      <c r="I1" s="66" t="s">
        <v>8</v>
      </c>
      <c r="J1" s="66" t="s">
        <v>9</v>
      </c>
      <c r="K1" s="66" t="s">
        <v>10</v>
      </c>
      <c r="L1" s="66" t="s">
        <v>11</v>
      </c>
      <c r="M1" s="66" t="s">
        <v>12</v>
      </c>
      <c r="N1" s="66" t="s">
        <v>13</v>
      </c>
      <c r="O1" s="66" t="s">
        <v>14</v>
      </c>
      <c r="P1" s="66" t="s">
        <v>77</v>
      </c>
    </row>
    <row r="2" spans="1:16" ht="71.25" x14ac:dyDescent="0.2">
      <c r="A2" s="11">
        <v>1</v>
      </c>
      <c r="B2" s="28" t="s">
        <v>313</v>
      </c>
      <c r="C2" s="28" t="s">
        <v>28</v>
      </c>
      <c r="D2" s="11">
        <v>222</v>
      </c>
      <c r="E2" s="11">
        <v>41</v>
      </c>
      <c r="F2" s="28" t="s">
        <v>182</v>
      </c>
      <c r="G2" s="43">
        <v>44873</v>
      </c>
      <c r="H2" s="11" t="s">
        <v>19</v>
      </c>
      <c r="I2" s="11">
        <v>71</v>
      </c>
      <c r="J2" s="29" t="s">
        <v>314</v>
      </c>
      <c r="K2" s="11">
        <v>19</v>
      </c>
      <c r="L2" s="11" t="s">
        <v>20</v>
      </c>
      <c r="M2" s="26" t="s">
        <v>315</v>
      </c>
      <c r="N2" s="29" t="s">
        <v>344</v>
      </c>
      <c r="O2" s="73">
        <v>44904</v>
      </c>
      <c r="P2" s="28">
        <f>O2-G2</f>
        <v>31</v>
      </c>
    </row>
    <row r="3" spans="1:16" ht="71.25" x14ac:dyDescent="0.2">
      <c r="A3" s="11">
        <v>2</v>
      </c>
      <c r="B3" s="28" t="s">
        <v>316</v>
      </c>
      <c r="C3" s="28" t="s">
        <v>37</v>
      </c>
      <c r="D3" s="11">
        <v>219</v>
      </c>
      <c r="E3" s="11">
        <v>35</v>
      </c>
      <c r="F3" s="28" t="s">
        <v>182</v>
      </c>
      <c r="G3" s="43">
        <v>44868</v>
      </c>
      <c r="H3" s="11" t="s">
        <v>24</v>
      </c>
      <c r="I3" s="11">
        <v>72</v>
      </c>
      <c r="J3" s="29" t="s">
        <v>317</v>
      </c>
      <c r="K3" s="11">
        <v>10</v>
      </c>
      <c r="L3" s="11" t="s">
        <v>20</v>
      </c>
      <c r="M3" s="26" t="s">
        <v>346</v>
      </c>
      <c r="N3" s="29" t="s">
        <v>345</v>
      </c>
      <c r="O3" s="28"/>
      <c r="P3" s="28"/>
    </row>
    <row r="4" spans="1:16" ht="71.25" x14ac:dyDescent="0.2">
      <c r="A4" s="11">
        <v>3</v>
      </c>
      <c r="B4" s="28" t="s">
        <v>318</v>
      </c>
      <c r="C4" s="28" t="s">
        <v>37</v>
      </c>
      <c r="D4" s="11">
        <v>219</v>
      </c>
      <c r="E4" s="11">
        <v>33</v>
      </c>
      <c r="F4" s="28" t="s">
        <v>182</v>
      </c>
      <c r="G4" s="43">
        <v>44873</v>
      </c>
      <c r="H4" s="11" t="s">
        <v>19</v>
      </c>
      <c r="I4" s="11">
        <v>73</v>
      </c>
      <c r="J4" s="29" t="s">
        <v>319</v>
      </c>
      <c r="K4" s="11">
        <v>27</v>
      </c>
      <c r="L4" s="11" t="s">
        <v>20</v>
      </c>
      <c r="M4" s="26" t="s">
        <v>320</v>
      </c>
      <c r="N4" s="29" t="s">
        <v>347</v>
      </c>
      <c r="O4" s="73">
        <v>44904</v>
      </c>
      <c r="P4" s="28">
        <f t="shared" ref="P4:P5" si="0">O4-G4</f>
        <v>31</v>
      </c>
    </row>
    <row r="5" spans="1:16" ht="71.25" x14ac:dyDescent="0.2">
      <c r="A5" s="11">
        <v>4</v>
      </c>
      <c r="B5" s="12" t="s">
        <v>321</v>
      </c>
      <c r="C5" s="12" t="s">
        <v>37</v>
      </c>
      <c r="D5" s="11">
        <v>219</v>
      </c>
      <c r="E5" s="11">
        <v>33</v>
      </c>
      <c r="F5" s="8" t="s">
        <v>192</v>
      </c>
      <c r="G5" s="43">
        <v>44873</v>
      </c>
      <c r="H5" s="11" t="s">
        <v>19</v>
      </c>
      <c r="I5" s="11">
        <v>74</v>
      </c>
      <c r="J5" s="29" t="s">
        <v>322</v>
      </c>
      <c r="K5" s="11">
        <v>39</v>
      </c>
      <c r="L5" s="11" t="s">
        <v>45</v>
      </c>
      <c r="M5" s="29" t="s">
        <v>356</v>
      </c>
      <c r="N5" s="29" t="s">
        <v>357</v>
      </c>
      <c r="O5" s="73">
        <v>44907</v>
      </c>
      <c r="P5" s="28">
        <f t="shared" si="0"/>
        <v>34</v>
      </c>
    </row>
    <row r="6" spans="1:16" ht="42.75" x14ac:dyDescent="0.2">
      <c r="A6" s="11">
        <v>5</v>
      </c>
      <c r="B6" s="12" t="s">
        <v>323</v>
      </c>
      <c r="C6" s="12" t="s">
        <v>324</v>
      </c>
      <c r="D6" s="11">
        <v>314</v>
      </c>
      <c r="E6" s="11">
        <v>15</v>
      </c>
      <c r="F6" s="12" t="s">
        <v>266</v>
      </c>
      <c r="G6" s="43">
        <v>44868</v>
      </c>
      <c r="H6" s="11" t="s">
        <v>19</v>
      </c>
      <c r="I6" s="11">
        <v>75</v>
      </c>
      <c r="J6" s="29" t="s">
        <v>325</v>
      </c>
      <c r="K6" s="11">
        <v>2</v>
      </c>
      <c r="L6" s="11" t="s">
        <v>45</v>
      </c>
      <c r="M6" s="57" t="s">
        <v>66</v>
      </c>
      <c r="N6" s="57" t="s">
        <v>66</v>
      </c>
      <c r="O6" s="57" t="s">
        <v>66</v>
      </c>
      <c r="P6" s="57" t="s">
        <v>66</v>
      </c>
    </row>
    <row r="7" spans="1:16" ht="57" x14ac:dyDescent="0.2">
      <c r="A7" s="11">
        <v>6</v>
      </c>
      <c r="B7" s="12" t="s">
        <v>326</v>
      </c>
      <c r="C7" s="12" t="s">
        <v>324</v>
      </c>
      <c r="D7" s="11">
        <v>314</v>
      </c>
      <c r="E7" s="11">
        <v>15</v>
      </c>
      <c r="F7" s="12" t="s">
        <v>182</v>
      </c>
      <c r="G7" s="43">
        <v>44873</v>
      </c>
      <c r="H7" s="11" t="s">
        <v>19</v>
      </c>
      <c r="I7" s="11">
        <v>76</v>
      </c>
      <c r="J7" s="29" t="s">
        <v>327</v>
      </c>
      <c r="K7" s="11">
        <v>8</v>
      </c>
      <c r="L7" s="11" t="s">
        <v>45</v>
      </c>
      <c r="M7" s="26" t="s">
        <v>511</v>
      </c>
      <c r="N7" s="29" t="s">
        <v>351</v>
      </c>
      <c r="O7" s="73">
        <v>44904</v>
      </c>
      <c r="P7" s="28">
        <f>O7-G7</f>
        <v>31</v>
      </c>
    </row>
    <row r="8" spans="1:16" ht="57" x14ac:dyDescent="0.2">
      <c r="A8" s="11">
        <v>7</v>
      </c>
      <c r="B8" s="12" t="s">
        <v>328</v>
      </c>
      <c r="C8" s="12" t="s">
        <v>324</v>
      </c>
      <c r="D8" s="11">
        <v>314</v>
      </c>
      <c r="E8" s="11">
        <v>15</v>
      </c>
      <c r="F8" s="12" t="s">
        <v>182</v>
      </c>
      <c r="G8" s="43">
        <v>44873</v>
      </c>
      <c r="H8" s="11" t="s">
        <v>19</v>
      </c>
      <c r="I8" s="11">
        <v>77</v>
      </c>
      <c r="J8" s="29" t="s">
        <v>329</v>
      </c>
      <c r="K8" s="11">
        <v>11</v>
      </c>
      <c r="L8" s="11" t="s">
        <v>45</v>
      </c>
      <c r="M8" s="26" t="s">
        <v>353</v>
      </c>
      <c r="N8" s="29" t="s">
        <v>354</v>
      </c>
      <c r="O8" s="73">
        <v>44904</v>
      </c>
      <c r="P8" s="28">
        <f t="shared" ref="P8:P9" si="1">O8-G8</f>
        <v>31</v>
      </c>
    </row>
    <row r="9" spans="1:16" ht="57" x14ac:dyDescent="0.2">
      <c r="A9" s="11">
        <v>8</v>
      </c>
      <c r="B9" s="12" t="s">
        <v>330</v>
      </c>
      <c r="C9" s="12" t="s">
        <v>65</v>
      </c>
      <c r="D9" s="11">
        <v>407</v>
      </c>
      <c r="E9" s="11">
        <v>3</v>
      </c>
      <c r="F9" s="8" t="s">
        <v>305</v>
      </c>
      <c r="G9" s="43">
        <v>44873</v>
      </c>
      <c r="H9" s="11" t="s">
        <v>19</v>
      </c>
      <c r="I9" s="11">
        <v>78</v>
      </c>
      <c r="J9" s="29" t="s">
        <v>331</v>
      </c>
      <c r="K9" s="11">
        <v>3</v>
      </c>
      <c r="L9" s="11" t="s">
        <v>45</v>
      </c>
      <c r="M9" s="26" t="s">
        <v>352</v>
      </c>
      <c r="N9" s="29" t="s">
        <v>355</v>
      </c>
      <c r="O9" s="73">
        <v>44904</v>
      </c>
      <c r="P9" s="28">
        <f t="shared" si="1"/>
        <v>31</v>
      </c>
    </row>
    <row r="10" spans="1:16" ht="57" x14ac:dyDescent="0.2">
      <c r="A10" s="57">
        <v>9</v>
      </c>
      <c r="B10" s="71" t="s">
        <v>332</v>
      </c>
      <c r="C10" s="71" t="s">
        <v>65</v>
      </c>
      <c r="D10" s="57">
        <v>407</v>
      </c>
      <c r="E10" s="57">
        <v>3</v>
      </c>
      <c r="F10" s="72" t="s">
        <v>333</v>
      </c>
      <c r="G10" s="59">
        <v>44867</v>
      </c>
      <c r="H10" s="57" t="s">
        <v>19</v>
      </c>
      <c r="I10" s="57">
        <v>79</v>
      </c>
      <c r="J10" s="62" t="s">
        <v>334</v>
      </c>
      <c r="K10" s="57">
        <v>0</v>
      </c>
      <c r="L10" s="57" t="s">
        <v>66</v>
      </c>
      <c r="M10" s="57" t="s">
        <v>66</v>
      </c>
      <c r="N10" s="57" t="s">
        <v>66</v>
      </c>
      <c r="O10" s="57" t="s">
        <v>66</v>
      </c>
      <c r="P10" s="57" t="s">
        <v>66</v>
      </c>
    </row>
    <row r="11" spans="1:16" ht="57" x14ac:dyDescent="0.2">
      <c r="A11" s="57">
        <v>10</v>
      </c>
      <c r="B11" s="71" t="s">
        <v>335</v>
      </c>
      <c r="C11" s="71" t="s">
        <v>65</v>
      </c>
      <c r="D11" s="57">
        <v>407</v>
      </c>
      <c r="E11" s="57">
        <v>3</v>
      </c>
      <c r="F11" s="72" t="s">
        <v>336</v>
      </c>
      <c r="G11" s="59">
        <v>44866</v>
      </c>
      <c r="H11" s="57" t="s">
        <v>19</v>
      </c>
      <c r="I11" s="57">
        <v>80</v>
      </c>
      <c r="J11" s="62" t="s">
        <v>337</v>
      </c>
      <c r="K11" s="57">
        <v>0</v>
      </c>
      <c r="L11" s="57" t="s">
        <v>66</v>
      </c>
      <c r="M11" s="57" t="s">
        <v>66</v>
      </c>
      <c r="N11" s="57" t="s">
        <v>66</v>
      </c>
      <c r="O11" s="57" t="s">
        <v>66</v>
      </c>
      <c r="P11" s="57" t="s">
        <v>66</v>
      </c>
    </row>
    <row r="12" spans="1:16" ht="57" x14ac:dyDescent="0.2">
      <c r="A12" s="11">
        <v>11</v>
      </c>
      <c r="B12" s="12" t="s">
        <v>338</v>
      </c>
      <c r="C12" s="12" t="s">
        <v>339</v>
      </c>
      <c r="D12" s="11">
        <v>440</v>
      </c>
      <c r="E12" s="11">
        <v>3</v>
      </c>
      <c r="F12" s="8" t="s">
        <v>340</v>
      </c>
      <c r="G12" s="43">
        <v>44873</v>
      </c>
      <c r="H12" s="11" t="s">
        <v>19</v>
      </c>
      <c r="I12" s="11">
        <v>81</v>
      </c>
      <c r="J12" s="29" t="s">
        <v>341</v>
      </c>
      <c r="K12" s="11">
        <v>2</v>
      </c>
      <c r="L12" s="11" t="s">
        <v>20</v>
      </c>
      <c r="M12" s="26" t="s">
        <v>342</v>
      </c>
      <c r="N12" s="29" t="s">
        <v>343</v>
      </c>
      <c r="O12" s="57" t="s">
        <v>66</v>
      </c>
      <c r="P12" s="57" t="s">
        <v>66</v>
      </c>
    </row>
    <row r="13" spans="1:16" ht="71.25" x14ac:dyDescent="0.2">
      <c r="A13" s="11">
        <v>12</v>
      </c>
      <c r="B13" s="28" t="s">
        <v>365</v>
      </c>
      <c r="C13" s="28" t="s">
        <v>28</v>
      </c>
      <c r="D13" s="11">
        <v>222</v>
      </c>
      <c r="E13" s="11">
        <v>45</v>
      </c>
      <c r="F13" s="28" t="s">
        <v>364</v>
      </c>
      <c r="G13" s="43">
        <v>44896</v>
      </c>
      <c r="H13" s="11" t="s">
        <v>19</v>
      </c>
      <c r="I13" s="11">
        <v>82</v>
      </c>
      <c r="J13" s="29" t="s">
        <v>348</v>
      </c>
      <c r="K13" s="11">
        <v>4</v>
      </c>
      <c r="L13" s="11" t="s">
        <v>20</v>
      </c>
      <c r="M13" s="26" t="s">
        <v>349</v>
      </c>
      <c r="N13" s="29" t="s">
        <v>350</v>
      </c>
      <c r="O13" s="73">
        <v>44904</v>
      </c>
      <c r="P13" s="28">
        <f>O13-G13</f>
        <v>8</v>
      </c>
    </row>
    <row r="14" spans="1:16" x14ac:dyDescent="0.2">
      <c r="D14" s="70"/>
      <c r="E14" s="70"/>
      <c r="G14" s="70"/>
    </row>
    <row r="15" spans="1:16" x14ac:dyDescent="0.2">
      <c r="G15" s="70"/>
    </row>
    <row r="16" spans="1:16" x14ac:dyDescent="0.2">
      <c r="G16" s="70"/>
    </row>
    <row r="17" spans="7:7" x14ac:dyDescent="0.2">
      <c r="G17" s="70"/>
    </row>
    <row r="18" spans="7:7" x14ac:dyDescent="0.2">
      <c r="G18" s="70"/>
    </row>
    <row r="19" spans="7:7" x14ac:dyDescent="0.2">
      <c r="G19" s="70"/>
    </row>
  </sheetData>
  <phoneticPr fontId="3" type="noConversion"/>
  <pageMargins left="0.70866141732283472" right="0.70866141732283472" top="0.74803149606299213" bottom="0.74803149606299213" header="0.31496062992125984" footer="0.31496062992125984"/>
  <pageSetup paperSize="5" scale="50" orientation="landscape"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7C1E-FA89-4668-8614-01128C68F9F1}">
  <dimension ref="A1:C34"/>
  <sheetViews>
    <sheetView topLeftCell="A8" workbookViewId="0">
      <selection activeCell="E24" sqref="E24"/>
    </sheetView>
  </sheetViews>
  <sheetFormatPr baseColWidth="10" defaultColWidth="10.85546875" defaultRowHeight="14.25" x14ac:dyDescent="0.2"/>
  <cols>
    <col min="1" max="1" width="25.42578125" style="74" bestFit="1" customWidth="1"/>
    <col min="2" max="2" width="21.5703125" style="74" customWidth="1"/>
    <col min="3" max="3" width="15.28515625" style="74" customWidth="1"/>
    <col min="4" max="16384" width="10.85546875" style="74"/>
  </cols>
  <sheetData>
    <row r="1" spans="1:3" ht="15" x14ac:dyDescent="0.25">
      <c r="A1" s="125" t="s">
        <v>506</v>
      </c>
    </row>
    <row r="2" spans="1:3" ht="15" x14ac:dyDescent="0.25">
      <c r="A2" s="75" t="s">
        <v>366</v>
      </c>
      <c r="B2" s="75" t="s">
        <v>367</v>
      </c>
    </row>
    <row r="3" spans="1:3" x14ac:dyDescent="0.2">
      <c r="A3" s="76">
        <v>1</v>
      </c>
      <c r="B3" s="76">
        <v>120</v>
      </c>
    </row>
    <row r="4" spans="1:3" x14ac:dyDescent="0.2">
      <c r="A4" s="76">
        <v>2</v>
      </c>
      <c r="B4" s="76">
        <v>207</v>
      </c>
    </row>
    <row r="5" spans="1:3" x14ac:dyDescent="0.2">
      <c r="A5" s="76">
        <v>3</v>
      </c>
      <c r="B5" s="76">
        <v>183</v>
      </c>
    </row>
    <row r="6" spans="1:3" x14ac:dyDescent="0.2">
      <c r="A6" s="76">
        <v>4</v>
      </c>
      <c r="B6" s="76">
        <v>149</v>
      </c>
    </row>
    <row r="7" spans="1:3" x14ac:dyDescent="0.2">
      <c r="A7" s="76">
        <v>5</v>
      </c>
      <c r="B7" s="76">
        <v>125</v>
      </c>
    </row>
    <row r="8" spans="1:3" ht="15" x14ac:dyDescent="0.25">
      <c r="A8" s="75" t="s">
        <v>368</v>
      </c>
      <c r="B8" s="77">
        <f>SUM(B3:B7)</f>
        <v>784</v>
      </c>
    </row>
    <row r="10" spans="1:3" ht="15" x14ac:dyDescent="0.25">
      <c r="A10" s="126" t="s">
        <v>509</v>
      </c>
      <c r="B10" s="130" t="s">
        <v>498</v>
      </c>
      <c r="C10" s="130" t="s">
        <v>507</v>
      </c>
    </row>
    <row r="11" spans="1:3" ht="15" x14ac:dyDescent="0.25">
      <c r="A11" s="127" t="s">
        <v>496</v>
      </c>
      <c r="B11" s="128">
        <v>26</v>
      </c>
      <c r="C11" s="128">
        <v>19</v>
      </c>
    </row>
    <row r="12" spans="1:3" ht="15" x14ac:dyDescent="0.25">
      <c r="A12" s="127" t="s">
        <v>497</v>
      </c>
      <c r="B12" s="128">
        <v>3</v>
      </c>
      <c r="C12" s="128">
        <v>2</v>
      </c>
    </row>
    <row r="14" spans="1:3" ht="15" x14ac:dyDescent="0.25">
      <c r="B14" s="129" t="s">
        <v>498</v>
      </c>
      <c r="C14" s="129" t="s">
        <v>499</v>
      </c>
    </row>
    <row r="15" spans="1:3" ht="15" x14ac:dyDescent="0.25">
      <c r="A15" s="127" t="s">
        <v>500</v>
      </c>
      <c r="B15" s="128">
        <v>2</v>
      </c>
      <c r="C15" s="128">
        <v>2</v>
      </c>
    </row>
    <row r="16" spans="1:3" ht="15" x14ac:dyDescent="0.25">
      <c r="A16" s="127" t="s">
        <v>501</v>
      </c>
      <c r="B16" s="128">
        <v>7</v>
      </c>
      <c r="C16" s="128">
        <v>6</v>
      </c>
    </row>
    <row r="17" spans="1:3" ht="15" x14ac:dyDescent="0.25">
      <c r="A17" s="127" t="s">
        <v>508</v>
      </c>
      <c r="B17" s="128">
        <v>1</v>
      </c>
      <c r="C17" s="128">
        <v>0</v>
      </c>
    </row>
    <row r="18" spans="1:3" ht="15" x14ac:dyDescent="0.25">
      <c r="A18" s="127" t="s">
        <v>503</v>
      </c>
      <c r="B18" s="128">
        <v>9</v>
      </c>
      <c r="C18" s="128">
        <v>6</v>
      </c>
    </row>
    <row r="19" spans="1:3" ht="15" x14ac:dyDescent="0.25">
      <c r="A19" s="127" t="s">
        <v>504</v>
      </c>
      <c r="B19" s="128">
        <v>4</v>
      </c>
      <c r="C19" s="128">
        <v>1</v>
      </c>
    </row>
    <row r="20" spans="1:3" ht="15" x14ac:dyDescent="0.25">
      <c r="A20" s="127" t="s">
        <v>505</v>
      </c>
      <c r="B20" s="128">
        <v>6</v>
      </c>
      <c r="C20" s="128">
        <v>4</v>
      </c>
    </row>
    <row r="21" spans="1:3" s="133" customFormat="1" ht="15" x14ac:dyDescent="0.25">
      <c r="A21" s="131"/>
      <c r="B21" s="132"/>
      <c r="C21" s="132"/>
    </row>
    <row r="22" spans="1:3" s="133" customFormat="1" ht="15" x14ac:dyDescent="0.25">
      <c r="A22" s="131"/>
      <c r="B22" s="132"/>
      <c r="C22" s="132"/>
    </row>
    <row r="23" spans="1:3" ht="15" x14ac:dyDescent="0.25">
      <c r="B23" s="187">
        <v>2023</v>
      </c>
      <c r="C23" s="188"/>
    </row>
    <row r="24" spans="1:3" ht="15" x14ac:dyDescent="0.2">
      <c r="B24" s="130" t="s">
        <v>498</v>
      </c>
      <c r="C24" s="130" t="s">
        <v>507</v>
      </c>
    </row>
    <row r="25" spans="1:3" ht="15" x14ac:dyDescent="0.25">
      <c r="A25" s="127" t="s">
        <v>496</v>
      </c>
      <c r="B25" s="128">
        <v>17</v>
      </c>
      <c r="C25" s="128"/>
    </row>
    <row r="26" spans="1:3" ht="15" x14ac:dyDescent="0.25">
      <c r="A26" s="127" t="s">
        <v>497</v>
      </c>
      <c r="B26" s="128">
        <v>3</v>
      </c>
      <c r="C26" s="128"/>
    </row>
    <row r="28" spans="1:3" ht="15" x14ac:dyDescent="0.25">
      <c r="B28" s="129" t="s">
        <v>498</v>
      </c>
      <c r="C28" s="129" t="s">
        <v>499</v>
      </c>
    </row>
    <row r="29" spans="1:3" ht="15" x14ac:dyDescent="0.25">
      <c r="A29" s="127" t="s">
        <v>500</v>
      </c>
      <c r="B29" s="128">
        <v>4</v>
      </c>
      <c r="C29" s="128">
        <v>4</v>
      </c>
    </row>
    <row r="30" spans="1:3" ht="15" x14ac:dyDescent="0.25">
      <c r="A30" s="127" t="s">
        <v>501</v>
      </c>
      <c r="B30" s="128">
        <v>7</v>
      </c>
      <c r="C30" s="128">
        <v>6</v>
      </c>
    </row>
    <row r="31" spans="1:3" ht="15" x14ac:dyDescent="0.25">
      <c r="A31" s="127" t="s">
        <v>502</v>
      </c>
      <c r="B31" s="128">
        <v>1</v>
      </c>
      <c r="C31" s="128">
        <v>1</v>
      </c>
    </row>
    <row r="32" spans="1:3" ht="15" x14ac:dyDescent="0.25">
      <c r="A32" s="127" t="s">
        <v>503</v>
      </c>
      <c r="B32" s="128">
        <v>3</v>
      </c>
      <c r="C32" s="128">
        <v>2</v>
      </c>
    </row>
    <row r="33" spans="1:3" ht="15" x14ac:dyDescent="0.25">
      <c r="A33" s="127" t="s">
        <v>504</v>
      </c>
      <c r="B33" s="128">
        <v>2</v>
      </c>
      <c r="C33" s="128">
        <v>1</v>
      </c>
    </row>
    <row r="34" spans="1:3" ht="15" x14ac:dyDescent="0.25">
      <c r="A34" s="127" t="s">
        <v>505</v>
      </c>
      <c r="B34" s="128">
        <v>3</v>
      </c>
      <c r="C34" s="128">
        <v>2</v>
      </c>
    </row>
  </sheetData>
  <mergeCells count="1">
    <mergeCell ref="B23:C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F68E-D91F-4273-B88C-5EFDC87EAE27}">
  <dimension ref="A1:Q36"/>
  <sheetViews>
    <sheetView topLeftCell="B5" zoomScale="60" zoomScaleNormal="60" workbookViewId="0">
      <selection activeCell="N9" sqref="N9"/>
    </sheetView>
  </sheetViews>
  <sheetFormatPr baseColWidth="10" defaultRowHeight="15" x14ac:dyDescent="0.25"/>
  <cols>
    <col min="2" max="2" width="34.42578125" bestFit="1" customWidth="1"/>
    <col min="3" max="3" width="25.7109375" bestFit="1" customWidth="1"/>
    <col min="6" max="6" width="29.42578125" customWidth="1"/>
    <col min="7" max="7" width="24.5703125" customWidth="1"/>
    <col min="8" max="9" width="18.42578125" customWidth="1"/>
    <col min="10" max="10" width="15.5703125" customWidth="1"/>
    <col min="11" max="11" width="25.85546875" customWidth="1"/>
    <col min="12" max="12" width="18.140625" customWidth="1"/>
    <col min="13" max="13" width="22.28515625" customWidth="1"/>
    <col min="14" max="14" width="32.7109375" bestFit="1" customWidth="1"/>
    <col min="15" max="15" width="19.7109375" customWidth="1"/>
    <col min="17" max="17" width="17.85546875" customWidth="1"/>
  </cols>
  <sheetData>
    <row r="1" spans="1:17" ht="71.25" x14ac:dyDescent="0.25">
      <c r="A1" s="68" t="s">
        <v>73</v>
      </c>
      <c r="B1" s="68" t="s">
        <v>74</v>
      </c>
      <c r="C1" s="68" t="s">
        <v>2</v>
      </c>
      <c r="D1" s="69" t="s">
        <v>3</v>
      </c>
      <c r="E1" s="69" t="s">
        <v>4</v>
      </c>
      <c r="F1" s="66" t="s">
        <v>75</v>
      </c>
      <c r="G1" s="66" t="s">
        <v>144</v>
      </c>
      <c r="H1" s="66" t="s">
        <v>7</v>
      </c>
      <c r="I1" s="66" t="s">
        <v>381</v>
      </c>
      <c r="J1" s="66" t="s">
        <v>8</v>
      </c>
      <c r="K1" s="66" t="s">
        <v>9</v>
      </c>
      <c r="L1" s="66" t="s">
        <v>10</v>
      </c>
      <c r="M1" s="66" t="s">
        <v>11</v>
      </c>
      <c r="N1" s="66" t="s">
        <v>12</v>
      </c>
      <c r="O1" s="66" t="s">
        <v>13</v>
      </c>
      <c r="P1" s="66" t="s">
        <v>14</v>
      </c>
      <c r="Q1" s="66" t="s">
        <v>77</v>
      </c>
    </row>
    <row r="2" spans="1:17" s="78" customFormat="1" ht="75" x14ac:dyDescent="0.25">
      <c r="A2" s="82">
        <v>1</v>
      </c>
      <c r="B2" s="81" t="s">
        <v>370</v>
      </c>
      <c r="C2" s="82" t="s">
        <v>28</v>
      </c>
      <c r="D2" s="82">
        <v>222</v>
      </c>
      <c r="E2" s="82">
        <v>43</v>
      </c>
      <c r="F2" s="81" t="s">
        <v>371</v>
      </c>
      <c r="G2" s="83">
        <v>44904</v>
      </c>
      <c r="H2" s="82" t="s">
        <v>19</v>
      </c>
      <c r="I2" s="85" t="s">
        <v>382</v>
      </c>
      <c r="J2" s="82">
        <v>1</v>
      </c>
      <c r="K2" s="8" t="s">
        <v>372</v>
      </c>
      <c r="L2" s="82">
        <v>11</v>
      </c>
      <c r="M2" s="82" t="s">
        <v>288</v>
      </c>
      <c r="N2" s="84" t="s">
        <v>373</v>
      </c>
      <c r="O2" s="84" t="s">
        <v>398</v>
      </c>
      <c r="P2" s="88">
        <v>44958</v>
      </c>
      <c r="Q2" s="81"/>
    </row>
    <row r="3" spans="1:17" s="78" customFormat="1" ht="57" x14ac:dyDescent="0.25">
      <c r="A3" s="82">
        <v>2</v>
      </c>
      <c r="B3" s="81" t="s">
        <v>383</v>
      </c>
      <c r="C3" s="82" t="s">
        <v>28</v>
      </c>
      <c r="D3" s="82">
        <v>222</v>
      </c>
      <c r="E3" s="82">
        <v>45</v>
      </c>
      <c r="F3" s="81" t="s">
        <v>139</v>
      </c>
      <c r="G3" s="83">
        <v>44871</v>
      </c>
      <c r="H3" s="82" t="s">
        <v>24</v>
      </c>
      <c r="I3" s="85" t="s">
        <v>384</v>
      </c>
      <c r="J3" s="82">
        <v>2</v>
      </c>
      <c r="K3" s="8" t="s">
        <v>378</v>
      </c>
      <c r="L3" s="82"/>
      <c r="M3" s="82" t="s">
        <v>288</v>
      </c>
      <c r="N3" s="85" t="s">
        <v>400</v>
      </c>
      <c r="O3" s="86" t="s">
        <v>399</v>
      </c>
      <c r="P3" s="88">
        <v>44958</v>
      </c>
      <c r="Q3" s="81"/>
    </row>
    <row r="4" spans="1:17" s="78" customFormat="1" ht="75" x14ac:dyDescent="0.25">
      <c r="A4" s="82">
        <v>3</v>
      </c>
      <c r="B4" s="81" t="s">
        <v>385</v>
      </c>
      <c r="C4" s="82" t="s">
        <v>37</v>
      </c>
      <c r="D4" s="82">
        <v>219</v>
      </c>
      <c r="E4" s="82">
        <v>35</v>
      </c>
      <c r="F4" s="81" t="s">
        <v>371</v>
      </c>
      <c r="G4" s="83">
        <v>44904</v>
      </c>
      <c r="H4" s="82" t="s">
        <v>19</v>
      </c>
      <c r="I4" s="85" t="s">
        <v>386</v>
      </c>
      <c r="J4" s="82">
        <v>4</v>
      </c>
      <c r="K4" s="8" t="s">
        <v>379</v>
      </c>
      <c r="L4" s="82"/>
      <c r="M4" s="82" t="s">
        <v>288</v>
      </c>
      <c r="N4" s="85" t="s">
        <v>402</v>
      </c>
      <c r="O4" s="86" t="s">
        <v>401</v>
      </c>
      <c r="P4" s="88">
        <v>44958</v>
      </c>
      <c r="Q4" s="81"/>
    </row>
    <row r="5" spans="1:17" s="78" customFormat="1" ht="57" x14ac:dyDescent="0.25">
      <c r="A5" s="82">
        <v>4</v>
      </c>
      <c r="B5" s="81"/>
      <c r="C5" s="85" t="s">
        <v>374</v>
      </c>
      <c r="D5" s="82">
        <v>237</v>
      </c>
      <c r="E5" s="82">
        <v>35</v>
      </c>
      <c r="F5" s="82" t="s">
        <v>159</v>
      </c>
      <c r="G5" s="82"/>
      <c r="H5" s="82"/>
      <c r="I5" s="82"/>
      <c r="J5" s="82">
        <v>5</v>
      </c>
      <c r="K5" s="8" t="s">
        <v>380</v>
      </c>
      <c r="L5" s="82"/>
      <c r="M5" s="82" t="s">
        <v>288</v>
      </c>
      <c r="N5" s="82" t="s">
        <v>66</v>
      </c>
      <c r="O5" s="81"/>
      <c r="P5" s="81"/>
      <c r="Q5" s="81"/>
    </row>
    <row r="6" spans="1:17" s="78" customFormat="1" ht="75" x14ac:dyDescent="0.25">
      <c r="A6" s="82">
        <v>5</v>
      </c>
      <c r="B6" s="81" t="s">
        <v>375</v>
      </c>
      <c r="C6" s="82" t="s">
        <v>37</v>
      </c>
      <c r="D6" s="82">
        <v>219</v>
      </c>
      <c r="E6" s="82">
        <v>29</v>
      </c>
      <c r="F6" s="81" t="s">
        <v>371</v>
      </c>
      <c r="G6" s="83">
        <v>44904</v>
      </c>
      <c r="H6" s="82" t="s">
        <v>19</v>
      </c>
      <c r="I6" s="85" t="s">
        <v>387</v>
      </c>
      <c r="J6" s="82">
        <v>6</v>
      </c>
      <c r="K6" s="8" t="s">
        <v>396</v>
      </c>
      <c r="L6" s="82"/>
      <c r="M6" s="82" t="s">
        <v>253</v>
      </c>
      <c r="N6" s="85" t="s">
        <v>403</v>
      </c>
      <c r="O6" s="84" t="s">
        <v>408</v>
      </c>
      <c r="P6" s="88">
        <v>44958</v>
      </c>
      <c r="Q6" s="81"/>
    </row>
    <row r="7" spans="1:17" s="78" customFormat="1" ht="90" x14ac:dyDescent="0.25">
      <c r="A7" s="82">
        <v>6</v>
      </c>
      <c r="B7" s="81" t="s">
        <v>377</v>
      </c>
      <c r="C7" s="82" t="s">
        <v>376</v>
      </c>
      <c r="D7" s="82">
        <v>367</v>
      </c>
      <c r="E7" s="82">
        <v>21</v>
      </c>
      <c r="F7" s="81" t="s">
        <v>159</v>
      </c>
      <c r="G7" s="83">
        <v>44907</v>
      </c>
      <c r="H7" s="82" t="s">
        <v>19</v>
      </c>
      <c r="I7" s="85" t="s">
        <v>388</v>
      </c>
      <c r="J7" s="82">
        <v>7</v>
      </c>
      <c r="K7" s="8" t="s">
        <v>395</v>
      </c>
      <c r="L7" s="82"/>
      <c r="M7" s="82"/>
      <c r="N7" s="85" t="s">
        <v>404</v>
      </c>
      <c r="O7" s="85" t="s">
        <v>405</v>
      </c>
      <c r="P7" s="87">
        <v>44958</v>
      </c>
      <c r="Q7" s="81"/>
    </row>
    <row r="8" spans="1:17" s="78" customFormat="1" ht="90" x14ac:dyDescent="0.25">
      <c r="A8" s="82">
        <v>7</v>
      </c>
      <c r="B8" s="81" t="s">
        <v>389</v>
      </c>
      <c r="C8" s="82" t="s">
        <v>56</v>
      </c>
      <c r="D8" s="82">
        <v>314</v>
      </c>
      <c r="E8" s="82">
        <v>21</v>
      </c>
      <c r="F8" s="81" t="s">
        <v>371</v>
      </c>
      <c r="G8" s="83">
        <v>44902</v>
      </c>
      <c r="H8" s="82" t="s">
        <v>19</v>
      </c>
      <c r="I8" s="85" t="s">
        <v>390</v>
      </c>
      <c r="J8" s="82">
        <v>8</v>
      </c>
      <c r="K8" s="8" t="s">
        <v>394</v>
      </c>
      <c r="L8" s="82"/>
      <c r="M8" s="82"/>
      <c r="N8" s="85" t="s">
        <v>407</v>
      </c>
      <c r="O8" s="85" t="s">
        <v>406</v>
      </c>
      <c r="P8" s="81" t="s">
        <v>465</v>
      </c>
      <c r="Q8" s="81"/>
    </row>
    <row r="9" spans="1:17" s="78" customFormat="1" ht="90" x14ac:dyDescent="0.25">
      <c r="A9" s="82">
        <v>8</v>
      </c>
      <c r="B9" s="81" t="s">
        <v>391</v>
      </c>
      <c r="C9" s="82" t="s">
        <v>65</v>
      </c>
      <c r="D9" s="82">
        <v>407</v>
      </c>
      <c r="E9" s="82">
        <v>13</v>
      </c>
      <c r="F9" s="84" t="s">
        <v>369</v>
      </c>
      <c r="G9" s="83">
        <v>44929</v>
      </c>
      <c r="H9" s="82" t="s">
        <v>19</v>
      </c>
      <c r="I9" s="85" t="s">
        <v>392</v>
      </c>
      <c r="J9" s="82">
        <v>9</v>
      </c>
      <c r="K9" s="8" t="s">
        <v>393</v>
      </c>
      <c r="L9" s="82"/>
      <c r="M9" s="82" t="s">
        <v>253</v>
      </c>
      <c r="N9" s="85" t="s">
        <v>397</v>
      </c>
      <c r="O9" s="84" t="s">
        <v>409</v>
      </c>
      <c r="P9" s="88">
        <v>44958</v>
      </c>
      <c r="Q9" s="81"/>
    </row>
    <row r="10" spans="1:17" s="78" customFormat="1" ht="42.75" x14ac:dyDescent="0.25">
      <c r="A10" s="82">
        <v>9</v>
      </c>
      <c r="B10" s="81"/>
      <c r="C10" s="82" t="s">
        <v>429</v>
      </c>
      <c r="D10" s="82">
        <v>233</v>
      </c>
      <c r="E10" s="82">
        <v>43</v>
      </c>
      <c r="F10" s="81"/>
      <c r="G10" s="82"/>
      <c r="H10" s="82" t="s">
        <v>19</v>
      </c>
      <c r="I10" s="82"/>
      <c r="J10" s="82">
        <v>10</v>
      </c>
      <c r="K10" s="8" t="s">
        <v>430</v>
      </c>
      <c r="L10" s="82"/>
      <c r="M10" s="82" t="s">
        <v>288</v>
      </c>
      <c r="N10" s="85" t="s">
        <v>431</v>
      </c>
      <c r="O10" s="81"/>
      <c r="P10" s="81"/>
      <c r="Q10" s="81"/>
    </row>
    <row r="11" spans="1:17" s="78" customFormat="1" x14ac:dyDescent="0.25">
      <c r="A11" s="79"/>
      <c r="C11" s="79"/>
      <c r="D11" s="79"/>
      <c r="E11" s="79"/>
      <c r="G11" s="79"/>
      <c r="H11" s="79"/>
      <c r="I11" s="79"/>
      <c r="J11" s="79"/>
      <c r="L11" s="79"/>
      <c r="M11" s="79"/>
    </row>
    <row r="12" spans="1:17" s="78" customFormat="1" x14ac:dyDescent="0.25">
      <c r="C12" s="79"/>
      <c r="D12" s="79"/>
      <c r="E12" s="79"/>
      <c r="G12" s="79"/>
      <c r="H12" s="79"/>
      <c r="I12" s="79"/>
      <c r="J12" s="79"/>
      <c r="L12" s="79"/>
      <c r="M12" s="79"/>
    </row>
    <row r="13" spans="1:17" s="78" customFormat="1" x14ac:dyDescent="0.25">
      <c r="C13" s="79"/>
      <c r="D13" s="79"/>
      <c r="E13" s="79"/>
      <c r="G13" s="79"/>
      <c r="H13" s="79"/>
      <c r="I13" s="79"/>
      <c r="J13" s="79"/>
      <c r="L13" s="79"/>
      <c r="M13" s="79"/>
    </row>
    <row r="14" spans="1:17" s="78" customFormat="1" x14ac:dyDescent="0.25">
      <c r="C14" s="79"/>
      <c r="D14" s="79"/>
      <c r="E14" s="79"/>
      <c r="G14" s="79"/>
      <c r="H14" s="79"/>
      <c r="I14" s="79"/>
      <c r="J14" s="79"/>
      <c r="L14" s="79"/>
      <c r="M14" s="79"/>
    </row>
    <row r="15" spans="1:17" s="78" customFormat="1" x14ac:dyDescent="0.25">
      <c r="C15" s="79"/>
      <c r="D15" s="79"/>
      <c r="E15" s="79"/>
      <c r="G15" s="79"/>
      <c r="H15" s="79"/>
      <c r="I15" s="79"/>
      <c r="J15" s="79"/>
      <c r="L15" s="79"/>
      <c r="M15" s="79"/>
    </row>
    <row r="16" spans="1:17" s="78" customFormat="1" x14ac:dyDescent="0.25">
      <c r="C16" s="79"/>
      <c r="D16" s="79"/>
      <c r="E16" s="79"/>
      <c r="G16" s="79"/>
      <c r="H16" s="79"/>
      <c r="I16" s="79"/>
      <c r="J16" s="79"/>
      <c r="L16" s="79"/>
      <c r="M16" s="79"/>
    </row>
    <row r="17" spans="3:13" s="78" customFormat="1" x14ac:dyDescent="0.25">
      <c r="C17" s="79"/>
      <c r="D17" s="79"/>
      <c r="E17" s="79"/>
      <c r="G17" s="79"/>
      <c r="H17" s="79"/>
      <c r="I17" s="79"/>
      <c r="L17" s="79"/>
      <c r="M17" s="79"/>
    </row>
    <row r="18" spans="3:13" s="78" customFormat="1" x14ac:dyDescent="0.25">
      <c r="C18" s="79"/>
      <c r="D18" s="79"/>
      <c r="E18" s="79"/>
      <c r="G18" s="79"/>
      <c r="H18" s="79"/>
      <c r="I18" s="79"/>
      <c r="L18" s="79"/>
      <c r="M18" s="79"/>
    </row>
    <row r="19" spans="3:13" s="78" customFormat="1" x14ac:dyDescent="0.25">
      <c r="C19" s="79"/>
      <c r="D19" s="79"/>
      <c r="E19" s="79"/>
      <c r="G19" s="79"/>
      <c r="H19" s="79"/>
      <c r="I19" s="79"/>
      <c r="L19" s="79"/>
      <c r="M19" s="79"/>
    </row>
    <row r="20" spans="3:13" s="78" customFormat="1" x14ac:dyDescent="0.25">
      <c r="C20" s="79"/>
      <c r="D20" s="79"/>
      <c r="E20" s="79"/>
      <c r="G20" s="79"/>
      <c r="H20" s="79"/>
      <c r="I20" s="79"/>
    </row>
    <row r="21" spans="3:13" s="78" customFormat="1" x14ac:dyDescent="0.25">
      <c r="C21" s="79"/>
      <c r="D21" s="79"/>
      <c r="E21" s="79"/>
      <c r="G21" s="79"/>
      <c r="H21" s="79"/>
      <c r="I21" s="79"/>
    </row>
    <row r="22" spans="3:13" s="78" customFormat="1" x14ac:dyDescent="0.25">
      <c r="C22" s="79"/>
      <c r="D22" s="79"/>
      <c r="E22" s="79"/>
      <c r="G22" s="79"/>
      <c r="H22" s="79"/>
      <c r="I22" s="79"/>
    </row>
    <row r="23" spans="3:13" s="78" customFormat="1" x14ac:dyDescent="0.25">
      <c r="C23" s="79"/>
      <c r="D23" s="79"/>
      <c r="E23" s="79"/>
      <c r="G23" s="79"/>
      <c r="H23" s="79"/>
      <c r="I23" s="79"/>
    </row>
    <row r="24" spans="3:13" s="78" customFormat="1" x14ac:dyDescent="0.25">
      <c r="C24" s="79"/>
      <c r="D24" s="79"/>
      <c r="E24" s="79"/>
      <c r="G24" s="79"/>
      <c r="H24" s="79"/>
      <c r="I24" s="79"/>
    </row>
    <row r="25" spans="3:13" s="78" customFormat="1" x14ac:dyDescent="0.25">
      <c r="C25" s="79"/>
      <c r="D25" s="79"/>
      <c r="E25" s="79"/>
      <c r="G25" s="79"/>
      <c r="H25" s="79"/>
      <c r="I25" s="79"/>
    </row>
    <row r="26" spans="3:13" s="78" customFormat="1" x14ac:dyDescent="0.25">
      <c r="C26" s="79"/>
      <c r="D26" s="79"/>
      <c r="E26" s="79"/>
      <c r="G26" s="79"/>
      <c r="H26" s="79"/>
      <c r="I26" s="79"/>
    </row>
    <row r="27" spans="3:13" s="78" customFormat="1" x14ac:dyDescent="0.25">
      <c r="C27" s="79"/>
      <c r="D27" s="79"/>
      <c r="E27" s="79"/>
      <c r="H27" s="79"/>
      <c r="I27" s="79"/>
    </row>
    <row r="28" spans="3:13" s="78" customFormat="1" x14ac:dyDescent="0.25">
      <c r="C28" s="79"/>
      <c r="D28" s="79"/>
      <c r="E28" s="79"/>
      <c r="H28" s="79"/>
      <c r="I28" s="79"/>
    </row>
    <row r="29" spans="3:13" x14ac:dyDescent="0.25">
      <c r="C29" s="79"/>
      <c r="D29" s="79"/>
      <c r="E29" s="79"/>
      <c r="H29" s="80"/>
      <c r="I29" s="80"/>
    </row>
    <row r="30" spans="3:13" x14ac:dyDescent="0.25">
      <c r="C30" s="79"/>
      <c r="D30" s="79"/>
      <c r="E30" s="79"/>
    </row>
    <row r="31" spans="3:13" x14ac:dyDescent="0.25">
      <c r="C31" s="79"/>
      <c r="D31" s="79"/>
      <c r="E31" s="79"/>
    </row>
    <row r="32" spans="3:13" x14ac:dyDescent="0.25">
      <c r="C32" s="79"/>
      <c r="D32" s="79"/>
      <c r="E32" s="79"/>
    </row>
    <row r="33" spans="3:5" x14ac:dyDescent="0.25">
      <c r="C33" s="79"/>
      <c r="D33" s="79"/>
      <c r="E33" s="79"/>
    </row>
    <row r="34" spans="3:5" x14ac:dyDescent="0.25">
      <c r="C34" s="79"/>
      <c r="D34" s="79"/>
      <c r="E34" s="79"/>
    </row>
    <row r="35" spans="3:5" x14ac:dyDescent="0.25">
      <c r="C35" s="79"/>
      <c r="D35" s="79"/>
      <c r="E35" s="79"/>
    </row>
    <row r="36" spans="3:5" x14ac:dyDescent="0.25">
      <c r="C36" s="79"/>
      <c r="D36" s="79"/>
      <c r="E36" s="79"/>
    </row>
  </sheetData>
  <phoneticPr fontId="3" type="noConversion"/>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40CA-3ED4-480D-A62B-7867E2964B61}">
  <dimension ref="A1:XEV15"/>
  <sheetViews>
    <sheetView topLeftCell="B6" zoomScale="60" zoomScaleNormal="60" workbookViewId="0">
      <selection activeCell="N13" sqref="N13"/>
    </sheetView>
  </sheetViews>
  <sheetFormatPr baseColWidth="10" defaultRowHeight="15" x14ac:dyDescent="0.25"/>
  <cols>
    <col min="2" max="2" width="33.140625" customWidth="1"/>
    <col min="3" max="3" width="28.7109375" bestFit="1" customWidth="1"/>
    <col min="6" max="6" width="44.5703125" bestFit="1" customWidth="1"/>
    <col min="7" max="7" width="18" customWidth="1"/>
    <col min="9" max="9" width="23.28515625" customWidth="1"/>
    <col min="10" max="10" width="15.42578125" customWidth="1"/>
    <col min="11" max="11" width="20.5703125" customWidth="1"/>
    <col min="12" max="12" width="20.85546875" customWidth="1"/>
    <col min="13" max="13" width="20.28515625" customWidth="1"/>
    <col min="14" max="14" width="49.5703125" customWidth="1"/>
    <col min="15" max="15" width="21.28515625" customWidth="1"/>
    <col min="16" max="16" width="14.42578125" customWidth="1"/>
    <col min="17" max="17" width="21.5703125" customWidth="1"/>
  </cols>
  <sheetData>
    <row r="1" spans="1:2045 2058:3065 3078:4085 4098:6142 6155:7162 7175:8182 8195:10239 10252:11259 11272:12279 12292:14336 14349:15356 15369:16376" s="66" customFormat="1" ht="86.1" customHeight="1" x14ac:dyDescent="0.25">
      <c r="A1" s="68" t="s">
        <v>73</v>
      </c>
      <c r="B1" s="68" t="s">
        <v>74</v>
      </c>
      <c r="C1" s="68" t="s">
        <v>2</v>
      </c>
      <c r="D1" s="69" t="s">
        <v>3</v>
      </c>
      <c r="E1" s="69" t="s">
        <v>4</v>
      </c>
      <c r="F1" s="66" t="s">
        <v>75</v>
      </c>
      <c r="G1" s="66" t="s">
        <v>144</v>
      </c>
      <c r="H1" s="66" t="s">
        <v>7</v>
      </c>
      <c r="I1" s="66" t="s">
        <v>381</v>
      </c>
      <c r="J1" s="66" t="s">
        <v>8</v>
      </c>
      <c r="K1" s="66" t="s">
        <v>9</v>
      </c>
      <c r="L1" s="66" t="s">
        <v>10</v>
      </c>
      <c r="M1" s="66" t="s">
        <v>11</v>
      </c>
      <c r="N1" s="66" t="s">
        <v>12</v>
      </c>
      <c r="O1" s="66" t="s">
        <v>13</v>
      </c>
      <c r="P1" s="66" t="s">
        <v>14</v>
      </c>
      <c r="Q1" s="66" t="s">
        <v>77</v>
      </c>
      <c r="R1" s="68"/>
      <c r="S1" s="68"/>
      <c r="T1" s="68"/>
      <c r="U1" s="69"/>
      <c r="V1" s="69"/>
      <c r="AI1" s="68"/>
      <c r="AJ1" s="68"/>
      <c r="AK1" s="68"/>
      <c r="AL1" s="69"/>
      <c r="AM1" s="69"/>
      <c r="AZ1" s="68"/>
      <c r="BA1" s="68"/>
      <c r="BB1" s="68"/>
      <c r="BC1" s="69"/>
      <c r="BD1" s="69"/>
      <c r="BQ1" s="68"/>
      <c r="BR1" s="68"/>
      <c r="BS1" s="68"/>
      <c r="BT1" s="69"/>
      <c r="BU1" s="69"/>
      <c r="CH1" s="68"/>
      <c r="CI1" s="68"/>
      <c r="CJ1" s="68"/>
      <c r="CK1" s="69"/>
      <c r="CL1" s="69"/>
      <c r="CY1" s="68"/>
      <c r="CZ1" s="68"/>
      <c r="DA1" s="68"/>
      <c r="DB1" s="69"/>
      <c r="DC1" s="69"/>
      <c r="DP1" s="68"/>
      <c r="DQ1" s="68"/>
      <c r="DR1" s="68"/>
      <c r="DS1" s="69"/>
      <c r="DT1" s="69"/>
      <c r="EG1" s="68"/>
      <c r="EH1" s="68"/>
      <c r="EI1" s="68"/>
      <c r="EJ1" s="69"/>
      <c r="EK1" s="69"/>
      <c r="EX1" s="68"/>
      <c r="EY1" s="68"/>
      <c r="EZ1" s="68"/>
      <c r="FA1" s="69"/>
      <c r="FB1" s="69"/>
      <c r="FO1" s="68"/>
      <c r="FP1" s="68"/>
      <c r="FQ1" s="68"/>
      <c r="FR1" s="69"/>
      <c r="FS1" s="69"/>
      <c r="GF1" s="68"/>
      <c r="GG1" s="68"/>
      <c r="GH1" s="68"/>
      <c r="GI1" s="69"/>
      <c r="GJ1" s="69"/>
      <c r="GW1" s="68"/>
      <c r="GX1" s="68"/>
      <c r="GY1" s="68"/>
      <c r="GZ1" s="69"/>
      <c r="HA1" s="69"/>
      <c r="HN1" s="68"/>
      <c r="HO1" s="68"/>
      <c r="HP1" s="68"/>
      <c r="HQ1" s="69"/>
      <c r="HR1" s="69"/>
      <c r="IE1" s="68"/>
      <c r="IF1" s="68"/>
      <c r="IG1" s="68"/>
      <c r="IH1" s="69"/>
      <c r="II1" s="69"/>
      <c r="IV1" s="68"/>
      <c r="IW1" s="68"/>
      <c r="IX1" s="68"/>
      <c r="IY1" s="69"/>
      <c r="IZ1" s="69"/>
      <c r="JM1" s="68"/>
      <c r="JN1" s="68"/>
      <c r="JO1" s="68"/>
      <c r="JP1" s="69"/>
      <c r="JQ1" s="69"/>
      <c r="KD1" s="68"/>
      <c r="KE1" s="68"/>
      <c r="KF1" s="68"/>
      <c r="KG1" s="69"/>
      <c r="KH1" s="69"/>
      <c r="KU1" s="68"/>
      <c r="KV1" s="68"/>
      <c r="KW1" s="68"/>
      <c r="KX1" s="69"/>
      <c r="KY1" s="69"/>
      <c r="LL1" s="68"/>
      <c r="LM1" s="68"/>
      <c r="LN1" s="68"/>
      <c r="LO1" s="69"/>
      <c r="LP1" s="69"/>
      <c r="MC1" s="68"/>
      <c r="MD1" s="68"/>
      <c r="ME1" s="68"/>
      <c r="MF1" s="69"/>
      <c r="MG1" s="69"/>
      <c r="MT1" s="68"/>
      <c r="MU1" s="68"/>
      <c r="MV1" s="68"/>
      <c r="MW1" s="69"/>
      <c r="MX1" s="69"/>
      <c r="NK1" s="68"/>
      <c r="NL1" s="68"/>
      <c r="NM1" s="68"/>
      <c r="NN1" s="69"/>
      <c r="NO1" s="69"/>
      <c r="OB1" s="68"/>
      <c r="OC1" s="68"/>
      <c r="OD1" s="68"/>
      <c r="OE1" s="69"/>
      <c r="OF1" s="69"/>
      <c r="OS1" s="68"/>
      <c r="OT1" s="68"/>
      <c r="OU1" s="68"/>
      <c r="OV1" s="69"/>
      <c r="OW1" s="69"/>
      <c r="PJ1" s="68"/>
      <c r="PK1" s="68"/>
      <c r="PL1" s="68"/>
      <c r="PM1" s="69"/>
      <c r="PN1" s="69"/>
      <c r="QA1" s="68"/>
      <c r="QB1" s="68"/>
      <c r="QC1" s="68"/>
      <c r="QD1" s="69"/>
      <c r="QE1" s="69"/>
      <c r="QR1" s="68"/>
      <c r="QS1" s="68"/>
      <c r="QT1" s="68"/>
      <c r="QU1" s="69"/>
      <c r="QV1" s="69"/>
      <c r="RI1" s="68"/>
      <c r="RJ1" s="68"/>
      <c r="RK1" s="68"/>
      <c r="RL1" s="69"/>
      <c r="RM1" s="69"/>
      <c r="RZ1" s="68"/>
      <c r="SA1" s="68"/>
      <c r="SB1" s="68"/>
      <c r="SC1" s="69"/>
      <c r="SD1" s="69"/>
      <c r="SQ1" s="68"/>
      <c r="SR1" s="68"/>
      <c r="SS1" s="68"/>
      <c r="ST1" s="69"/>
      <c r="SU1" s="69"/>
      <c r="TH1" s="68"/>
      <c r="TI1" s="68"/>
      <c r="TJ1" s="68"/>
      <c r="TK1" s="69"/>
      <c r="TL1" s="69"/>
      <c r="TY1" s="68"/>
      <c r="TZ1" s="68"/>
      <c r="UA1" s="68"/>
      <c r="UB1" s="69"/>
      <c r="UC1" s="69"/>
      <c r="UP1" s="68"/>
      <c r="UQ1" s="68"/>
      <c r="UR1" s="68"/>
      <c r="US1" s="69"/>
      <c r="UT1" s="69"/>
      <c r="VG1" s="68"/>
      <c r="VH1" s="68"/>
      <c r="VI1" s="68"/>
      <c r="VJ1" s="69"/>
      <c r="VK1" s="69"/>
      <c r="VX1" s="68"/>
      <c r="VY1" s="68"/>
      <c r="VZ1" s="68"/>
      <c r="WA1" s="69"/>
      <c r="WB1" s="69"/>
      <c r="WO1" s="68"/>
      <c r="WP1" s="68"/>
      <c r="WQ1" s="68"/>
      <c r="WR1" s="69"/>
      <c r="WS1" s="69"/>
      <c r="XF1" s="68"/>
      <c r="XG1" s="68"/>
      <c r="XH1" s="68"/>
      <c r="XI1" s="69"/>
      <c r="XJ1" s="69"/>
      <c r="XW1" s="68"/>
      <c r="XX1" s="68"/>
      <c r="XY1" s="68"/>
      <c r="XZ1" s="69"/>
      <c r="YA1" s="69"/>
      <c r="YN1" s="68"/>
      <c r="YO1" s="68"/>
      <c r="YP1" s="68"/>
      <c r="YQ1" s="69"/>
      <c r="YR1" s="69"/>
      <c r="ZE1" s="68"/>
      <c r="ZF1" s="68"/>
      <c r="ZG1" s="68"/>
      <c r="ZH1" s="69"/>
      <c r="ZI1" s="69"/>
      <c r="ZV1" s="68"/>
      <c r="ZW1" s="68"/>
      <c r="ZX1" s="68"/>
      <c r="ZY1" s="69"/>
      <c r="ZZ1" s="69"/>
      <c r="AAM1" s="68"/>
      <c r="AAN1" s="68"/>
      <c r="AAO1" s="68"/>
      <c r="AAP1" s="69"/>
      <c r="AAQ1" s="69"/>
      <c r="ABD1" s="68"/>
      <c r="ABE1" s="68"/>
      <c r="ABF1" s="68"/>
      <c r="ABG1" s="69"/>
      <c r="ABH1" s="69"/>
      <c r="ABU1" s="68"/>
      <c r="ABV1" s="68"/>
      <c r="ABW1" s="68"/>
      <c r="ABX1" s="69"/>
      <c r="ABY1" s="69"/>
      <c r="ACL1" s="68"/>
      <c r="ACM1" s="68"/>
      <c r="ACN1" s="68"/>
      <c r="ACO1" s="69"/>
      <c r="ACP1" s="69"/>
      <c r="ADC1" s="68"/>
      <c r="ADD1" s="68"/>
      <c r="ADE1" s="68"/>
      <c r="ADF1" s="69"/>
      <c r="ADG1" s="69"/>
      <c r="ADT1" s="68"/>
      <c r="ADU1" s="68"/>
      <c r="ADV1" s="68"/>
      <c r="ADW1" s="69"/>
      <c r="ADX1" s="69"/>
      <c r="AEK1" s="68"/>
      <c r="AEL1" s="68"/>
      <c r="AEM1" s="68"/>
      <c r="AEN1" s="69"/>
      <c r="AEO1" s="69"/>
      <c r="AFB1" s="68"/>
      <c r="AFC1" s="68"/>
      <c r="AFD1" s="68"/>
      <c r="AFE1" s="69"/>
      <c r="AFF1" s="69"/>
      <c r="AFS1" s="68"/>
      <c r="AFT1" s="68"/>
      <c r="AFU1" s="68"/>
      <c r="AFV1" s="69"/>
      <c r="AFW1" s="69"/>
      <c r="AGJ1" s="68"/>
      <c r="AGK1" s="68"/>
      <c r="AGL1" s="68"/>
      <c r="AGM1" s="69"/>
      <c r="AGN1" s="69"/>
      <c r="AHA1" s="68"/>
      <c r="AHB1" s="68"/>
      <c r="AHC1" s="68"/>
      <c r="AHD1" s="69"/>
      <c r="AHE1" s="69"/>
      <c r="AHR1" s="68"/>
      <c r="AHS1" s="68"/>
      <c r="AHT1" s="68"/>
      <c r="AHU1" s="69"/>
      <c r="AHV1" s="69"/>
      <c r="AII1" s="68"/>
      <c r="AIJ1" s="68"/>
      <c r="AIK1" s="68"/>
      <c r="AIL1" s="69"/>
      <c r="AIM1" s="69"/>
      <c r="AIZ1" s="68"/>
      <c r="AJA1" s="68"/>
      <c r="AJB1" s="68"/>
      <c r="AJC1" s="69"/>
      <c r="AJD1" s="69"/>
      <c r="AJQ1" s="68"/>
      <c r="AJR1" s="68"/>
      <c r="AJS1" s="68"/>
      <c r="AJT1" s="69"/>
      <c r="AJU1" s="69"/>
      <c r="AKH1" s="68"/>
      <c r="AKI1" s="68"/>
      <c r="AKJ1" s="68"/>
      <c r="AKK1" s="69"/>
      <c r="AKL1" s="69"/>
      <c r="AKY1" s="68"/>
      <c r="AKZ1" s="68"/>
      <c r="ALA1" s="68"/>
      <c r="ALB1" s="69"/>
      <c r="ALC1" s="69"/>
      <c r="ALP1" s="68"/>
      <c r="ALQ1" s="68"/>
      <c r="ALR1" s="68"/>
      <c r="ALS1" s="69"/>
      <c r="ALT1" s="69"/>
      <c r="AMG1" s="68"/>
      <c r="AMH1" s="68"/>
      <c r="AMI1" s="68"/>
      <c r="AMJ1" s="69"/>
      <c r="AMK1" s="69"/>
      <c r="AMX1" s="68"/>
      <c r="AMY1" s="68"/>
      <c r="AMZ1" s="68"/>
      <c r="ANA1" s="69"/>
      <c r="ANB1" s="69"/>
      <c r="ANO1" s="68"/>
      <c r="ANP1" s="68"/>
      <c r="ANQ1" s="68"/>
      <c r="ANR1" s="69"/>
      <c r="ANS1" s="69"/>
      <c r="AOF1" s="68"/>
      <c r="AOG1" s="68"/>
      <c r="AOH1" s="68"/>
      <c r="AOI1" s="69"/>
      <c r="AOJ1" s="69"/>
      <c r="AOW1" s="68"/>
      <c r="AOX1" s="68"/>
      <c r="AOY1" s="68"/>
      <c r="AOZ1" s="69"/>
      <c r="APA1" s="69"/>
      <c r="APN1" s="68"/>
      <c r="APO1" s="68"/>
      <c r="APP1" s="68"/>
      <c r="APQ1" s="69"/>
      <c r="APR1" s="69"/>
      <c r="AQE1" s="68"/>
      <c r="AQF1" s="68"/>
      <c r="AQG1" s="68"/>
      <c r="AQH1" s="69"/>
      <c r="AQI1" s="69"/>
      <c r="AQV1" s="68"/>
      <c r="AQW1" s="68"/>
      <c r="AQX1" s="68"/>
      <c r="AQY1" s="69"/>
      <c r="AQZ1" s="69"/>
      <c r="ARM1" s="68"/>
      <c r="ARN1" s="68"/>
      <c r="ARO1" s="68"/>
      <c r="ARP1" s="69"/>
      <c r="ARQ1" s="69"/>
      <c r="ASD1" s="68"/>
      <c r="ASE1" s="68"/>
      <c r="ASF1" s="68"/>
      <c r="ASG1" s="69"/>
      <c r="ASH1" s="69"/>
      <c r="ASU1" s="68"/>
      <c r="ASV1" s="68"/>
      <c r="ASW1" s="68"/>
      <c r="ASX1" s="69"/>
      <c r="ASY1" s="69"/>
      <c r="ATL1" s="68"/>
      <c r="ATM1" s="68"/>
      <c r="ATN1" s="68"/>
      <c r="ATO1" s="69"/>
      <c r="ATP1" s="69"/>
      <c r="AUC1" s="68"/>
      <c r="AUD1" s="68"/>
      <c r="AUE1" s="68"/>
      <c r="AUF1" s="69"/>
      <c r="AUG1" s="69"/>
      <c r="AUT1" s="68"/>
      <c r="AUU1" s="68"/>
      <c r="AUV1" s="68"/>
      <c r="AUW1" s="69"/>
      <c r="AUX1" s="69"/>
      <c r="AVK1" s="68"/>
      <c r="AVL1" s="68"/>
      <c r="AVM1" s="68"/>
      <c r="AVN1" s="69"/>
      <c r="AVO1" s="69"/>
      <c r="AWB1" s="68"/>
      <c r="AWC1" s="68"/>
      <c r="AWD1" s="68"/>
      <c r="AWE1" s="69"/>
      <c r="AWF1" s="69"/>
      <c r="AWS1" s="68"/>
      <c r="AWT1" s="68"/>
      <c r="AWU1" s="68"/>
      <c r="AWV1" s="69"/>
      <c r="AWW1" s="69"/>
      <c r="AXJ1" s="68"/>
      <c r="AXK1" s="68"/>
      <c r="AXL1" s="68"/>
      <c r="AXM1" s="69"/>
      <c r="AXN1" s="69"/>
      <c r="AYA1" s="68"/>
      <c r="AYB1" s="68"/>
      <c r="AYC1" s="68"/>
      <c r="AYD1" s="69"/>
      <c r="AYE1" s="69"/>
      <c r="AYR1" s="68"/>
      <c r="AYS1" s="68"/>
      <c r="AYT1" s="68"/>
      <c r="AYU1" s="69"/>
      <c r="AYV1" s="69"/>
      <c r="AZI1" s="68"/>
      <c r="AZJ1" s="68"/>
      <c r="AZK1" s="68"/>
      <c r="AZL1" s="69"/>
      <c r="AZM1" s="69"/>
      <c r="AZZ1" s="68"/>
      <c r="BAA1" s="68"/>
      <c r="BAB1" s="68"/>
      <c r="BAC1" s="69"/>
      <c r="BAD1" s="69"/>
      <c r="BAQ1" s="68"/>
      <c r="BAR1" s="68"/>
      <c r="BAS1" s="68"/>
      <c r="BAT1" s="69"/>
      <c r="BAU1" s="69"/>
      <c r="BBH1" s="68"/>
      <c r="BBI1" s="68"/>
      <c r="BBJ1" s="68"/>
      <c r="BBK1" s="69"/>
      <c r="BBL1" s="69"/>
      <c r="BBY1" s="68"/>
      <c r="BBZ1" s="68"/>
      <c r="BCA1" s="68"/>
      <c r="BCB1" s="69"/>
      <c r="BCC1" s="69"/>
      <c r="BCP1" s="68"/>
      <c r="BCQ1" s="68"/>
      <c r="BCR1" s="68"/>
      <c r="BCS1" s="69"/>
      <c r="BCT1" s="69"/>
      <c r="BDG1" s="68"/>
      <c r="BDH1" s="68"/>
      <c r="BDI1" s="68"/>
      <c r="BDJ1" s="69"/>
      <c r="BDK1" s="69"/>
      <c r="BDX1" s="68"/>
      <c r="BDY1" s="68"/>
      <c r="BDZ1" s="68"/>
      <c r="BEA1" s="69"/>
      <c r="BEB1" s="69"/>
      <c r="BEO1" s="68"/>
      <c r="BEP1" s="68"/>
      <c r="BEQ1" s="68"/>
      <c r="BER1" s="69"/>
      <c r="BES1" s="69"/>
      <c r="BFF1" s="68"/>
      <c r="BFG1" s="68"/>
      <c r="BFH1" s="68"/>
      <c r="BFI1" s="69"/>
      <c r="BFJ1" s="69"/>
      <c r="BFW1" s="68"/>
      <c r="BFX1" s="68"/>
      <c r="BFY1" s="68"/>
      <c r="BFZ1" s="69"/>
      <c r="BGA1" s="69"/>
      <c r="BGN1" s="68"/>
      <c r="BGO1" s="68"/>
      <c r="BGP1" s="68"/>
      <c r="BGQ1" s="69"/>
      <c r="BGR1" s="69"/>
      <c r="BHE1" s="68"/>
      <c r="BHF1" s="68"/>
      <c r="BHG1" s="68"/>
      <c r="BHH1" s="69"/>
      <c r="BHI1" s="69"/>
      <c r="BHV1" s="68"/>
      <c r="BHW1" s="68"/>
      <c r="BHX1" s="68"/>
      <c r="BHY1" s="69"/>
      <c r="BHZ1" s="69"/>
      <c r="BIM1" s="68"/>
      <c r="BIN1" s="68"/>
      <c r="BIO1" s="68"/>
      <c r="BIP1" s="69"/>
      <c r="BIQ1" s="69"/>
      <c r="BJD1" s="68"/>
      <c r="BJE1" s="68"/>
      <c r="BJF1" s="68"/>
      <c r="BJG1" s="69"/>
      <c r="BJH1" s="69"/>
      <c r="BJU1" s="68"/>
      <c r="BJV1" s="68"/>
      <c r="BJW1" s="68"/>
      <c r="BJX1" s="69"/>
      <c r="BJY1" s="69"/>
      <c r="BKL1" s="68"/>
      <c r="BKM1" s="68"/>
      <c r="BKN1" s="68"/>
      <c r="BKO1" s="69"/>
      <c r="BKP1" s="69"/>
      <c r="BLC1" s="68"/>
      <c r="BLD1" s="68"/>
      <c r="BLE1" s="68"/>
      <c r="BLF1" s="69"/>
      <c r="BLG1" s="69"/>
      <c r="BLT1" s="68"/>
      <c r="BLU1" s="68"/>
      <c r="BLV1" s="68"/>
      <c r="BLW1" s="69"/>
      <c r="BLX1" s="69"/>
      <c r="BMK1" s="68"/>
      <c r="BML1" s="68"/>
      <c r="BMM1" s="68"/>
      <c r="BMN1" s="69"/>
      <c r="BMO1" s="69"/>
      <c r="BNB1" s="68"/>
      <c r="BNC1" s="68"/>
      <c r="BND1" s="68"/>
      <c r="BNE1" s="69"/>
      <c r="BNF1" s="69"/>
      <c r="BNS1" s="68"/>
      <c r="BNT1" s="68"/>
      <c r="BNU1" s="68"/>
      <c r="BNV1" s="69"/>
      <c r="BNW1" s="69"/>
      <c r="BOJ1" s="68"/>
      <c r="BOK1" s="68"/>
      <c r="BOL1" s="68"/>
      <c r="BOM1" s="69"/>
      <c r="BON1" s="69"/>
      <c r="BPA1" s="68"/>
      <c r="BPB1" s="68"/>
      <c r="BPC1" s="68"/>
      <c r="BPD1" s="69"/>
      <c r="BPE1" s="69"/>
      <c r="BPR1" s="68"/>
      <c r="BPS1" s="68"/>
      <c r="BPT1" s="68"/>
      <c r="BPU1" s="69"/>
      <c r="BPV1" s="69"/>
      <c r="BQI1" s="68"/>
      <c r="BQJ1" s="68"/>
      <c r="BQK1" s="68"/>
      <c r="BQL1" s="69"/>
      <c r="BQM1" s="69"/>
      <c r="BQZ1" s="68"/>
      <c r="BRA1" s="68"/>
      <c r="BRB1" s="68"/>
      <c r="BRC1" s="69"/>
      <c r="BRD1" s="69"/>
      <c r="BRQ1" s="68"/>
      <c r="BRR1" s="68"/>
      <c r="BRS1" s="68"/>
      <c r="BRT1" s="69"/>
      <c r="BRU1" s="69"/>
      <c r="BSH1" s="68"/>
      <c r="BSI1" s="68"/>
      <c r="BSJ1" s="68"/>
      <c r="BSK1" s="69"/>
      <c r="BSL1" s="69"/>
      <c r="BSY1" s="68"/>
      <c r="BSZ1" s="68"/>
      <c r="BTA1" s="68"/>
      <c r="BTB1" s="69"/>
      <c r="BTC1" s="69"/>
      <c r="BTP1" s="68"/>
      <c r="BTQ1" s="68"/>
      <c r="BTR1" s="68"/>
      <c r="BTS1" s="69"/>
      <c r="BTT1" s="69"/>
      <c r="BUG1" s="68"/>
      <c r="BUH1" s="68"/>
      <c r="BUI1" s="68"/>
      <c r="BUJ1" s="69"/>
      <c r="BUK1" s="69"/>
      <c r="BUX1" s="68"/>
      <c r="BUY1" s="68"/>
      <c r="BUZ1" s="68"/>
      <c r="BVA1" s="69"/>
      <c r="BVB1" s="69"/>
      <c r="BVO1" s="68"/>
      <c r="BVP1" s="68"/>
      <c r="BVQ1" s="68"/>
      <c r="BVR1" s="69"/>
      <c r="BVS1" s="69"/>
      <c r="BWF1" s="68"/>
      <c r="BWG1" s="68"/>
      <c r="BWH1" s="68"/>
      <c r="BWI1" s="69"/>
      <c r="BWJ1" s="69"/>
      <c r="BWW1" s="68"/>
      <c r="BWX1" s="68"/>
      <c r="BWY1" s="68"/>
      <c r="BWZ1" s="69"/>
      <c r="BXA1" s="69"/>
      <c r="BXN1" s="68"/>
      <c r="BXO1" s="68"/>
      <c r="BXP1" s="68"/>
      <c r="BXQ1" s="69"/>
      <c r="BXR1" s="69"/>
      <c r="BYE1" s="68"/>
      <c r="BYF1" s="68"/>
      <c r="BYG1" s="68"/>
      <c r="BYH1" s="69"/>
      <c r="BYI1" s="69"/>
      <c r="BYV1" s="68"/>
      <c r="BYW1" s="68"/>
      <c r="BYX1" s="68"/>
      <c r="BYY1" s="69"/>
      <c r="BYZ1" s="69"/>
      <c r="BZM1" s="68"/>
      <c r="BZN1" s="68"/>
      <c r="BZO1" s="68"/>
      <c r="BZP1" s="69"/>
      <c r="BZQ1" s="69"/>
      <c r="CAD1" s="68"/>
      <c r="CAE1" s="68"/>
      <c r="CAF1" s="68"/>
      <c r="CAG1" s="69"/>
      <c r="CAH1" s="69"/>
      <c r="CAU1" s="68"/>
      <c r="CAV1" s="68"/>
      <c r="CAW1" s="68"/>
      <c r="CAX1" s="69"/>
      <c r="CAY1" s="69"/>
      <c r="CBL1" s="68"/>
      <c r="CBM1" s="68"/>
      <c r="CBN1" s="68"/>
      <c r="CBO1" s="69"/>
      <c r="CBP1" s="69"/>
      <c r="CCC1" s="68"/>
      <c r="CCD1" s="68"/>
      <c r="CCE1" s="68"/>
      <c r="CCF1" s="69"/>
      <c r="CCG1" s="69"/>
      <c r="CCT1" s="68"/>
      <c r="CCU1" s="68"/>
      <c r="CCV1" s="68"/>
      <c r="CCW1" s="69"/>
      <c r="CCX1" s="69"/>
      <c r="CDK1" s="68"/>
      <c r="CDL1" s="68"/>
      <c r="CDM1" s="68"/>
      <c r="CDN1" s="69"/>
      <c r="CDO1" s="69"/>
      <c r="CEB1" s="68"/>
      <c r="CEC1" s="68"/>
      <c r="CED1" s="68"/>
      <c r="CEE1" s="69"/>
      <c r="CEF1" s="69"/>
      <c r="CES1" s="68"/>
      <c r="CET1" s="68"/>
      <c r="CEU1" s="68"/>
      <c r="CEV1" s="69"/>
      <c r="CEW1" s="69"/>
      <c r="CFJ1" s="68"/>
      <c r="CFK1" s="68"/>
      <c r="CFL1" s="68"/>
      <c r="CFM1" s="69"/>
      <c r="CFN1" s="69"/>
      <c r="CGA1" s="68"/>
      <c r="CGB1" s="68"/>
      <c r="CGC1" s="68"/>
      <c r="CGD1" s="69"/>
      <c r="CGE1" s="69"/>
      <c r="CGR1" s="68"/>
      <c r="CGS1" s="68"/>
      <c r="CGT1" s="68"/>
      <c r="CGU1" s="69"/>
      <c r="CGV1" s="69"/>
      <c r="CHI1" s="68"/>
      <c r="CHJ1" s="68"/>
      <c r="CHK1" s="68"/>
      <c r="CHL1" s="69"/>
      <c r="CHM1" s="69"/>
      <c r="CHZ1" s="68"/>
      <c r="CIA1" s="68"/>
      <c r="CIB1" s="68"/>
      <c r="CIC1" s="69"/>
      <c r="CID1" s="69"/>
      <c r="CIQ1" s="68"/>
      <c r="CIR1" s="68"/>
      <c r="CIS1" s="68"/>
      <c r="CIT1" s="69"/>
      <c r="CIU1" s="69"/>
      <c r="CJH1" s="68"/>
      <c r="CJI1" s="68"/>
      <c r="CJJ1" s="68"/>
      <c r="CJK1" s="69"/>
      <c r="CJL1" s="69"/>
      <c r="CJY1" s="68"/>
      <c r="CJZ1" s="68"/>
      <c r="CKA1" s="68"/>
      <c r="CKB1" s="69"/>
      <c r="CKC1" s="69"/>
      <c r="CKP1" s="68"/>
      <c r="CKQ1" s="68"/>
      <c r="CKR1" s="68"/>
      <c r="CKS1" s="69"/>
      <c r="CKT1" s="69"/>
      <c r="CLG1" s="68"/>
      <c r="CLH1" s="68"/>
      <c r="CLI1" s="68"/>
      <c r="CLJ1" s="69"/>
      <c r="CLK1" s="69"/>
      <c r="CLX1" s="68"/>
      <c r="CLY1" s="68"/>
      <c r="CLZ1" s="68"/>
      <c r="CMA1" s="69"/>
      <c r="CMB1" s="69"/>
      <c r="CMO1" s="68"/>
      <c r="CMP1" s="68"/>
      <c r="CMQ1" s="68"/>
      <c r="CMR1" s="69"/>
      <c r="CMS1" s="69"/>
      <c r="CNF1" s="68"/>
      <c r="CNG1" s="68"/>
      <c r="CNH1" s="68"/>
      <c r="CNI1" s="69"/>
      <c r="CNJ1" s="69"/>
      <c r="CNW1" s="68"/>
      <c r="CNX1" s="68"/>
      <c r="CNY1" s="68"/>
      <c r="CNZ1" s="69"/>
      <c r="COA1" s="69"/>
      <c r="CON1" s="68"/>
      <c r="COO1" s="68"/>
      <c r="COP1" s="68"/>
      <c r="COQ1" s="69"/>
      <c r="COR1" s="69"/>
      <c r="CPE1" s="68"/>
      <c r="CPF1" s="68"/>
      <c r="CPG1" s="68"/>
      <c r="CPH1" s="69"/>
      <c r="CPI1" s="69"/>
      <c r="CPV1" s="68"/>
      <c r="CPW1" s="68"/>
      <c r="CPX1" s="68"/>
      <c r="CPY1" s="69"/>
      <c r="CPZ1" s="69"/>
      <c r="CQM1" s="68"/>
      <c r="CQN1" s="68"/>
      <c r="CQO1" s="68"/>
      <c r="CQP1" s="69"/>
      <c r="CQQ1" s="69"/>
      <c r="CRD1" s="68"/>
      <c r="CRE1" s="68"/>
      <c r="CRF1" s="68"/>
      <c r="CRG1" s="69"/>
      <c r="CRH1" s="69"/>
      <c r="CRU1" s="68"/>
      <c r="CRV1" s="68"/>
      <c r="CRW1" s="68"/>
      <c r="CRX1" s="69"/>
      <c r="CRY1" s="69"/>
      <c r="CSL1" s="68"/>
      <c r="CSM1" s="68"/>
      <c r="CSN1" s="68"/>
      <c r="CSO1" s="69"/>
      <c r="CSP1" s="69"/>
      <c r="CTC1" s="68"/>
      <c r="CTD1" s="68"/>
      <c r="CTE1" s="68"/>
      <c r="CTF1" s="69"/>
      <c r="CTG1" s="69"/>
      <c r="CTT1" s="68"/>
      <c r="CTU1" s="68"/>
      <c r="CTV1" s="68"/>
      <c r="CTW1" s="69"/>
      <c r="CTX1" s="69"/>
      <c r="CUK1" s="68"/>
      <c r="CUL1" s="68"/>
      <c r="CUM1" s="68"/>
      <c r="CUN1" s="69"/>
      <c r="CUO1" s="69"/>
      <c r="CVB1" s="68"/>
      <c r="CVC1" s="68"/>
      <c r="CVD1" s="68"/>
      <c r="CVE1" s="69"/>
      <c r="CVF1" s="69"/>
      <c r="CVS1" s="68"/>
      <c r="CVT1" s="68"/>
      <c r="CVU1" s="68"/>
      <c r="CVV1" s="69"/>
      <c r="CVW1" s="69"/>
      <c r="CWJ1" s="68"/>
      <c r="CWK1" s="68"/>
      <c r="CWL1" s="68"/>
      <c r="CWM1" s="69"/>
      <c r="CWN1" s="69"/>
      <c r="CXA1" s="68"/>
      <c r="CXB1" s="68"/>
      <c r="CXC1" s="68"/>
      <c r="CXD1" s="69"/>
      <c r="CXE1" s="69"/>
      <c r="CXR1" s="68"/>
      <c r="CXS1" s="68"/>
      <c r="CXT1" s="68"/>
      <c r="CXU1" s="69"/>
      <c r="CXV1" s="69"/>
      <c r="CYI1" s="68"/>
      <c r="CYJ1" s="68"/>
      <c r="CYK1" s="68"/>
      <c r="CYL1" s="69"/>
      <c r="CYM1" s="69"/>
      <c r="CYZ1" s="68"/>
      <c r="CZA1" s="68"/>
      <c r="CZB1" s="68"/>
      <c r="CZC1" s="69"/>
      <c r="CZD1" s="69"/>
      <c r="CZQ1" s="68"/>
      <c r="CZR1" s="68"/>
      <c r="CZS1" s="68"/>
      <c r="CZT1" s="69"/>
      <c r="CZU1" s="69"/>
      <c r="DAH1" s="68"/>
      <c r="DAI1" s="68"/>
      <c r="DAJ1" s="68"/>
      <c r="DAK1" s="69"/>
      <c r="DAL1" s="69"/>
      <c r="DAY1" s="68"/>
      <c r="DAZ1" s="68"/>
      <c r="DBA1" s="68"/>
      <c r="DBB1" s="69"/>
      <c r="DBC1" s="69"/>
      <c r="DBP1" s="68"/>
      <c r="DBQ1" s="68"/>
      <c r="DBR1" s="68"/>
      <c r="DBS1" s="69"/>
      <c r="DBT1" s="69"/>
      <c r="DCG1" s="68"/>
      <c r="DCH1" s="68"/>
      <c r="DCI1" s="68"/>
      <c r="DCJ1" s="69"/>
      <c r="DCK1" s="69"/>
      <c r="DCX1" s="68"/>
      <c r="DCY1" s="68"/>
      <c r="DCZ1" s="68"/>
      <c r="DDA1" s="69"/>
      <c r="DDB1" s="69"/>
      <c r="DDO1" s="68"/>
      <c r="DDP1" s="68"/>
      <c r="DDQ1" s="68"/>
      <c r="DDR1" s="69"/>
      <c r="DDS1" s="69"/>
      <c r="DEF1" s="68"/>
      <c r="DEG1" s="68"/>
      <c r="DEH1" s="68"/>
      <c r="DEI1" s="69"/>
      <c r="DEJ1" s="69"/>
      <c r="DEW1" s="68"/>
      <c r="DEX1" s="68"/>
      <c r="DEY1" s="68"/>
      <c r="DEZ1" s="69"/>
      <c r="DFA1" s="69"/>
      <c r="DFN1" s="68"/>
      <c r="DFO1" s="68"/>
      <c r="DFP1" s="68"/>
      <c r="DFQ1" s="69"/>
      <c r="DFR1" s="69"/>
      <c r="DGE1" s="68"/>
      <c r="DGF1" s="68"/>
      <c r="DGG1" s="68"/>
      <c r="DGH1" s="69"/>
      <c r="DGI1" s="69"/>
      <c r="DGV1" s="68"/>
      <c r="DGW1" s="68"/>
      <c r="DGX1" s="68"/>
      <c r="DGY1" s="69"/>
      <c r="DGZ1" s="69"/>
      <c r="DHM1" s="68"/>
      <c r="DHN1" s="68"/>
      <c r="DHO1" s="68"/>
      <c r="DHP1" s="69"/>
      <c r="DHQ1" s="69"/>
      <c r="DID1" s="68"/>
      <c r="DIE1" s="68"/>
      <c r="DIF1" s="68"/>
      <c r="DIG1" s="69"/>
      <c r="DIH1" s="69"/>
      <c r="DIU1" s="68"/>
      <c r="DIV1" s="68"/>
      <c r="DIW1" s="68"/>
      <c r="DIX1" s="69"/>
      <c r="DIY1" s="69"/>
      <c r="DJL1" s="68"/>
      <c r="DJM1" s="68"/>
      <c r="DJN1" s="68"/>
      <c r="DJO1" s="69"/>
      <c r="DJP1" s="69"/>
      <c r="DKC1" s="68"/>
      <c r="DKD1" s="68"/>
      <c r="DKE1" s="68"/>
      <c r="DKF1" s="69"/>
      <c r="DKG1" s="69"/>
      <c r="DKT1" s="68"/>
      <c r="DKU1" s="68"/>
      <c r="DKV1" s="68"/>
      <c r="DKW1" s="69"/>
      <c r="DKX1" s="69"/>
      <c r="DLK1" s="68"/>
      <c r="DLL1" s="68"/>
      <c r="DLM1" s="68"/>
      <c r="DLN1" s="69"/>
      <c r="DLO1" s="69"/>
      <c r="DMB1" s="68"/>
      <c r="DMC1" s="68"/>
      <c r="DMD1" s="68"/>
      <c r="DME1" s="69"/>
      <c r="DMF1" s="69"/>
      <c r="DMS1" s="68"/>
      <c r="DMT1" s="68"/>
      <c r="DMU1" s="68"/>
      <c r="DMV1" s="69"/>
      <c r="DMW1" s="69"/>
      <c r="DNJ1" s="68"/>
      <c r="DNK1" s="68"/>
      <c r="DNL1" s="68"/>
      <c r="DNM1" s="69"/>
      <c r="DNN1" s="69"/>
      <c r="DOA1" s="68"/>
      <c r="DOB1" s="68"/>
      <c r="DOC1" s="68"/>
      <c r="DOD1" s="69"/>
      <c r="DOE1" s="69"/>
      <c r="DOR1" s="68"/>
      <c r="DOS1" s="68"/>
      <c r="DOT1" s="68"/>
      <c r="DOU1" s="69"/>
      <c r="DOV1" s="69"/>
      <c r="DPI1" s="68"/>
      <c r="DPJ1" s="68"/>
      <c r="DPK1" s="68"/>
      <c r="DPL1" s="69"/>
      <c r="DPM1" s="69"/>
      <c r="DPZ1" s="68"/>
      <c r="DQA1" s="68"/>
      <c r="DQB1" s="68"/>
      <c r="DQC1" s="69"/>
      <c r="DQD1" s="69"/>
      <c r="DQQ1" s="68"/>
      <c r="DQR1" s="68"/>
      <c r="DQS1" s="68"/>
      <c r="DQT1" s="69"/>
      <c r="DQU1" s="69"/>
      <c r="DRH1" s="68"/>
      <c r="DRI1" s="68"/>
      <c r="DRJ1" s="68"/>
      <c r="DRK1" s="69"/>
      <c r="DRL1" s="69"/>
      <c r="DRY1" s="68"/>
      <c r="DRZ1" s="68"/>
      <c r="DSA1" s="68"/>
      <c r="DSB1" s="69"/>
      <c r="DSC1" s="69"/>
      <c r="DSP1" s="68"/>
      <c r="DSQ1" s="68"/>
      <c r="DSR1" s="68"/>
      <c r="DSS1" s="69"/>
      <c r="DST1" s="69"/>
      <c r="DTG1" s="68"/>
      <c r="DTH1" s="68"/>
      <c r="DTI1" s="68"/>
      <c r="DTJ1" s="69"/>
      <c r="DTK1" s="69"/>
      <c r="DTX1" s="68"/>
      <c r="DTY1" s="68"/>
      <c r="DTZ1" s="68"/>
      <c r="DUA1" s="69"/>
      <c r="DUB1" s="69"/>
      <c r="DUO1" s="68"/>
      <c r="DUP1" s="68"/>
      <c r="DUQ1" s="68"/>
      <c r="DUR1" s="69"/>
      <c r="DUS1" s="69"/>
      <c r="DVF1" s="68"/>
      <c r="DVG1" s="68"/>
      <c r="DVH1" s="68"/>
      <c r="DVI1" s="69"/>
      <c r="DVJ1" s="69"/>
      <c r="DVW1" s="68"/>
      <c r="DVX1" s="68"/>
      <c r="DVY1" s="68"/>
      <c r="DVZ1" s="69"/>
      <c r="DWA1" s="69"/>
      <c r="DWN1" s="68"/>
      <c r="DWO1" s="68"/>
      <c r="DWP1" s="68"/>
      <c r="DWQ1" s="69"/>
      <c r="DWR1" s="69"/>
      <c r="DXE1" s="68"/>
      <c r="DXF1" s="68"/>
      <c r="DXG1" s="68"/>
      <c r="DXH1" s="69"/>
      <c r="DXI1" s="69"/>
      <c r="DXV1" s="68"/>
      <c r="DXW1" s="68"/>
      <c r="DXX1" s="68"/>
      <c r="DXY1" s="69"/>
      <c r="DXZ1" s="69"/>
      <c r="DYM1" s="68"/>
      <c r="DYN1" s="68"/>
      <c r="DYO1" s="68"/>
      <c r="DYP1" s="69"/>
      <c r="DYQ1" s="69"/>
      <c r="DZD1" s="68"/>
      <c r="DZE1" s="68"/>
      <c r="DZF1" s="68"/>
      <c r="DZG1" s="69"/>
      <c r="DZH1" s="69"/>
      <c r="DZU1" s="68"/>
      <c r="DZV1" s="68"/>
      <c r="DZW1" s="68"/>
      <c r="DZX1" s="69"/>
      <c r="DZY1" s="69"/>
      <c r="EAL1" s="68"/>
      <c r="EAM1" s="68"/>
      <c r="EAN1" s="68"/>
      <c r="EAO1" s="69"/>
      <c r="EAP1" s="69"/>
      <c r="EBC1" s="68"/>
      <c r="EBD1" s="68"/>
      <c r="EBE1" s="68"/>
      <c r="EBF1" s="69"/>
      <c r="EBG1" s="69"/>
      <c r="EBT1" s="68"/>
      <c r="EBU1" s="68"/>
      <c r="EBV1" s="68"/>
      <c r="EBW1" s="69"/>
      <c r="EBX1" s="69"/>
      <c r="ECK1" s="68"/>
      <c r="ECL1" s="68"/>
      <c r="ECM1" s="68"/>
      <c r="ECN1" s="69"/>
      <c r="ECO1" s="69"/>
      <c r="EDB1" s="68"/>
      <c r="EDC1" s="68"/>
      <c r="EDD1" s="68"/>
      <c r="EDE1" s="69"/>
      <c r="EDF1" s="69"/>
      <c r="EDS1" s="68"/>
      <c r="EDT1" s="68"/>
      <c r="EDU1" s="68"/>
      <c r="EDV1" s="69"/>
      <c r="EDW1" s="69"/>
      <c r="EEJ1" s="68"/>
      <c r="EEK1" s="68"/>
      <c r="EEL1" s="68"/>
      <c r="EEM1" s="69"/>
      <c r="EEN1" s="69"/>
      <c r="EFA1" s="68"/>
      <c r="EFB1" s="68"/>
      <c r="EFC1" s="68"/>
      <c r="EFD1" s="69"/>
      <c r="EFE1" s="69"/>
      <c r="EFR1" s="68"/>
      <c r="EFS1" s="68"/>
      <c r="EFT1" s="68"/>
      <c r="EFU1" s="69"/>
      <c r="EFV1" s="69"/>
      <c r="EGI1" s="68"/>
      <c r="EGJ1" s="68"/>
      <c r="EGK1" s="68"/>
      <c r="EGL1" s="69"/>
      <c r="EGM1" s="69"/>
      <c r="EGZ1" s="68"/>
      <c r="EHA1" s="68"/>
      <c r="EHB1" s="68"/>
      <c r="EHC1" s="69"/>
      <c r="EHD1" s="69"/>
      <c r="EHQ1" s="68"/>
      <c r="EHR1" s="68"/>
      <c r="EHS1" s="68"/>
      <c r="EHT1" s="69"/>
      <c r="EHU1" s="69"/>
      <c r="EIH1" s="68"/>
      <c r="EII1" s="68"/>
      <c r="EIJ1" s="68"/>
      <c r="EIK1" s="69"/>
      <c r="EIL1" s="69"/>
      <c r="EIY1" s="68"/>
      <c r="EIZ1" s="68"/>
      <c r="EJA1" s="68"/>
      <c r="EJB1" s="69"/>
      <c r="EJC1" s="69"/>
      <c r="EJP1" s="68"/>
      <c r="EJQ1" s="68"/>
      <c r="EJR1" s="68"/>
      <c r="EJS1" s="69"/>
      <c r="EJT1" s="69"/>
      <c r="EKG1" s="68"/>
      <c r="EKH1" s="68"/>
      <c r="EKI1" s="68"/>
      <c r="EKJ1" s="69"/>
      <c r="EKK1" s="69"/>
      <c r="EKX1" s="68"/>
      <c r="EKY1" s="68"/>
      <c r="EKZ1" s="68"/>
      <c r="ELA1" s="69"/>
      <c r="ELB1" s="69"/>
      <c r="ELO1" s="68"/>
      <c r="ELP1" s="68"/>
      <c r="ELQ1" s="68"/>
      <c r="ELR1" s="69"/>
      <c r="ELS1" s="69"/>
      <c r="EMF1" s="68"/>
      <c r="EMG1" s="68"/>
      <c r="EMH1" s="68"/>
      <c r="EMI1" s="69"/>
      <c r="EMJ1" s="69"/>
      <c r="EMW1" s="68"/>
      <c r="EMX1" s="68"/>
      <c r="EMY1" s="68"/>
      <c r="EMZ1" s="69"/>
      <c r="ENA1" s="69"/>
      <c r="ENN1" s="68"/>
      <c r="ENO1" s="68"/>
      <c r="ENP1" s="68"/>
      <c r="ENQ1" s="69"/>
      <c r="ENR1" s="69"/>
      <c r="EOE1" s="68"/>
      <c r="EOF1" s="68"/>
      <c r="EOG1" s="68"/>
      <c r="EOH1" s="69"/>
      <c r="EOI1" s="69"/>
      <c r="EOV1" s="68"/>
      <c r="EOW1" s="68"/>
      <c r="EOX1" s="68"/>
      <c r="EOY1" s="69"/>
      <c r="EOZ1" s="69"/>
      <c r="EPM1" s="68"/>
      <c r="EPN1" s="68"/>
      <c r="EPO1" s="68"/>
      <c r="EPP1" s="69"/>
      <c r="EPQ1" s="69"/>
      <c r="EQD1" s="68"/>
      <c r="EQE1" s="68"/>
      <c r="EQF1" s="68"/>
      <c r="EQG1" s="69"/>
      <c r="EQH1" s="69"/>
      <c r="EQU1" s="68"/>
      <c r="EQV1" s="68"/>
      <c r="EQW1" s="68"/>
      <c r="EQX1" s="69"/>
      <c r="EQY1" s="69"/>
      <c r="ERL1" s="68"/>
      <c r="ERM1" s="68"/>
      <c r="ERN1" s="68"/>
      <c r="ERO1" s="69"/>
      <c r="ERP1" s="69"/>
      <c r="ESC1" s="68"/>
      <c r="ESD1" s="68"/>
      <c r="ESE1" s="68"/>
      <c r="ESF1" s="69"/>
      <c r="ESG1" s="69"/>
      <c r="EST1" s="68"/>
      <c r="ESU1" s="68"/>
      <c r="ESV1" s="68"/>
      <c r="ESW1" s="69"/>
      <c r="ESX1" s="69"/>
      <c r="ETK1" s="68"/>
      <c r="ETL1" s="68"/>
      <c r="ETM1" s="68"/>
      <c r="ETN1" s="69"/>
      <c r="ETO1" s="69"/>
      <c r="EUB1" s="68"/>
      <c r="EUC1" s="68"/>
      <c r="EUD1" s="68"/>
      <c r="EUE1" s="69"/>
      <c r="EUF1" s="69"/>
      <c r="EUS1" s="68"/>
      <c r="EUT1" s="68"/>
      <c r="EUU1" s="68"/>
      <c r="EUV1" s="69"/>
      <c r="EUW1" s="69"/>
      <c r="EVJ1" s="68"/>
      <c r="EVK1" s="68"/>
      <c r="EVL1" s="68"/>
      <c r="EVM1" s="69"/>
      <c r="EVN1" s="69"/>
      <c r="EWA1" s="68"/>
      <c r="EWB1" s="68"/>
      <c r="EWC1" s="68"/>
      <c r="EWD1" s="69"/>
      <c r="EWE1" s="69"/>
      <c r="EWR1" s="68"/>
      <c r="EWS1" s="68"/>
      <c r="EWT1" s="68"/>
      <c r="EWU1" s="69"/>
      <c r="EWV1" s="69"/>
      <c r="EXI1" s="68"/>
      <c r="EXJ1" s="68"/>
      <c r="EXK1" s="68"/>
      <c r="EXL1" s="69"/>
      <c r="EXM1" s="69"/>
      <c r="EXZ1" s="68"/>
      <c r="EYA1" s="68"/>
      <c r="EYB1" s="68"/>
      <c r="EYC1" s="69"/>
      <c r="EYD1" s="69"/>
      <c r="EYQ1" s="68"/>
      <c r="EYR1" s="68"/>
      <c r="EYS1" s="68"/>
      <c r="EYT1" s="69"/>
      <c r="EYU1" s="69"/>
      <c r="EZH1" s="68"/>
      <c r="EZI1" s="68"/>
      <c r="EZJ1" s="68"/>
      <c r="EZK1" s="69"/>
      <c r="EZL1" s="69"/>
      <c r="EZY1" s="68"/>
      <c r="EZZ1" s="68"/>
      <c r="FAA1" s="68"/>
      <c r="FAB1" s="69"/>
      <c r="FAC1" s="69"/>
      <c r="FAP1" s="68"/>
      <c r="FAQ1" s="68"/>
      <c r="FAR1" s="68"/>
      <c r="FAS1" s="69"/>
      <c r="FAT1" s="69"/>
      <c r="FBG1" s="68"/>
      <c r="FBH1" s="68"/>
      <c r="FBI1" s="68"/>
      <c r="FBJ1" s="69"/>
      <c r="FBK1" s="69"/>
      <c r="FBX1" s="68"/>
      <c r="FBY1" s="68"/>
      <c r="FBZ1" s="68"/>
      <c r="FCA1" s="69"/>
      <c r="FCB1" s="69"/>
      <c r="FCO1" s="68"/>
      <c r="FCP1" s="68"/>
      <c r="FCQ1" s="68"/>
      <c r="FCR1" s="69"/>
      <c r="FCS1" s="69"/>
      <c r="FDF1" s="68"/>
      <c r="FDG1" s="68"/>
      <c r="FDH1" s="68"/>
      <c r="FDI1" s="69"/>
      <c r="FDJ1" s="69"/>
      <c r="FDW1" s="68"/>
      <c r="FDX1" s="68"/>
      <c r="FDY1" s="68"/>
      <c r="FDZ1" s="69"/>
      <c r="FEA1" s="69"/>
      <c r="FEN1" s="68"/>
      <c r="FEO1" s="68"/>
      <c r="FEP1" s="68"/>
      <c r="FEQ1" s="69"/>
      <c r="FER1" s="69"/>
      <c r="FFE1" s="68"/>
      <c r="FFF1" s="68"/>
      <c r="FFG1" s="68"/>
      <c r="FFH1" s="69"/>
      <c r="FFI1" s="69"/>
      <c r="FFV1" s="68"/>
      <c r="FFW1" s="68"/>
      <c r="FFX1" s="68"/>
      <c r="FFY1" s="69"/>
      <c r="FFZ1" s="69"/>
      <c r="FGM1" s="68"/>
      <c r="FGN1" s="68"/>
      <c r="FGO1" s="68"/>
      <c r="FGP1" s="69"/>
      <c r="FGQ1" s="69"/>
      <c r="FHD1" s="68"/>
      <c r="FHE1" s="68"/>
      <c r="FHF1" s="68"/>
      <c r="FHG1" s="69"/>
      <c r="FHH1" s="69"/>
      <c r="FHU1" s="68"/>
      <c r="FHV1" s="68"/>
      <c r="FHW1" s="68"/>
      <c r="FHX1" s="69"/>
      <c r="FHY1" s="69"/>
      <c r="FIL1" s="68"/>
      <c r="FIM1" s="68"/>
      <c r="FIN1" s="68"/>
      <c r="FIO1" s="69"/>
      <c r="FIP1" s="69"/>
      <c r="FJC1" s="68"/>
      <c r="FJD1" s="68"/>
      <c r="FJE1" s="68"/>
      <c r="FJF1" s="69"/>
      <c r="FJG1" s="69"/>
      <c r="FJT1" s="68"/>
      <c r="FJU1" s="68"/>
      <c r="FJV1" s="68"/>
      <c r="FJW1" s="69"/>
      <c r="FJX1" s="69"/>
      <c r="FKK1" s="68"/>
      <c r="FKL1" s="68"/>
      <c r="FKM1" s="68"/>
      <c r="FKN1" s="69"/>
      <c r="FKO1" s="69"/>
      <c r="FLB1" s="68"/>
      <c r="FLC1" s="68"/>
      <c r="FLD1" s="68"/>
      <c r="FLE1" s="69"/>
      <c r="FLF1" s="69"/>
      <c r="FLS1" s="68"/>
      <c r="FLT1" s="68"/>
      <c r="FLU1" s="68"/>
      <c r="FLV1" s="69"/>
      <c r="FLW1" s="69"/>
      <c r="FMJ1" s="68"/>
      <c r="FMK1" s="68"/>
      <c r="FML1" s="68"/>
      <c r="FMM1" s="69"/>
      <c r="FMN1" s="69"/>
      <c r="FNA1" s="68"/>
      <c r="FNB1" s="68"/>
      <c r="FNC1" s="68"/>
      <c r="FND1" s="69"/>
      <c r="FNE1" s="69"/>
      <c r="FNR1" s="68"/>
      <c r="FNS1" s="68"/>
      <c r="FNT1" s="68"/>
      <c r="FNU1" s="69"/>
      <c r="FNV1" s="69"/>
      <c r="FOI1" s="68"/>
      <c r="FOJ1" s="68"/>
      <c r="FOK1" s="68"/>
      <c r="FOL1" s="69"/>
      <c r="FOM1" s="69"/>
      <c r="FOZ1" s="68"/>
      <c r="FPA1" s="68"/>
      <c r="FPB1" s="68"/>
      <c r="FPC1" s="69"/>
      <c r="FPD1" s="69"/>
      <c r="FPQ1" s="68"/>
      <c r="FPR1" s="68"/>
      <c r="FPS1" s="68"/>
      <c r="FPT1" s="69"/>
      <c r="FPU1" s="69"/>
      <c r="FQH1" s="68"/>
      <c r="FQI1" s="68"/>
      <c r="FQJ1" s="68"/>
      <c r="FQK1" s="69"/>
      <c r="FQL1" s="69"/>
      <c r="FQY1" s="68"/>
      <c r="FQZ1" s="68"/>
      <c r="FRA1" s="68"/>
      <c r="FRB1" s="69"/>
      <c r="FRC1" s="69"/>
      <c r="FRP1" s="68"/>
      <c r="FRQ1" s="68"/>
      <c r="FRR1" s="68"/>
      <c r="FRS1" s="69"/>
      <c r="FRT1" s="69"/>
      <c r="FSG1" s="68"/>
      <c r="FSH1" s="68"/>
      <c r="FSI1" s="68"/>
      <c r="FSJ1" s="69"/>
      <c r="FSK1" s="69"/>
      <c r="FSX1" s="68"/>
      <c r="FSY1" s="68"/>
      <c r="FSZ1" s="68"/>
      <c r="FTA1" s="69"/>
      <c r="FTB1" s="69"/>
      <c r="FTO1" s="68"/>
      <c r="FTP1" s="68"/>
      <c r="FTQ1" s="68"/>
      <c r="FTR1" s="69"/>
      <c r="FTS1" s="69"/>
      <c r="FUF1" s="68"/>
      <c r="FUG1" s="68"/>
      <c r="FUH1" s="68"/>
      <c r="FUI1" s="69"/>
      <c r="FUJ1" s="69"/>
      <c r="FUW1" s="68"/>
      <c r="FUX1" s="68"/>
      <c r="FUY1" s="68"/>
      <c r="FUZ1" s="69"/>
      <c r="FVA1" s="69"/>
      <c r="FVN1" s="68"/>
      <c r="FVO1" s="68"/>
      <c r="FVP1" s="68"/>
      <c r="FVQ1" s="69"/>
      <c r="FVR1" s="69"/>
      <c r="FWE1" s="68"/>
      <c r="FWF1" s="68"/>
      <c r="FWG1" s="68"/>
      <c r="FWH1" s="69"/>
      <c r="FWI1" s="69"/>
      <c r="FWV1" s="68"/>
      <c r="FWW1" s="68"/>
      <c r="FWX1" s="68"/>
      <c r="FWY1" s="69"/>
      <c r="FWZ1" s="69"/>
      <c r="FXM1" s="68"/>
      <c r="FXN1" s="68"/>
      <c r="FXO1" s="68"/>
      <c r="FXP1" s="69"/>
      <c r="FXQ1" s="69"/>
      <c r="FYD1" s="68"/>
      <c r="FYE1" s="68"/>
      <c r="FYF1" s="68"/>
      <c r="FYG1" s="69"/>
      <c r="FYH1" s="69"/>
      <c r="FYU1" s="68"/>
      <c r="FYV1" s="68"/>
      <c r="FYW1" s="68"/>
      <c r="FYX1" s="69"/>
      <c r="FYY1" s="69"/>
      <c r="FZL1" s="68"/>
      <c r="FZM1" s="68"/>
      <c r="FZN1" s="68"/>
      <c r="FZO1" s="69"/>
      <c r="FZP1" s="69"/>
      <c r="GAC1" s="68"/>
      <c r="GAD1" s="68"/>
      <c r="GAE1" s="68"/>
      <c r="GAF1" s="69"/>
      <c r="GAG1" s="69"/>
      <c r="GAT1" s="68"/>
      <c r="GAU1" s="68"/>
      <c r="GAV1" s="68"/>
      <c r="GAW1" s="69"/>
      <c r="GAX1" s="69"/>
      <c r="GBK1" s="68"/>
      <c r="GBL1" s="68"/>
      <c r="GBM1" s="68"/>
      <c r="GBN1" s="69"/>
      <c r="GBO1" s="69"/>
      <c r="GCB1" s="68"/>
      <c r="GCC1" s="68"/>
      <c r="GCD1" s="68"/>
      <c r="GCE1" s="69"/>
      <c r="GCF1" s="69"/>
      <c r="GCS1" s="68"/>
      <c r="GCT1" s="68"/>
      <c r="GCU1" s="68"/>
      <c r="GCV1" s="69"/>
      <c r="GCW1" s="69"/>
      <c r="GDJ1" s="68"/>
      <c r="GDK1" s="68"/>
      <c r="GDL1" s="68"/>
      <c r="GDM1" s="69"/>
      <c r="GDN1" s="69"/>
      <c r="GEA1" s="68"/>
      <c r="GEB1" s="68"/>
      <c r="GEC1" s="68"/>
      <c r="GED1" s="69"/>
      <c r="GEE1" s="69"/>
      <c r="GER1" s="68"/>
      <c r="GES1" s="68"/>
      <c r="GET1" s="68"/>
      <c r="GEU1" s="69"/>
      <c r="GEV1" s="69"/>
      <c r="GFI1" s="68"/>
      <c r="GFJ1" s="68"/>
      <c r="GFK1" s="68"/>
      <c r="GFL1" s="69"/>
      <c r="GFM1" s="69"/>
      <c r="GFZ1" s="68"/>
      <c r="GGA1" s="68"/>
      <c r="GGB1" s="68"/>
      <c r="GGC1" s="69"/>
      <c r="GGD1" s="69"/>
      <c r="GGQ1" s="68"/>
      <c r="GGR1" s="68"/>
      <c r="GGS1" s="68"/>
      <c r="GGT1" s="69"/>
      <c r="GGU1" s="69"/>
      <c r="GHH1" s="68"/>
      <c r="GHI1" s="68"/>
      <c r="GHJ1" s="68"/>
      <c r="GHK1" s="69"/>
      <c r="GHL1" s="69"/>
      <c r="GHY1" s="68"/>
      <c r="GHZ1" s="68"/>
      <c r="GIA1" s="68"/>
      <c r="GIB1" s="69"/>
      <c r="GIC1" s="69"/>
      <c r="GIP1" s="68"/>
      <c r="GIQ1" s="68"/>
      <c r="GIR1" s="68"/>
      <c r="GIS1" s="69"/>
      <c r="GIT1" s="69"/>
      <c r="GJG1" s="68"/>
      <c r="GJH1" s="68"/>
      <c r="GJI1" s="68"/>
      <c r="GJJ1" s="69"/>
      <c r="GJK1" s="69"/>
      <c r="GJX1" s="68"/>
      <c r="GJY1" s="68"/>
      <c r="GJZ1" s="68"/>
      <c r="GKA1" s="69"/>
      <c r="GKB1" s="69"/>
      <c r="GKO1" s="68"/>
      <c r="GKP1" s="68"/>
      <c r="GKQ1" s="68"/>
      <c r="GKR1" s="69"/>
      <c r="GKS1" s="69"/>
      <c r="GLF1" s="68"/>
      <c r="GLG1" s="68"/>
      <c r="GLH1" s="68"/>
      <c r="GLI1" s="69"/>
      <c r="GLJ1" s="69"/>
      <c r="GLW1" s="68"/>
      <c r="GLX1" s="68"/>
      <c r="GLY1" s="68"/>
      <c r="GLZ1" s="69"/>
      <c r="GMA1" s="69"/>
      <c r="GMN1" s="68"/>
      <c r="GMO1" s="68"/>
      <c r="GMP1" s="68"/>
      <c r="GMQ1" s="69"/>
      <c r="GMR1" s="69"/>
      <c r="GNE1" s="68"/>
      <c r="GNF1" s="68"/>
      <c r="GNG1" s="68"/>
      <c r="GNH1" s="69"/>
      <c r="GNI1" s="69"/>
      <c r="GNV1" s="68"/>
      <c r="GNW1" s="68"/>
      <c r="GNX1" s="68"/>
      <c r="GNY1" s="69"/>
      <c r="GNZ1" s="69"/>
      <c r="GOM1" s="68"/>
      <c r="GON1" s="68"/>
      <c r="GOO1" s="68"/>
      <c r="GOP1" s="69"/>
      <c r="GOQ1" s="69"/>
      <c r="GPD1" s="68"/>
      <c r="GPE1" s="68"/>
      <c r="GPF1" s="68"/>
      <c r="GPG1" s="69"/>
      <c r="GPH1" s="69"/>
      <c r="GPU1" s="68"/>
      <c r="GPV1" s="68"/>
      <c r="GPW1" s="68"/>
      <c r="GPX1" s="69"/>
      <c r="GPY1" s="69"/>
      <c r="GQL1" s="68"/>
      <c r="GQM1" s="68"/>
      <c r="GQN1" s="68"/>
      <c r="GQO1" s="69"/>
      <c r="GQP1" s="69"/>
      <c r="GRC1" s="68"/>
      <c r="GRD1" s="68"/>
      <c r="GRE1" s="68"/>
      <c r="GRF1" s="69"/>
      <c r="GRG1" s="69"/>
      <c r="GRT1" s="68"/>
      <c r="GRU1" s="68"/>
      <c r="GRV1" s="68"/>
      <c r="GRW1" s="69"/>
      <c r="GRX1" s="69"/>
      <c r="GSK1" s="68"/>
      <c r="GSL1" s="68"/>
      <c r="GSM1" s="68"/>
      <c r="GSN1" s="69"/>
      <c r="GSO1" s="69"/>
      <c r="GTB1" s="68"/>
      <c r="GTC1" s="68"/>
      <c r="GTD1" s="68"/>
      <c r="GTE1" s="69"/>
      <c r="GTF1" s="69"/>
      <c r="GTS1" s="68"/>
      <c r="GTT1" s="68"/>
      <c r="GTU1" s="68"/>
      <c r="GTV1" s="69"/>
      <c r="GTW1" s="69"/>
      <c r="GUJ1" s="68"/>
      <c r="GUK1" s="68"/>
      <c r="GUL1" s="68"/>
      <c r="GUM1" s="69"/>
      <c r="GUN1" s="69"/>
      <c r="GVA1" s="68"/>
      <c r="GVB1" s="68"/>
      <c r="GVC1" s="68"/>
      <c r="GVD1" s="69"/>
      <c r="GVE1" s="69"/>
      <c r="GVR1" s="68"/>
      <c r="GVS1" s="68"/>
      <c r="GVT1" s="68"/>
      <c r="GVU1" s="69"/>
      <c r="GVV1" s="69"/>
      <c r="GWI1" s="68"/>
      <c r="GWJ1" s="68"/>
      <c r="GWK1" s="68"/>
      <c r="GWL1" s="69"/>
      <c r="GWM1" s="69"/>
      <c r="GWZ1" s="68"/>
      <c r="GXA1" s="68"/>
      <c r="GXB1" s="68"/>
      <c r="GXC1" s="69"/>
      <c r="GXD1" s="69"/>
      <c r="GXQ1" s="68"/>
      <c r="GXR1" s="68"/>
      <c r="GXS1" s="68"/>
      <c r="GXT1" s="69"/>
      <c r="GXU1" s="69"/>
      <c r="GYH1" s="68"/>
      <c r="GYI1" s="68"/>
      <c r="GYJ1" s="68"/>
      <c r="GYK1" s="69"/>
      <c r="GYL1" s="69"/>
      <c r="GYY1" s="68"/>
      <c r="GYZ1" s="68"/>
      <c r="GZA1" s="68"/>
      <c r="GZB1" s="69"/>
      <c r="GZC1" s="69"/>
      <c r="GZP1" s="68"/>
      <c r="GZQ1" s="68"/>
      <c r="GZR1" s="68"/>
      <c r="GZS1" s="69"/>
      <c r="GZT1" s="69"/>
      <c r="HAG1" s="68"/>
      <c r="HAH1" s="68"/>
      <c r="HAI1" s="68"/>
      <c r="HAJ1" s="69"/>
      <c r="HAK1" s="69"/>
      <c r="HAX1" s="68"/>
      <c r="HAY1" s="68"/>
      <c r="HAZ1" s="68"/>
      <c r="HBA1" s="69"/>
      <c r="HBB1" s="69"/>
      <c r="HBO1" s="68"/>
      <c r="HBP1" s="68"/>
      <c r="HBQ1" s="68"/>
      <c r="HBR1" s="69"/>
      <c r="HBS1" s="69"/>
      <c r="HCF1" s="68"/>
      <c r="HCG1" s="68"/>
      <c r="HCH1" s="68"/>
      <c r="HCI1" s="69"/>
      <c r="HCJ1" s="69"/>
      <c r="HCW1" s="68"/>
      <c r="HCX1" s="68"/>
      <c r="HCY1" s="68"/>
      <c r="HCZ1" s="69"/>
      <c r="HDA1" s="69"/>
      <c r="HDN1" s="68"/>
      <c r="HDO1" s="68"/>
      <c r="HDP1" s="68"/>
      <c r="HDQ1" s="69"/>
      <c r="HDR1" s="69"/>
      <c r="HEE1" s="68"/>
      <c r="HEF1" s="68"/>
      <c r="HEG1" s="68"/>
      <c r="HEH1" s="69"/>
      <c r="HEI1" s="69"/>
      <c r="HEV1" s="68"/>
      <c r="HEW1" s="68"/>
      <c r="HEX1" s="68"/>
      <c r="HEY1" s="69"/>
      <c r="HEZ1" s="69"/>
      <c r="HFM1" s="68"/>
      <c r="HFN1" s="68"/>
      <c r="HFO1" s="68"/>
      <c r="HFP1" s="69"/>
      <c r="HFQ1" s="69"/>
      <c r="HGD1" s="68"/>
      <c r="HGE1" s="68"/>
      <c r="HGF1" s="68"/>
      <c r="HGG1" s="69"/>
      <c r="HGH1" s="69"/>
      <c r="HGU1" s="68"/>
      <c r="HGV1" s="68"/>
      <c r="HGW1" s="68"/>
      <c r="HGX1" s="69"/>
      <c r="HGY1" s="69"/>
      <c r="HHL1" s="68"/>
      <c r="HHM1" s="68"/>
      <c r="HHN1" s="68"/>
      <c r="HHO1" s="69"/>
      <c r="HHP1" s="69"/>
      <c r="HIC1" s="68"/>
      <c r="HID1" s="68"/>
      <c r="HIE1" s="68"/>
      <c r="HIF1" s="69"/>
      <c r="HIG1" s="69"/>
      <c r="HIT1" s="68"/>
      <c r="HIU1" s="68"/>
      <c r="HIV1" s="68"/>
      <c r="HIW1" s="69"/>
      <c r="HIX1" s="69"/>
      <c r="HJK1" s="68"/>
      <c r="HJL1" s="68"/>
      <c r="HJM1" s="68"/>
      <c r="HJN1" s="69"/>
      <c r="HJO1" s="69"/>
      <c r="HKB1" s="68"/>
      <c r="HKC1" s="68"/>
      <c r="HKD1" s="68"/>
      <c r="HKE1" s="69"/>
      <c r="HKF1" s="69"/>
      <c r="HKS1" s="68"/>
      <c r="HKT1" s="68"/>
      <c r="HKU1" s="68"/>
      <c r="HKV1" s="69"/>
      <c r="HKW1" s="69"/>
      <c r="HLJ1" s="68"/>
      <c r="HLK1" s="68"/>
      <c r="HLL1" s="68"/>
      <c r="HLM1" s="69"/>
      <c r="HLN1" s="69"/>
      <c r="HMA1" s="68"/>
      <c r="HMB1" s="68"/>
      <c r="HMC1" s="68"/>
      <c r="HMD1" s="69"/>
      <c r="HME1" s="69"/>
      <c r="HMR1" s="68"/>
      <c r="HMS1" s="68"/>
      <c r="HMT1" s="68"/>
      <c r="HMU1" s="69"/>
      <c r="HMV1" s="69"/>
      <c r="HNI1" s="68"/>
      <c r="HNJ1" s="68"/>
      <c r="HNK1" s="68"/>
      <c r="HNL1" s="69"/>
      <c r="HNM1" s="69"/>
      <c r="HNZ1" s="68"/>
      <c r="HOA1" s="68"/>
      <c r="HOB1" s="68"/>
      <c r="HOC1" s="69"/>
      <c r="HOD1" s="69"/>
      <c r="HOQ1" s="68"/>
      <c r="HOR1" s="68"/>
      <c r="HOS1" s="68"/>
      <c r="HOT1" s="69"/>
      <c r="HOU1" s="69"/>
      <c r="HPH1" s="68"/>
      <c r="HPI1" s="68"/>
      <c r="HPJ1" s="68"/>
      <c r="HPK1" s="69"/>
      <c r="HPL1" s="69"/>
      <c r="HPY1" s="68"/>
      <c r="HPZ1" s="68"/>
      <c r="HQA1" s="68"/>
      <c r="HQB1" s="69"/>
      <c r="HQC1" s="69"/>
      <c r="HQP1" s="68"/>
      <c r="HQQ1" s="68"/>
      <c r="HQR1" s="68"/>
      <c r="HQS1" s="69"/>
      <c r="HQT1" s="69"/>
      <c r="HRG1" s="68"/>
      <c r="HRH1" s="68"/>
      <c r="HRI1" s="68"/>
      <c r="HRJ1" s="69"/>
      <c r="HRK1" s="69"/>
      <c r="HRX1" s="68"/>
      <c r="HRY1" s="68"/>
      <c r="HRZ1" s="68"/>
      <c r="HSA1" s="69"/>
      <c r="HSB1" s="69"/>
      <c r="HSO1" s="68"/>
      <c r="HSP1" s="68"/>
      <c r="HSQ1" s="68"/>
      <c r="HSR1" s="69"/>
      <c r="HSS1" s="69"/>
      <c r="HTF1" s="68"/>
      <c r="HTG1" s="68"/>
      <c r="HTH1" s="68"/>
      <c r="HTI1" s="69"/>
      <c r="HTJ1" s="69"/>
      <c r="HTW1" s="68"/>
      <c r="HTX1" s="68"/>
      <c r="HTY1" s="68"/>
      <c r="HTZ1" s="69"/>
      <c r="HUA1" s="69"/>
      <c r="HUN1" s="68"/>
      <c r="HUO1" s="68"/>
      <c r="HUP1" s="68"/>
      <c r="HUQ1" s="69"/>
      <c r="HUR1" s="69"/>
      <c r="HVE1" s="68"/>
      <c r="HVF1" s="68"/>
      <c r="HVG1" s="68"/>
      <c r="HVH1" s="69"/>
      <c r="HVI1" s="69"/>
      <c r="HVV1" s="68"/>
      <c r="HVW1" s="68"/>
      <c r="HVX1" s="68"/>
      <c r="HVY1" s="69"/>
      <c r="HVZ1" s="69"/>
      <c r="HWM1" s="68"/>
      <c r="HWN1" s="68"/>
      <c r="HWO1" s="68"/>
      <c r="HWP1" s="69"/>
      <c r="HWQ1" s="69"/>
      <c r="HXD1" s="68"/>
      <c r="HXE1" s="68"/>
      <c r="HXF1" s="68"/>
      <c r="HXG1" s="69"/>
      <c r="HXH1" s="69"/>
      <c r="HXU1" s="68"/>
      <c r="HXV1" s="68"/>
      <c r="HXW1" s="68"/>
      <c r="HXX1" s="69"/>
      <c r="HXY1" s="69"/>
      <c r="HYL1" s="68"/>
      <c r="HYM1" s="68"/>
      <c r="HYN1" s="68"/>
      <c r="HYO1" s="69"/>
      <c r="HYP1" s="69"/>
      <c r="HZC1" s="68"/>
      <c r="HZD1" s="68"/>
      <c r="HZE1" s="68"/>
      <c r="HZF1" s="69"/>
      <c r="HZG1" s="69"/>
      <c r="HZT1" s="68"/>
      <c r="HZU1" s="68"/>
      <c r="HZV1" s="68"/>
      <c r="HZW1" s="69"/>
      <c r="HZX1" s="69"/>
      <c r="IAK1" s="68"/>
      <c r="IAL1" s="68"/>
      <c r="IAM1" s="68"/>
      <c r="IAN1" s="69"/>
      <c r="IAO1" s="69"/>
      <c r="IBB1" s="68"/>
      <c r="IBC1" s="68"/>
      <c r="IBD1" s="68"/>
      <c r="IBE1" s="69"/>
      <c r="IBF1" s="69"/>
      <c r="IBS1" s="68"/>
      <c r="IBT1" s="68"/>
      <c r="IBU1" s="68"/>
      <c r="IBV1" s="69"/>
      <c r="IBW1" s="69"/>
      <c r="ICJ1" s="68"/>
      <c r="ICK1" s="68"/>
      <c r="ICL1" s="68"/>
      <c r="ICM1" s="69"/>
      <c r="ICN1" s="69"/>
      <c r="IDA1" s="68"/>
      <c r="IDB1" s="68"/>
      <c r="IDC1" s="68"/>
      <c r="IDD1" s="69"/>
      <c r="IDE1" s="69"/>
      <c r="IDR1" s="68"/>
      <c r="IDS1" s="68"/>
      <c r="IDT1" s="68"/>
      <c r="IDU1" s="69"/>
      <c r="IDV1" s="69"/>
      <c r="IEI1" s="68"/>
      <c r="IEJ1" s="68"/>
      <c r="IEK1" s="68"/>
      <c r="IEL1" s="69"/>
      <c r="IEM1" s="69"/>
      <c r="IEZ1" s="68"/>
      <c r="IFA1" s="68"/>
      <c r="IFB1" s="68"/>
      <c r="IFC1" s="69"/>
      <c r="IFD1" s="69"/>
      <c r="IFQ1" s="68"/>
      <c r="IFR1" s="68"/>
      <c r="IFS1" s="68"/>
      <c r="IFT1" s="69"/>
      <c r="IFU1" s="69"/>
      <c r="IGH1" s="68"/>
      <c r="IGI1" s="68"/>
      <c r="IGJ1" s="68"/>
      <c r="IGK1" s="69"/>
      <c r="IGL1" s="69"/>
      <c r="IGY1" s="68"/>
      <c r="IGZ1" s="68"/>
      <c r="IHA1" s="68"/>
      <c r="IHB1" s="69"/>
      <c r="IHC1" s="69"/>
      <c r="IHP1" s="68"/>
      <c r="IHQ1" s="68"/>
      <c r="IHR1" s="68"/>
      <c r="IHS1" s="69"/>
      <c r="IHT1" s="69"/>
      <c r="IIG1" s="68"/>
      <c r="IIH1" s="68"/>
      <c r="III1" s="68"/>
      <c r="IIJ1" s="69"/>
      <c r="IIK1" s="69"/>
      <c r="IIX1" s="68"/>
      <c r="IIY1" s="68"/>
      <c r="IIZ1" s="68"/>
      <c r="IJA1" s="69"/>
      <c r="IJB1" s="69"/>
      <c r="IJO1" s="68"/>
      <c r="IJP1" s="68"/>
      <c r="IJQ1" s="68"/>
      <c r="IJR1" s="69"/>
      <c r="IJS1" s="69"/>
      <c r="IKF1" s="68"/>
      <c r="IKG1" s="68"/>
      <c r="IKH1" s="68"/>
      <c r="IKI1" s="69"/>
      <c r="IKJ1" s="69"/>
      <c r="IKW1" s="68"/>
      <c r="IKX1" s="68"/>
      <c r="IKY1" s="68"/>
      <c r="IKZ1" s="69"/>
      <c r="ILA1" s="69"/>
      <c r="ILN1" s="68"/>
      <c r="ILO1" s="68"/>
      <c r="ILP1" s="68"/>
      <c r="ILQ1" s="69"/>
      <c r="ILR1" s="69"/>
      <c r="IME1" s="68"/>
      <c r="IMF1" s="68"/>
      <c r="IMG1" s="68"/>
      <c r="IMH1" s="69"/>
      <c r="IMI1" s="69"/>
      <c r="IMV1" s="68"/>
      <c r="IMW1" s="68"/>
      <c r="IMX1" s="68"/>
      <c r="IMY1" s="69"/>
      <c r="IMZ1" s="69"/>
      <c r="INM1" s="68"/>
      <c r="INN1" s="68"/>
      <c r="INO1" s="68"/>
      <c r="INP1" s="69"/>
      <c r="INQ1" s="69"/>
      <c r="IOD1" s="68"/>
      <c r="IOE1" s="68"/>
      <c r="IOF1" s="68"/>
      <c r="IOG1" s="69"/>
      <c r="IOH1" s="69"/>
      <c r="IOU1" s="68"/>
      <c r="IOV1" s="68"/>
      <c r="IOW1" s="68"/>
      <c r="IOX1" s="69"/>
      <c r="IOY1" s="69"/>
      <c r="IPL1" s="68"/>
      <c r="IPM1" s="68"/>
      <c r="IPN1" s="68"/>
      <c r="IPO1" s="69"/>
      <c r="IPP1" s="69"/>
      <c r="IQC1" s="68"/>
      <c r="IQD1" s="68"/>
      <c r="IQE1" s="68"/>
      <c r="IQF1" s="69"/>
      <c r="IQG1" s="69"/>
      <c r="IQT1" s="68"/>
      <c r="IQU1" s="68"/>
      <c r="IQV1" s="68"/>
      <c r="IQW1" s="69"/>
      <c r="IQX1" s="69"/>
      <c r="IRK1" s="68"/>
      <c r="IRL1" s="68"/>
      <c r="IRM1" s="68"/>
      <c r="IRN1" s="69"/>
      <c r="IRO1" s="69"/>
      <c r="ISB1" s="68"/>
      <c r="ISC1" s="68"/>
      <c r="ISD1" s="68"/>
      <c r="ISE1" s="69"/>
      <c r="ISF1" s="69"/>
      <c r="ISS1" s="68"/>
      <c r="IST1" s="68"/>
      <c r="ISU1" s="68"/>
      <c r="ISV1" s="69"/>
      <c r="ISW1" s="69"/>
      <c r="ITJ1" s="68"/>
      <c r="ITK1" s="68"/>
      <c r="ITL1" s="68"/>
      <c r="ITM1" s="69"/>
      <c r="ITN1" s="69"/>
      <c r="IUA1" s="68"/>
      <c r="IUB1" s="68"/>
      <c r="IUC1" s="68"/>
      <c r="IUD1" s="69"/>
      <c r="IUE1" s="69"/>
      <c r="IUR1" s="68"/>
      <c r="IUS1" s="68"/>
      <c r="IUT1" s="68"/>
      <c r="IUU1" s="69"/>
      <c r="IUV1" s="69"/>
      <c r="IVI1" s="68"/>
      <c r="IVJ1" s="68"/>
      <c r="IVK1" s="68"/>
      <c r="IVL1" s="69"/>
      <c r="IVM1" s="69"/>
      <c r="IVZ1" s="68"/>
      <c r="IWA1" s="68"/>
      <c r="IWB1" s="68"/>
      <c r="IWC1" s="69"/>
      <c r="IWD1" s="69"/>
      <c r="IWQ1" s="68"/>
      <c r="IWR1" s="68"/>
      <c r="IWS1" s="68"/>
      <c r="IWT1" s="69"/>
      <c r="IWU1" s="69"/>
      <c r="IXH1" s="68"/>
      <c r="IXI1" s="68"/>
      <c r="IXJ1" s="68"/>
      <c r="IXK1" s="69"/>
      <c r="IXL1" s="69"/>
      <c r="IXY1" s="68"/>
      <c r="IXZ1" s="68"/>
      <c r="IYA1" s="68"/>
      <c r="IYB1" s="69"/>
      <c r="IYC1" s="69"/>
      <c r="IYP1" s="68"/>
      <c r="IYQ1" s="68"/>
      <c r="IYR1" s="68"/>
      <c r="IYS1" s="69"/>
      <c r="IYT1" s="69"/>
      <c r="IZG1" s="68"/>
      <c r="IZH1" s="68"/>
      <c r="IZI1" s="68"/>
      <c r="IZJ1" s="69"/>
      <c r="IZK1" s="69"/>
      <c r="IZX1" s="68"/>
      <c r="IZY1" s="68"/>
      <c r="IZZ1" s="68"/>
      <c r="JAA1" s="69"/>
      <c r="JAB1" s="69"/>
      <c r="JAO1" s="68"/>
      <c r="JAP1" s="68"/>
      <c r="JAQ1" s="68"/>
      <c r="JAR1" s="69"/>
      <c r="JAS1" s="69"/>
      <c r="JBF1" s="68"/>
      <c r="JBG1" s="68"/>
      <c r="JBH1" s="68"/>
      <c r="JBI1" s="69"/>
      <c r="JBJ1" s="69"/>
      <c r="JBW1" s="68"/>
      <c r="JBX1" s="68"/>
      <c r="JBY1" s="68"/>
      <c r="JBZ1" s="69"/>
      <c r="JCA1" s="69"/>
      <c r="JCN1" s="68"/>
      <c r="JCO1" s="68"/>
      <c r="JCP1" s="68"/>
      <c r="JCQ1" s="69"/>
      <c r="JCR1" s="69"/>
      <c r="JDE1" s="68"/>
      <c r="JDF1" s="68"/>
      <c r="JDG1" s="68"/>
      <c r="JDH1" s="69"/>
      <c r="JDI1" s="69"/>
      <c r="JDV1" s="68"/>
      <c r="JDW1" s="68"/>
      <c r="JDX1" s="68"/>
      <c r="JDY1" s="69"/>
      <c r="JDZ1" s="69"/>
      <c r="JEM1" s="68"/>
      <c r="JEN1" s="68"/>
      <c r="JEO1" s="68"/>
      <c r="JEP1" s="69"/>
      <c r="JEQ1" s="69"/>
      <c r="JFD1" s="68"/>
      <c r="JFE1" s="68"/>
      <c r="JFF1" s="68"/>
      <c r="JFG1" s="69"/>
      <c r="JFH1" s="69"/>
      <c r="JFU1" s="68"/>
      <c r="JFV1" s="68"/>
      <c r="JFW1" s="68"/>
      <c r="JFX1" s="69"/>
      <c r="JFY1" s="69"/>
      <c r="JGL1" s="68"/>
      <c r="JGM1" s="68"/>
      <c r="JGN1" s="68"/>
      <c r="JGO1" s="69"/>
      <c r="JGP1" s="69"/>
      <c r="JHC1" s="68"/>
      <c r="JHD1" s="68"/>
      <c r="JHE1" s="68"/>
      <c r="JHF1" s="69"/>
      <c r="JHG1" s="69"/>
      <c r="JHT1" s="68"/>
      <c r="JHU1" s="68"/>
      <c r="JHV1" s="68"/>
      <c r="JHW1" s="69"/>
      <c r="JHX1" s="69"/>
      <c r="JIK1" s="68"/>
      <c r="JIL1" s="68"/>
      <c r="JIM1" s="68"/>
      <c r="JIN1" s="69"/>
      <c r="JIO1" s="69"/>
      <c r="JJB1" s="68"/>
      <c r="JJC1" s="68"/>
      <c r="JJD1" s="68"/>
      <c r="JJE1" s="69"/>
      <c r="JJF1" s="69"/>
      <c r="JJS1" s="68"/>
      <c r="JJT1" s="68"/>
      <c r="JJU1" s="68"/>
      <c r="JJV1" s="69"/>
      <c r="JJW1" s="69"/>
      <c r="JKJ1" s="68"/>
      <c r="JKK1" s="68"/>
      <c r="JKL1" s="68"/>
      <c r="JKM1" s="69"/>
      <c r="JKN1" s="69"/>
      <c r="JLA1" s="68"/>
      <c r="JLB1" s="68"/>
      <c r="JLC1" s="68"/>
      <c r="JLD1" s="69"/>
      <c r="JLE1" s="69"/>
      <c r="JLR1" s="68"/>
      <c r="JLS1" s="68"/>
      <c r="JLT1" s="68"/>
      <c r="JLU1" s="69"/>
      <c r="JLV1" s="69"/>
      <c r="JMI1" s="68"/>
      <c r="JMJ1" s="68"/>
      <c r="JMK1" s="68"/>
      <c r="JML1" s="69"/>
      <c r="JMM1" s="69"/>
      <c r="JMZ1" s="68"/>
      <c r="JNA1" s="68"/>
      <c r="JNB1" s="68"/>
      <c r="JNC1" s="69"/>
      <c r="JND1" s="69"/>
      <c r="JNQ1" s="68"/>
      <c r="JNR1" s="68"/>
      <c r="JNS1" s="68"/>
      <c r="JNT1" s="69"/>
      <c r="JNU1" s="69"/>
      <c r="JOH1" s="68"/>
      <c r="JOI1" s="68"/>
      <c r="JOJ1" s="68"/>
      <c r="JOK1" s="69"/>
      <c r="JOL1" s="69"/>
      <c r="JOY1" s="68"/>
      <c r="JOZ1" s="68"/>
      <c r="JPA1" s="68"/>
      <c r="JPB1" s="69"/>
      <c r="JPC1" s="69"/>
      <c r="JPP1" s="68"/>
      <c r="JPQ1" s="68"/>
      <c r="JPR1" s="68"/>
      <c r="JPS1" s="69"/>
      <c r="JPT1" s="69"/>
      <c r="JQG1" s="68"/>
      <c r="JQH1" s="68"/>
      <c r="JQI1" s="68"/>
      <c r="JQJ1" s="69"/>
      <c r="JQK1" s="69"/>
      <c r="JQX1" s="68"/>
      <c r="JQY1" s="68"/>
      <c r="JQZ1" s="68"/>
      <c r="JRA1" s="69"/>
      <c r="JRB1" s="69"/>
      <c r="JRO1" s="68"/>
      <c r="JRP1" s="68"/>
      <c r="JRQ1" s="68"/>
      <c r="JRR1" s="69"/>
      <c r="JRS1" s="69"/>
      <c r="JSF1" s="68"/>
      <c r="JSG1" s="68"/>
      <c r="JSH1" s="68"/>
      <c r="JSI1" s="69"/>
      <c r="JSJ1" s="69"/>
      <c r="JSW1" s="68"/>
      <c r="JSX1" s="68"/>
      <c r="JSY1" s="68"/>
      <c r="JSZ1" s="69"/>
      <c r="JTA1" s="69"/>
      <c r="JTN1" s="68"/>
      <c r="JTO1" s="68"/>
      <c r="JTP1" s="68"/>
      <c r="JTQ1" s="69"/>
      <c r="JTR1" s="69"/>
      <c r="JUE1" s="68"/>
      <c r="JUF1" s="68"/>
      <c r="JUG1" s="68"/>
      <c r="JUH1" s="69"/>
      <c r="JUI1" s="69"/>
      <c r="JUV1" s="68"/>
      <c r="JUW1" s="68"/>
      <c r="JUX1" s="68"/>
      <c r="JUY1" s="69"/>
      <c r="JUZ1" s="69"/>
      <c r="JVM1" s="68"/>
      <c r="JVN1" s="68"/>
      <c r="JVO1" s="68"/>
      <c r="JVP1" s="69"/>
      <c r="JVQ1" s="69"/>
      <c r="JWD1" s="68"/>
      <c r="JWE1" s="68"/>
      <c r="JWF1" s="68"/>
      <c r="JWG1" s="69"/>
      <c r="JWH1" s="69"/>
      <c r="JWU1" s="68"/>
      <c r="JWV1" s="68"/>
      <c r="JWW1" s="68"/>
      <c r="JWX1" s="69"/>
      <c r="JWY1" s="69"/>
      <c r="JXL1" s="68"/>
      <c r="JXM1" s="68"/>
      <c r="JXN1" s="68"/>
      <c r="JXO1" s="69"/>
      <c r="JXP1" s="69"/>
      <c r="JYC1" s="68"/>
      <c r="JYD1" s="68"/>
      <c r="JYE1" s="68"/>
      <c r="JYF1" s="69"/>
      <c r="JYG1" s="69"/>
      <c r="JYT1" s="68"/>
      <c r="JYU1" s="68"/>
      <c r="JYV1" s="68"/>
      <c r="JYW1" s="69"/>
      <c r="JYX1" s="69"/>
      <c r="JZK1" s="68"/>
      <c r="JZL1" s="68"/>
      <c r="JZM1" s="68"/>
      <c r="JZN1" s="69"/>
      <c r="JZO1" s="69"/>
      <c r="KAB1" s="68"/>
      <c r="KAC1" s="68"/>
      <c r="KAD1" s="68"/>
      <c r="KAE1" s="69"/>
      <c r="KAF1" s="69"/>
      <c r="KAS1" s="68"/>
      <c r="KAT1" s="68"/>
      <c r="KAU1" s="68"/>
      <c r="KAV1" s="69"/>
      <c r="KAW1" s="69"/>
      <c r="KBJ1" s="68"/>
      <c r="KBK1" s="68"/>
      <c r="KBL1" s="68"/>
      <c r="KBM1" s="69"/>
      <c r="KBN1" s="69"/>
      <c r="KCA1" s="68"/>
      <c r="KCB1" s="68"/>
      <c r="KCC1" s="68"/>
      <c r="KCD1" s="69"/>
      <c r="KCE1" s="69"/>
      <c r="KCR1" s="68"/>
      <c r="KCS1" s="68"/>
      <c r="KCT1" s="68"/>
      <c r="KCU1" s="69"/>
      <c r="KCV1" s="69"/>
      <c r="KDI1" s="68"/>
      <c r="KDJ1" s="68"/>
      <c r="KDK1" s="68"/>
      <c r="KDL1" s="69"/>
      <c r="KDM1" s="69"/>
      <c r="KDZ1" s="68"/>
      <c r="KEA1" s="68"/>
      <c r="KEB1" s="68"/>
      <c r="KEC1" s="69"/>
      <c r="KED1" s="69"/>
      <c r="KEQ1" s="68"/>
      <c r="KER1" s="68"/>
      <c r="KES1" s="68"/>
      <c r="KET1" s="69"/>
      <c r="KEU1" s="69"/>
      <c r="KFH1" s="68"/>
      <c r="KFI1" s="68"/>
      <c r="KFJ1" s="68"/>
      <c r="KFK1" s="69"/>
      <c r="KFL1" s="69"/>
      <c r="KFY1" s="68"/>
      <c r="KFZ1" s="68"/>
      <c r="KGA1" s="68"/>
      <c r="KGB1" s="69"/>
      <c r="KGC1" s="69"/>
      <c r="KGP1" s="68"/>
      <c r="KGQ1" s="68"/>
      <c r="KGR1" s="68"/>
      <c r="KGS1" s="69"/>
      <c r="KGT1" s="69"/>
      <c r="KHG1" s="68"/>
      <c r="KHH1" s="68"/>
      <c r="KHI1" s="68"/>
      <c r="KHJ1" s="69"/>
      <c r="KHK1" s="69"/>
      <c r="KHX1" s="68"/>
      <c r="KHY1" s="68"/>
      <c r="KHZ1" s="68"/>
      <c r="KIA1" s="69"/>
      <c r="KIB1" s="69"/>
      <c r="KIO1" s="68"/>
      <c r="KIP1" s="68"/>
      <c r="KIQ1" s="68"/>
      <c r="KIR1" s="69"/>
      <c r="KIS1" s="69"/>
      <c r="KJF1" s="68"/>
      <c r="KJG1" s="68"/>
      <c r="KJH1" s="68"/>
      <c r="KJI1" s="69"/>
      <c r="KJJ1" s="69"/>
      <c r="KJW1" s="68"/>
      <c r="KJX1" s="68"/>
      <c r="KJY1" s="68"/>
      <c r="KJZ1" s="69"/>
      <c r="KKA1" s="69"/>
      <c r="KKN1" s="68"/>
      <c r="KKO1" s="68"/>
      <c r="KKP1" s="68"/>
      <c r="KKQ1" s="69"/>
      <c r="KKR1" s="69"/>
      <c r="KLE1" s="68"/>
      <c r="KLF1" s="68"/>
      <c r="KLG1" s="68"/>
      <c r="KLH1" s="69"/>
      <c r="KLI1" s="69"/>
      <c r="KLV1" s="68"/>
      <c r="KLW1" s="68"/>
      <c r="KLX1" s="68"/>
      <c r="KLY1" s="69"/>
      <c r="KLZ1" s="69"/>
      <c r="KMM1" s="68"/>
      <c r="KMN1" s="68"/>
      <c r="KMO1" s="68"/>
      <c r="KMP1" s="69"/>
      <c r="KMQ1" s="69"/>
      <c r="KND1" s="68"/>
      <c r="KNE1" s="68"/>
      <c r="KNF1" s="68"/>
      <c r="KNG1" s="69"/>
      <c r="KNH1" s="69"/>
      <c r="KNU1" s="68"/>
      <c r="KNV1" s="68"/>
      <c r="KNW1" s="68"/>
      <c r="KNX1" s="69"/>
      <c r="KNY1" s="69"/>
      <c r="KOL1" s="68"/>
      <c r="KOM1" s="68"/>
      <c r="KON1" s="68"/>
      <c r="KOO1" s="69"/>
      <c r="KOP1" s="69"/>
      <c r="KPC1" s="68"/>
      <c r="KPD1" s="68"/>
      <c r="KPE1" s="68"/>
      <c r="KPF1" s="69"/>
      <c r="KPG1" s="69"/>
      <c r="KPT1" s="68"/>
      <c r="KPU1" s="68"/>
      <c r="KPV1" s="68"/>
      <c r="KPW1" s="69"/>
      <c r="KPX1" s="69"/>
      <c r="KQK1" s="68"/>
      <c r="KQL1" s="68"/>
      <c r="KQM1" s="68"/>
      <c r="KQN1" s="69"/>
      <c r="KQO1" s="69"/>
      <c r="KRB1" s="68"/>
      <c r="KRC1" s="68"/>
      <c r="KRD1" s="68"/>
      <c r="KRE1" s="69"/>
      <c r="KRF1" s="69"/>
      <c r="KRS1" s="68"/>
      <c r="KRT1" s="68"/>
      <c r="KRU1" s="68"/>
      <c r="KRV1" s="69"/>
      <c r="KRW1" s="69"/>
      <c r="KSJ1" s="68"/>
      <c r="KSK1" s="68"/>
      <c r="KSL1" s="68"/>
      <c r="KSM1" s="69"/>
      <c r="KSN1" s="69"/>
      <c r="KTA1" s="68"/>
      <c r="KTB1" s="68"/>
      <c r="KTC1" s="68"/>
      <c r="KTD1" s="69"/>
      <c r="KTE1" s="69"/>
      <c r="KTR1" s="68"/>
      <c r="KTS1" s="68"/>
      <c r="KTT1" s="68"/>
      <c r="KTU1" s="69"/>
      <c r="KTV1" s="69"/>
      <c r="KUI1" s="68"/>
      <c r="KUJ1" s="68"/>
      <c r="KUK1" s="68"/>
      <c r="KUL1" s="69"/>
      <c r="KUM1" s="69"/>
      <c r="KUZ1" s="68"/>
      <c r="KVA1" s="68"/>
      <c r="KVB1" s="68"/>
      <c r="KVC1" s="69"/>
      <c r="KVD1" s="69"/>
      <c r="KVQ1" s="68"/>
      <c r="KVR1" s="68"/>
      <c r="KVS1" s="68"/>
      <c r="KVT1" s="69"/>
      <c r="KVU1" s="69"/>
      <c r="KWH1" s="68"/>
      <c r="KWI1" s="68"/>
      <c r="KWJ1" s="68"/>
      <c r="KWK1" s="69"/>
      <c r="KWL1" s="69"/>
      <c r="KWY1" s="68"/>
      <c r="KWZ1" s="68"/>
      <c r="KXA1" s="68"/>
      <c r="KXB1" s="69"/>
      <c r="KXC1" s="69"/>
      <c r="KXP1" s="68"/>
      <c r="KXQ1" s="68"/>
      <c r="KXR1" s="68"/>
      <c r="KXS1" s="69"/>
      <c r="KXT1" s="69"/>
      <c r="KYG1" s="68"/>
      <c r="KYH1" s="68"/>
      <c r="KYI1" s="68"/>
      <c r="KYJ1" s="69"/>
      <c r="KYK1" s="69"/>
      <c r="KYX1" s="68"/>
      <c r="KYY1" s="68"/>
      <c r="KYZ1" s="68"/>
      <c r="KZA1" s="69"/>
      <c r="KZB1" s="69"/>
      <c r="KZO1" s="68"/>
      <c r="KZP1" s="68"/>
      <c r="KZQ1" s="68"/>
      <c r="KZR1" s="69"/>
      <c r="KZS1" s="69"/>
      <c r="LAF1" s="68"/>
      <c r="LAG1" s="68"/>
      <c r="LAH1" s="68"/>
      <c r="LAI1" s="69"/>
      <c r="LAJ1" s="69"/>
      <c r="LAW1" s="68"/>
      <c r="LAX1" s="68"/>
      <c r="LAY1" s="68"/>
      <c r="LAZ1" s="69"/>
      <c r="LBA1" s="69"/>
      <c r="LBN1" s="68"/>
      <c r="LBO1" s="68"/>
      <c r="LBP1" s="68"/>
      <c r="LBQ1" s="69"/>
      <c r="LBR1" s="69"/>
      <c r="LCE1" s="68"/>
      <c r="LCF1" s="68"/>
      <c r="LCG1" s="68"/>
      <c r="LCH1" s="69"/>
      <c r="LCI1" s="69"/>
      <c r="LCV1" s="68"/>
      <c r="LCW1" s="68"/>
      <c r="LCX1" s="68"/>
      <c r="LCY1" s="69"/>
      <c r="LCZ1" s="69"/>
      <c r="LDM1" s="68"/>
      <c r="LDN1" s="68"/>
      <c r="LDO1" s="68"/>
      <c r="LDP1" s="69"/>
      <c r="LDQ1" s="69"/>
      <c r="LED1" s="68"/>
      <c r="LEE1" s="68"/>
      <c r="LEF1" s="68"/>
      <c r="LEG1" s="69"/>
      <c r="LEH1" s="69"/>
      <c r="LEU1" s="68"/>
      <c r="LEV1" s="68"/>
      <c r="LEW1" s="68"/>
      <c r="LEX1" s="69"/>
      <c r="LEY1" s="69"/>
      <c r="LFL1" s="68"/>
      <c r="LFM1" s="68"/>
      <c r="LFN1" s="68"/>
      <c r="LFO1" s="69"/>
      <c r="LFP1" s="69"/>
      <c r="LGC1" s="68"/>
      <c r="LGD1" s="68"/>
      <c r="LGE1" s="68"/>
      <c r="LGF1" s="69"/>
      <c r="LGG1" s="69"/>
      <c r="LGT1" s="68"/>
      <c r="LGU1" s="68"/>
      <c r="LGV1" s="68"/>
      <c r="LGW1" s="69"/>
      <c r="LGX1" s="69"/>
      <c r="LHK1" s="68"/>
      <c r="LHL1" s="68"/>
      <c r="LHM1" s="68"/>
      <c r="LHN1" s="69"/>
      <c r="LHO1" s="69"/>
      <c r="LIB1" s="68"/>
      <c r="LIC1" s="68"/>
      <c r="LID1" s="68"/>
      <c r="LIE1" s="69"/>
      <c r="LIF1" s="69"/>
      <c r="LIS1" s="68"/>
      <c r="LIT1" s="68"/>
      <c r="LIU1" s="68"/>
      <c r="LIV1" s="69"/>
      <c r="LIW1" s="69"/>
      <c r="LJJ1" s="68"/>
      <c r="LJK1" s="68"/>
      <c r="LJL1" s="68"/>
      <c r="LJM1" s="69"/>
      <c r="LJN1" s="69"/>
      <c r="LKA1" s="68"/>
      <c r="LKB1" s="68"/>
      <c r="LKC1" s="68"/>
      <c r="LKD1" s="69"/>
      <c r="LKE1" s="69"/>
      <c r="LKR1" s="68"/>
      <c r="LKS1" s="68"/>
      <c r="LKT1" s="68"/>
      <c r="LKU1" s="69"/>
      <c r="LKV1" s="69"/>
      <c r="LLI1" s="68"/>
      <c r="LLJ1" s="68"/>
      <c r="LLK1" s="68"/>
      <c r="LLL1" s="69"/>
      <c r="LLM1" s="69"/>
      <c r="LLZ1" s="68"/>
      <c r="LMA1" s="68"/>
      <c r="LMB1" s="68"/>
      <c r="LMC1" s="69"/>
      <c r="LMD1" s="69"/>
      <c r="LMQ1" s="68"/>
      <c r="LMR1" s="68"/>
      <c r="LMS1" s="68"/>
      <c r="LMT1" s="69"/>
      <c r="LMU1" s="69"/>
      <c r="LNH1" s="68"/>
      <c r="LNI1" s="68"/>
      <c r="LNJ1" s="68"/>
      <c r="LNK1" s="69"/>
      <c r="LNL1" s="69"/>
      <c r="LNY1" s="68"/>
      <c r="LNZ1" s="68"/>
      <c r="LOA1" s="68"/>
      <c r="LOB1" s="69"/>
      <c r="LOC1" s="69"/>
      <c r="LOP1" s="68"/>
      <c r="LOQ1" s="68"/>
      <c r="LOR1" s="68"/>
      <c r="LOS1" s="69"/>
      <c r="LOT1" s="69"/>
      <c r="LPG1" s="68"/>
      <c r="LPH1" s="68"/>
      <c r="LPI1" s="68"/>
      <c r="LPJ1" s="69"/>
      <c r="LPK1" s="69"/>
      <c r="LPX1" s="68"/>
      <c r="LPY1" s="68"/>
      <c r="LPZ1" s="68"/>
      <c r="LQA1" s="69"/>
      <c r="LQB1" s="69"/>
      <c r="LQO1" s="68"/>
      <c r="LQP1" s="68"/>
      <c r="LQQ1" s="68"/>
      <c r="LQR1" s="69"/>
      <c r="LQS1" s="69"/>
      <c r="LRF1" s="68"/>
      <c r="LRG1" s="68"/>
      <c r="LRH1" s="68"/>
      <c r="LRI1" s="69"/>
      <c r="LRJ1" s="69"/>
      <c r="LRW1" s="68"/>
      <c r="LRX1" s="68"/>
      <c r="LRY1" s="68"/>
      <c r="LRZ1" s="69"/>
      <c r="LSA1" s="69"/>
      <c r="LSN1" s="68"/>
      <c r="LSO1" s="68"/>
      <c r="LSP1" s="68"/>
      <c r="LSQ1" s="69"/>
      <c r="LSR1" s="69"/>
      <c r="LTE1" s="68"/>
      <c r="LTF1" s="68"/>
      <c r="LTG1" s="68"/>
      <c r="LTH1" s="69"/>
      <c r="LTI1" s="69"/>
      <c r="LTV1" s="68"/>
      <c r="LTW1" s="68"/>
      <c r="LTX1" s="68"/>
      <c r="LTY1" s="69"/>
      <c r="LTZ1" s="69"/>
      <c r="LUM1" s="68"/>
      <c r="LUN1" s="68"/>
      <c r="LUO1" s="68"/>
      <c r="LUP1" s="69"/>
      <c r="LUQ1" s="69"/>
      <c r="LVD1" s="68"/>
      <c r="LVE1" s="68"/>
      <c r="LVF1" s="68"/>
      <c r="LVG1" s="69"/>
      <c r="LVH1" s="69"/>
      <c r="LVU1" s="68"/>
      <c r="LVV1" s="68"/>
      <c r="LVW1" s="68"/>
      <c r="LVX1" s="69"/>
      <c r="LVY1" s="69"/>
      <c r="LWL1" s="68"/>
      <c r="LWM1" s="68"/>
      <c r="LWN1" s="68"/>
      <c r="LWO1" s="69"/>
      <c r="LWP1" s="69"/>
      <c r="LXC1" s="68"/>
      <c r="LXD1" s="68"/>
      <c r="LXE1" s="68"/>
      <c r="LXF1" s="69"/>
      <c r="LXG1" s="69"/>
      <c r="LXT1" s="68"/>
      <c r="LXU1" s="68"/>
      <c r="LXV1" s="68"/>
      <c r="LXW1" s="69"/>
      <c r="LXX1" s="69"/>
      <c r="LYK1" s="68"/>
      <c r="LYL1" s="68"/>
      <c r="LYM1" s="68"/>
      <c r="LYN1" s="69"/>
      <c r="LYO1" s="69"/>
      <c r="LZB1" s="68"/>
      <c r="LZC1" s="68"/>
      <c r="LZD1" s="68"/>
      <c r="LZE1" s="69"/>
      <c r="LZF1" s="69"/>
      <c r="LZS1" s="68"/>
      <c r="LZT1" s="68"/>
      <c r="LZU1" s="68"/>
      <c r="LZV1" s="69"/>
      <c r="LZW1" s="69"/>
      <c r="MAJ1" s="68"/>
      <c r="MAK1" s="68"/>
      <c r="MAL1" s="68"/>
      <c r="MAM1" s="69"/>
      <c r="MAN1" s="69"/>
      <c r="MBA1" s="68"/>
      <c r="MBB1" s="68"/>
      <c r="MBC1" s="68"/>
      <c r="MBD1" s="69"/>
      <c r="MBE1" s="69"/>
      <c r="MBR1" s="68"/>
      <c r="MBS1" s="68"/>
      <c r="MBT1" s="68"/>
      <c r="MBU1" s="69"/>
      <c r="MBV1" s="69"/>
      <c r="MCI1" s="68"/>
      <c r="MCJ1" s="68"/>
      <c r="MCK1" s="68"/>
      <c r="MCL1" s="69"/>
      <c r="MCM1" s="69"/>
      <c r="MCZ1" s="68"/>
      <c r="MDA1" s="68"/>
      <c r="MDB1" s="68"/>
      <c r="MDC1" s="69"/>
      <c r="MDD1" s="69"/>
      <c r="MDQ1" s="68"/>
      <c r="MDR1" s="68"/>
      <c r="MDS1" s="68"/>
      <c r="MDT1" s="69"/>
      <c r="MDU1" s="69"/>
      <c r="MEH1" s="68"/>
      <c r="MEI1" s="68"/>
      <c r="MEJ1" s="68"/>
      <c r="MEK1" s="69"/>
      <c r="MEL1" s="69"/>
      <c r="MEY1" s="68"/>
      <c r="MEZ1" s="68"/>
      <c r="MFA1" s="68"/>
      <c r="MFB1" s="69"/>
      <c r="MFC1" s="69"/>
      <c r="MFP1" s="68"/>
      <c r="MFQ1" s="68"/>
      <c r="MFR1" s="68"/>
      <c r="MFS1" s="69"/>
      <c r="MFT1" s="69"/>
      <c r="MGG1" s="68"/>
      <c r="MGH1" s="68"/>
      <c r="MGI1" s="68"/>
      <c r="MGJ1" s="69"/>
      <c r="MGK1" s="69"/>
      <c r="MGX1" s="68"/>
      <c r="MGY1" s="68"/>
      <c r="MGZ1" s="68"/>
      <c r="MHA1" s="69"/>
      <c r="MHB1" s="69"/>
      <c r="MHO1" s="68"/>
      <c r="MHP1" s="68"/>
      <c r="MHQ1" s="68"/>
      <c r="MHR1" s="69"/>
      <c r="MHS1" s="69"/>
      <c r="MIF1" s="68"/>
      <c r="MIG1" s="68"/>
      <c r="MIH1" s="68"/>
      <c r="MII1" s="69"/>
      <c r="MIJ1" s="69"/>
      <c r="MIW1" s="68"/>
      <c r="MIX1" s="68"/>
      <c r="MIY1" s="68"/>
      <c r="MIZ1" s="69"/>
      <c r="MJA1" s="69"/>
      <c r="MJN1" s="68"/>
      <c r="MJO1" s="68"/>
      <c r="MJP1" s="68"/>
      <c r="MJQ1" s="69"/>
      <c r="MJR1" s="69"/>
      <c r="MKE1" s="68"/>
      <c r="MKF1" s="68"/>
      <c r="MKG1" s="68"/>
      <c r="MKH1" s="69"/>
      <c r="MKI1" s="69"/>
      <c r="MKV1" s="68"/>
      <c r="MKW1" s="68"/>
      <c r="MKX1" s="68"/>
      <c r="MKY1" s="69"/>
      <c r="MKZ1" s="69"/>
      <c r="MLM1" s="68"/>
      <c r="MLN1" s="68"/>
      <c r="MLO1" s="68"/>
      <c r="MLP1" s="69"/>
      <c r="MLQ1" s="69"/>
      <c r="MMD1" s="68"/>
      <c r="MME1" s="68"/>
      <c r="MMF1" s="68"/>
      <c r="MMG1" s="69"/>
      <c r="MMH1" s="69"/>
      <c r="MMU1" s="68"/>
      <c r="MMV1" s="68"/>
      <c r="MMW1" s="68"/>
      <c r="MMX1" s="69"/>
      <c r="MMY1" s="69"/>
      <c r="MNL1" s="68"/>
      <c r="MNM1" s="68"/>
      <c r="MNN1" s="68"/>
      <c r="MNO1" s="69"/>
      <c r="MNP1" s="69"/>
      <c r="MOC1" s="68"/>
      <c r="MOD1" s="68"/>
      <c r="MOE1" s="68"/>
      <c r="MOF1" s="69"/>
      <c r="MOG1" s="69"/>
      <c r="MOT1" s="68"/>
      <c r="MOU1" s="68"/>
      <c r="MOV1" s="68"/>
      <c r="MOW1" s="69"/>
      <c r="MOX1" s="69"/>
      <c r="MPK1" s="68"/>
      <c r="MPL1" s="68"/>
      <c r="MPM1" s="68"/>
      <c r="MPN1" s="69"/>
      <c r="MPO1" s="69"/>
      <c r="MQB1" s="68"/>
      <c r="MQC1" s="68"/>
      <c r="MQD1" s="68"/>
      <c r="MQE1" s="69"/>
      <c r="MQF1" s="69"/>
      <c r="MQS1" s="68"/>
      <c r="MQT1" s="68"/>
      <c r="MQU1" s="68"/>
      <c r="MQV1" s="69"/>
      <c r="MQW1" s="69"/>
      <c r="MRJ1" s="68"/>
      <c r="MRK1" s="68"/>
      <c r="MRL1" s="68"/>
      <c r="MRM1" s="69"/>
      <c r="MRN1" s="69"/>
      <c r="MSA1" s="68"/>
      <c r="MSB1" s="68"/>
      <c r="MSC1" s="68"/>
      <c r="MSD1" s="69"/>
      <c r="MSE1" s="69"/>
      <c r="MSR1" s="68"/>
      <c r="MSS1" s="68"/>
      <c r="MST1" s="68"/>
      <c r="MSU1" s="69"/>
      <c r="MSV1" s="69"/>
      <c r="MTI1" s="68"/>
      <c r="MTJ1" s="68"/>
      <c r="MTK1" s="68"/>
      <c r="MTL1" s="69"/>
      <c r="MTM1" s="69"/>
      <c r="MTZ1" s="68"/>
      <c r="MUA1" s="68"/>
      <c r="MUB1" s="68"/>
      <c r="MUC1" s="69"/>
      <c r="MUD1" s="69"/>
      <c r="MUQ1" s="68"/>
      <c r="MUR1" s="68"/>
      <c r="MUS1" s="68"/>
      <c r="MUT1" s="69"/>
      <c r="MUU1" s="69"/>
      <c r="MVH1" s="68"/>
      <c r="MVI1" s="68"/>
      <c r="MVJ1" s="68"/>
      <c r="MVK1" s="69"/>
      <c r="MVL1" s="69"/>
      <c r="MVY1" s="68"/>
      <c r="MVZ1" s="68"/>
      <c r="MWA1" s="68"/>
      <c r="MWB1" s="69"/>
      <c r="MWC1" s="69"/>
      <c r="MWP1" s="68"/>
      <c r="MWQ1" s="68"/>
      <c r="MWR1" s="68"/>
      <c r="MWS1" s="69"/>
      <c r="MWT1" s="69"/>
      <c r="MXG1" s="68"/>
      <c r="MXH1" s="68"/>
      <c r="MXI1" s="68"/>
      <c r="MXJ1" s="69"/>
      <c r="MXK1" s="69"/>
      <c r="MXX1" s="68"/>
      <c r="MXY1" s="68"/>
      <c r="MXZ1" s="68"/>
      <c r="MYA1" s="69"/>
      <c r="MYB1" s="69"/>
      <c r="MYO1" s="68"/>
      <c r="MYP1" s="68"/>
      <c r="MYQ1" s="68"/>
      <c r="MYR1" s="69"/>
      <c r="MYS1" s="69"/>
      <c r="MZF1" s="68"/>
      <c r="MZG1" s="68"/>
      <c r="MZH1" s="68"/>
      <c r="MZI1" s="69"/>
      <c r="MZJ1" s="69"/>
      <c r="MZW1" s="68"/>
      <c r="MZX1" s="68"/>
      <c r="MZY1" s="68"/>
      <c r="MZZ1" s="69"/>
      <c r="NAA1" s="69"/>
      <c r="NAN1" s="68"/>
      <c r="NAO1" s="68"/>
      <c r="NAP1" s="68"/>
      <c r="NAQ1" s="69"/>
      <c r="NAR1" s="69"/>
      <c r="NBE1" s="68"/>
      <c r="NBF1" s="68"/>
      <c r="NBG1" s="68"/>
      <c r="NBH1" s="69"/>
      <c r="NBI1" s="69"/>
      <c r="NBV1" s="68"/>
      <c r="NBW1" s="68"/>
      <c r="NBX1" s="68"/>
      <c r="NBY1" s="69"/>
      <c r="NBZ1" s="69"/>
      <c r="NCM1" s="68"/>
      <c r="NCN1" s="68"/>
      <c r="NCO1" s="68"/>
      <c r="NCP1" s="69"/>
      <c r="NCQ1" s="69"/>
      <c r="NDD1" s="68"/>
      <c r="NDE1" s="68"/>
      <c r="NDF1" s="68"/>
      <c r="NDG1" s="69"/>
      <c r="NDH1" s="69"/>
      <c r="NDU1" s="68"/>
      <c r="NDV1" s="68"/>
      <c r="NDW1" s="68"/>
      <c r="NDX1" s="69"/>
      <c r="NDY1" s="69"/>
      <c r="NEL1" s="68"/>
      <c r="NEM1" s="68"/>
      <c r="NEN1" s="68"/>
      <c r="NEO1" s="69"/>
      <c r="NEP1" s="69"/>
      <c r="NFC1" s="68"/>
      <c r="NFD1" s="68"/>
      <c r="NFE1" s="68"/>
      <c r="NFF1" s="69"/>
      <c r="NFG1" s="69"/>
      <c r="NFT1" s="68"/>
      <c r="NFU1" s="68"/>
      <c r="NFV1" s="68"/>
      <c r="NFW1" s="69"/>
      <c r="NFX1" s="69"/>
      <c r="NGK1" s="68"/>
      <c r="NGL1" s="68"/>
      <c r="NGM1" s="68"/>
      <c r="NGN1" s="69"/>
      <c r="NGO1" s="69"/>
      <c r="NHB1" s="68"/>
      <c r="NHC1" s="68"/>
      <c r="NHD1" s="68"/>
      <c r="NHE1" s="69"/>
      <c r="NHF1" s="69"/>
      <c r="NHS1" s="68"/>
      <c r="NHT1" s="68"/>
      <c r="NHU1" s="68"/>
      <c r="NHV1" s="69"/>
      <c r="NHW1" s="69"/>
      <c r="NIJ1" s="68"/>
      <c r="NIK1" s="68"/>
      <c r="NIL1" s="68"/>
      <c r="NIM1" s="69"/>
      <c r="NIN1" s="69"/>
      <c r="NJA1" s="68"/>
      <c r="NJB1" s="68"/>
      <c r="NJC1" s="68"/>
      <c r="NJD1" s="69"/>
      <c r="NJE1" s="69"/>
      <c r="NJR1" s="68"/>
      <c r="NJS1" s="68"/>
      <c r="NJT1" s="68"/>
      <c r="NJU1" s="69"/>
      <c r="NJV1" s="69"/>
      <c r="NKI1" s="68"/>
      <c r="NKJ1" s="68"/>
      <c r="NKK1" s="68"/>
      <c r="NKL1" s="69"/>
      <c r="NKM1" s="69"/>
      <c r="NKZ1" s="68"/>
      <c r="NLA1" s="68"/>
      <c r="NLB1" s="68"/>
      <c r="NLC1" s="69"/>
      <c r="NLD1" s="69"/>
      <c r="NLQ1" s="68"/>
      <c r="NLR1" s="68"/>
      <c r="NLS1" s="68"/>
      <c r="NLT1" s="69"/>
      <c r="NLU1" s="69"/>
      <c r="NMH1" s="68"/>
      <c r="NMI1" s="68"/>
      <c r="NMJ1" s="68"/>
      <c r="NMK1" s="69"/>
      <c r="NML1" s="69"/>
      <c r="NMY1" s="68"/>
      <c r="NMZ1" s="68"/>
      <c r="NNA1" s="68"/>
      <c r="NNB1" s="69"/>
      <c r="NNC1" s="69"/>
      <c r="NNP1" s="68"/>
      <c r="NNQ1" s="68"/>
      <c r="NNR1" s="68"/>
      <c r="NNS1" s="69"/>
      <c r="NNT1" s="69"/>
      <c r="NOG1" s="68"/>
      <c r="NOH1" s="68"/>
      <c r="NOI1" s="68"/>
      <c r="NOJ1" s="69"/>
      <c r="NOK1" s="69"/>
      <c r="NOX1" s="68"/>
      <c r="NOY1" s="68"/>
      <c r="NOZ1" s="68"/>
      <c r="NPA1" s="69"/>
      <c r="NPB1" s="69"/>
      <c r="NPO1" s="68"/>
      <c r="NPP1" s="68"/>
      <c r="NPQ1" s="68"/>
      <c r="NPR1" s="69"/>
      <c r="NPS1" s="69"/>
      <c r="NQF1" s="68"/>
      <c r="NQG1" s="68"/>
      <c r="NQH1" s="68"/>
      <c r="NQI1" s="69"/>
      <c r="NQJ1" s="69"/>
      <c r="NQW1" s="68"/>
      <c r="NQX1" s="68"/>
      <c r="NQY1" s="68"/>
      <c r="NQZ1" s="69"/>
      <c r="NRA1" s="69"/>
      <c r="NRN1" s="68"/>
      <c r="NRO1" s="68"/>
      <c r="NRP1" s="68"/>
      <c r="NRQ1" s="69"/>
      <c r="NRR1" s="69"/>
      <c r="NSE1" s="68"/>
      <c r="NSF1" s="68"/>
      <c r="NSG1" s="68"/>
      <c r="NSH1" s="69"/>
      <c r="NSI1" s="69"/>
      <c r="NSV1" s="68"/>
      <c r="NSW1" s="68"/>
      <c r="NSX1" s="68"/>
      <c r="NSY1" s="69"/>
      <c r="NSZ1" s="69"/>
      <c r="NTM1" s="68"/>
      <c r="NTN1" s="68"/>
      <c r="NTO1" s="68"/>
      <c r="NTP1" s="69"/>
      <c r="NTQ1" s="69"/>
      <c r="NUD1" s="68"/>
      <c r="NUE1" s="68"/>
      <c r="NUF1" s="68"/>
      <c r="NUG1" s="69"/>
      <c r="NUH1" s="69"/>
      <c r="NUU1" s="68"/>
      <c r="NUV1" s="68"/>
      <c r="NUW1" s="68"/>
      <c r="NUX1" s="69"/>
      <c r="NUY1" s="69"/>
      <c r="NVL1" s="68"/>
      <c r="NVM1" s="68"/>
      <c r="NVN1" s="68"/>
      <c r="NVO1" s="69"/>
      <c r="NVP1" s="69"/>
      <c r="NWC1" s="68"/>
      <c r="NWD1" s="68"/>
      <c r="NWE1" s="68"/>
      <c r="NWF1" s="69"/>
      <c r="NWG1" s="69"/>
      <c r="NWT1" s="68"/>
      <c r="NWU1" s="68"/>
      <c r="NWV1" s="68"/>
      <c r="NWW1" s="69"/>
      <c r="NWX1" s="69"/>
      <c r="NXK1" s="68"/>
      <c r="NXL1" s="68"/>
      <c r="NXM1" s="68"/>
      <c r="NXN1" s="69"/>
      <c r="NXO1" s="69"/>
      <c r="NYB1" s="68"/>
      <c r="NYC1" s="68"/>
      <c r="NYD1" s="68"/>
      <c r="NYE1" s="69"/>
      <c r="NYF1" s="69"/>
      <c r="NYS1" s="68"/>
      <c r="NYT1" s="68"/>
      <c r="NYU1" s="68"/>
      <c r="NYV1" s="69"/>
      <c r="NYW1" s="69"/>
      <c r="NZJ1" s="68"/>
      <c r="NZK1" s="68"/>
      <c r="NZL1" s="68"/>
      <c r="NZM1" s="69"/>
      <c r="NZN1" s="69"/>
      <c r="OAA1" s="68"/>
      <c r="OAB1" s="68"/>
      <c r="OAC1" s="68"/>
      <c r="OAD1" s="69"/>
      <c r="OAE1" s="69"/>
      <c r="OAR1" s="68"/>
      <c r="OAS1" s="68"/>
      <c r="OAT1" s="68"/>
      <c r="OAU1" s="69"/>
      <c r="OAV1" s="69"/>
      <c r="OBI1" s="68"/>
      <c r="OBJ1" s="68"/>
      <c r="OBK1" s="68"/>
      <c r="OBL1" s="69"/>
      <c r="OBM1" s="69"/>
      <c r="OBZ1" s="68"/>
      <c r="OCA1" s="68"/>
      <c r="OCB1" s="68"/>
      <c r="OCC1" s="69"/>
      <c r="OCD1" s="69"/>
      <c r="OCQ1" s="68"/>
      <c r="OCR1" s="68"/>
      <c r="OCS1" s="68"/>
      <c r="OCT1" s="69"/>
      <c r="OCU1" s="69"/>
      <c r="ODH1" s="68"/>
      <c r="ODI1" s="68"/>
      <c r="ODJ1" s="68"/>
      <c r="ODK1" s="69"/>
      <c r="ODL1" s="69"/>
      <c r="ODY1" s="68"/>
      <c r="ODZ1" s="68"/>
      <c r="OEA1" s="68"/>
      <c r="OEB1" s="69"/>
      <c r="OEC1" s="69"/>
      <c r="OEP1" s="68"/>
      <c r="OEQ1" s="68"/>
      <c r="OER1" s="68"/>
      <c r="OES1" s="69"/>
      <c r="OET1" s="69"/>
      <c r="OFG1" s="68"/>
      <c r="OFH1" s="68"/>
      <c r="OFI1" s="68"/>
      <c r="OFJ1" s="69"/>
      <c r="OFK1" s="69"/>
      <c r="OFX1" s="68"/>
      <c r="OFY1" s="68"/>
      <c r="OFZ1" s="68"/>
      <c r="OGA1" s="69"/>
      <c r="OGB1" s="69"/>
      <c r="OGO1" s="68"/>
      <c r="OGP1" s="68"/>
      <c r="OGQ1" s="68"/>
      <c r="OGR1" s="69"/>
      <c r="OGS1" s="69"/>
      <c r="OHF1" s="68"/>
      <c r="OHG1" s="68"/>
      <c r="OHH1" s="68"/>
      <c r="OHI1" s="69"/>
      <c r="OHJ1" s="69"/>
      <c r="OHW1" s="68"/>
      <c r="OHX1" s="68"/>
      <c r="OHY1" s="68"/>
      <c r="OHZ1" s="69"/>
      <c r="OIA1" s="69"/>
      <c r="OIN1" s="68"/>
      <c r="OIO1" s="68"/>
      <c r="OIP1" s="68"/>
      <c r="OIQ1" s="69"/>
      <c r="OIR1" s="69"/>
      <c r="OJE1" s="68"/>
      <c r="OJF1" s="68"/>
      <c r="OJG1" s="68"/>
      <c r="OJH1" s="69"/>
      <c r="OJI1" s="69"/>
      <c r="OJV1" s="68"/>
      <c r="OJW1" s="68"/>
      <c r="OJX1" s="68"/>
      <c r="OJY1" s="69"/>
      <c r="OJZ1" s="69"/>
      <c r="OKM1" s="68"/>
      <c r="OKN1" s="68"/>
      <c r="OKO1" s="68"/>
      <c r="OKP1" s="69"/>
      <c r="OKQ1" s="69"/>
      <c r="OLD1" s="68"/>
      <c r="OLE1" s="68"/>
      <c r="OLF1" s="68"/>
      <c r="OLG1" s="69"/>
      <c r="OLH1" s="69"/>
      <c r="OLU1" s="68"/>
      <c r="OLV1" s="68"/>
      <c r="OLW1" s="68"/>
      <c r="OLX1" s="69"/>
      <c r="OLY1" s="69"/>
      <c r="OML1" s="68"/>
      <c r="OMM1" s="68"/>
      <c r="OMN1" s="68"/>
      <c r="OMO1" s="69"/>
      <c r="OMP1" s="69"/>
      <c r="ONC1" s="68"/>
      <c r="OND1" s="68"/>
      <c r="ONE1" s="68"/>
      <c r="ONF1" s="69"/>
      <c r="ONG1" s="69"/>
      <c r="ONT1" s="68"/>
      <c r="ONU1" s="68"/>
      <c r="ONV1" s="68"/>
      <c r="ONW1" s="69"/>
      <c r="ONX1" s="69"/>
      <c r="OOK1" s="68"/>
      <c r="OOL1" s="68"/>
      <c r="OOM1" s="68"/>
      <c r="OON1" s="69"/>
      <c r="OOO1" s="69"/>
      <c r="OPB1" s="68"/>
      <c r="OPC1" s="68"/>
      <c r="OPD1" s="68"/>
      <c r="OPE1" s="69"/>
      <c r="OPF1" s="69"/>
      <c r="OPS1" s="68"/>
      <c r="OPT1" s="68"/>
      <c r="OPU1" s="68"/>
      <c r="OPV1" s="69"/>
      <c r="OPW1" s="69"/>
      <c r="OQJ1" s="68"/>
      <c r="OQK1" s="68"/>
      <c r="OQL1" s="68"/>
      <c r="OQM1" s="69"/>
      <c r="OQN1" s="69"/>
      <c r="ORA1" s="68"/>
      <c r="ORB1" s="68"/>
      <c r="ORC1" s="68"/>
      <c r="ORD1" s="69"/>
      <c r="ORE1" s="69"/>
      <c r="ORR1" s="68"/>
      <c r="ORS1" s="68"/>
      <c r="ORT1" s="68"/>
      <c r="ORU1" s="69"/>
      <c r="ORV1" s="69"/>
      <c r="OSI1" s="68"/>
      <c r="OSJ1" s="68"/>
      <c r="OSK1" s="68"/>
      <c r="OSL1" s="69"/>
      <c r="OSM1" s="69"/>
      <c r="OSZ1" s="68"/>
      <c r="OTA1" s="68"/>
      <c r="OTB1" s="68"/>
      <c r="OTC1" s="69"/>
      <c r="OTD1" s="69"/>
      <c r="OTQ1" s="68"/>
      <c r="OTR1" s="68"/>
      <c r="OTS1" s="68"/>
      <c r="OTT1" s="69"/>
      <c r="OTU1" s="69"/>
      <c r="OUH1" s="68"/>
      <c r="OUI1" s="68"/>
      <c r="OUJ1" s="68"/>
      <c r="OUK1" s="69"/>
      <c r="OUL1" s="69"/>
      <c r="OUY1" s="68"/>
      <c r="OUZ1" s="68"/>
      <c r="OVA1" s="68"/>
      <c r="OVB1" s="69"/>
      <c r="OVC1" s="69"/>
      <c r="OVP1" s="68"/>
      <c r="OVQ1" s="68"/>
      <c r="OVR1" s="68"/>
      <c r="OVS1" s="69"/>
      <c r="OVT1" s="69"/>
      <c r="OWG1" s="68"/>
      <c r="OWH1" s="68"/>
      <c r="OWI1" s="68"/>
      <c r="OWJ1" s="69"/>
      <c r="OWK1" s="69"/>
      <c r="OWX1" s="68"/>
      <c r="OWY1" s="68"/>
      <c r="OWZ1" s="68"/>
      <c r="OXA1" s="69"/>
      <c r="OXB1" s="69"/>
      <c r="OXO1" s="68"/>
      <c r="OXP1" s="68"/>
      <c r="OXQ1" s="68"/>
      <c r="OXR1" s="69"/>
      <c r="OXS1" s="69"/>
      <c r="OYF1" s="68"/>
      <c r="OYG1" s="68"/>
      <c r="OYH1" s="68"/>
      <c r="OYI1" s="69"/>
      <c r="OYJ1" s="69"/>
      <c r="OYW1" s="68"/>
      <c r="OYX1" s="68"/>
      <c r="OYY1" s="68"/>
      <c r="OYZ1" s="69"/>
      <c r="OZA1" s="69"/>
      <c r="OZN1" s="68"/>
      <c r="OZO1" s="68"/>
      <c r="OZP1" s="68"/>
      <c r="OZQ1" s="69"/>
      <c r="OZR1" s="69"/>
      <c r="PAE1" s="68"/>
      <c r="PAF1" s="68"/>
      <c r="PAG1" s="68"/>
      <c r="PAH1" s="69"/>
      <c r="PAI1" s="69"/>
      <c r="PAV1" s="68"/>
      <c r="PAW1" s="68"/>
      <c r="PAX1" s="68"/>
      <c r="PAY1" s="69"/>
      <c r="PAZ1" s="69"/>
      <c r="PBM1" s="68"/>
      <c r="PBN1" s="68"/>
      <c r="PBO1" s="68"/>
      <c r="PBP1" s="69"/>
      <c r="PBQ1" s="69"/>
      <c r="PCD1" s="68"/>
      <c r="PCE1" s="68"/>
      <c r="PCF1" s="68"/>
      <c r="PCG1" s="69"/>
      <c r="PCH1" s="69"/>
      <c r="PCU1" s="68"/>
      <c r="PCV1" s="68"/>
      <c r="PCW1" s="68"/>
      <c r="PCX1" s="69"/>
      <c r="PCY1" s="69"/>
      <c r="PDL1" s="68"/>
      <c r="PDM1" s="68"/>
      <c r="PDN1" s="68"/>
      <c r="PDO1" s="69"/>
      <c r="PDP1" s="69"/>
      <c r="PEC1" s="68"/>
      <c r="PED1" s="68"/>
      <c r="PEE1" s="68"/>
      <c r="PEF1" s="69"/>
      <c r="PEG1" s="69"/>
      <c r="PET1" s="68"/>
      <c r="PEU1" s="68"/>
      <c r="PEV1" s="68"/>
      <c r="PEW1" s="69"/>
      <c r="PEX1" s="69"/>
      <c r="PFK1" s="68"/>
      <c r="PFL1" s="68"/>
      <c r="PFM1" s="68"/>
      <c r="PFN1" s="69"/>
      <c r="PFO1" s="69"/>
      <c r="PGB1" s="68"/>
      <c r="PGC1" s="68"/>
      <c r="PGD1" s="68"/>
      <c r="PGE1" s="69"/>
      <c r="PGF1" s="69"/>
      <c r="PGS1" s="68"/>
      <c r="PGT1" s="68"/>
      <c r="PGU1" s="68"/>
      <c r="PGV1" s="69"/>
      <c r="PGW1" s="69"/>
      <c r="PHJ1" s="68"/>
      <c r="PHK1" s="68"/>
      <c r="PHL1" s="68"/>
      <c r="PHM1" s="69"/>
      <c r="PHN1" s="69"/>
      <c r="PIA1" s="68"/>
      <c r="PIB1" s="68"/>
      <c r="PIC1" s="68"/>
      <c r="PID1" s="69"/>
      <c r="PIE1" s="69"/>
      <c r="PIR1" s="68"/>
      <c r="PIS1" s="68"/>
      <c r="PIT1" s="68"/>
      <c r="PIU1" s="69"/>
      <c r="PIV1" s="69"/>
      <c r="PJI1" s="68"/>
      <c r="PJJ1" s="68"/>
      <c r="PJK1" s="68"/>
      <c r="PJL1" s="69"/>
      <c r="PJM1" s="69"/>
      <c r="PJZ1" s="68"/>
      <c r="PKA1" s="68"/>
      <c r="PKB1" s="68"/>
      <c r="PKC1" s="69"/>
      <c r="PKD1" s="69"/>
      <c r="PKQ1" s="68"/>
      <c r="PKR1" s="68"/>
      <c r="PKS1" s="68"/>
      <c r="PKT1" s="69"/>
      <c r="PKU1" s="69"/>
      <c r="PLH1" s="68"/>
      <c r="PLI1" s="68"/>
      <c r="PLJ1" s="68"/>
      <c r="PLK1" s="69"/>
      <c r="PLL1" s="69"/>
      <c r="PLY1" s="68"/>
      <c r="PLZ1" s="68"/>
      <c r="PMA1" s="68"/>
      <c r="PMB1" s="69"/>
      <c r="PMC1" s="69"/>
      <c r="PMP1" s="68"/>
      <c r="PMQ1" s="68"/>
      <c r="PMR1" s="68"/>
      <c r="PMS1" s="69"/>
      <c r="PMT1" s="69"/>
      <c r="PNG1" s="68"/>
      <c r="PNH1" s="68"/>
      <c r="PNI1" s="68"/>
      <c r="PNJ1" s="69"/>
      <c r="PNK1" s="69"/>
      <c r="PNX1" s="68"/>
      <c r="PNY1" s="68"/>
      <c r="PNZ1" s="68"/>
      <c r="POA1" s="69"/>
      <c r="POB1" s="69"/>
      <c r="POO1" s="68"/>
      <c r="POP1" s="68"/>
      <c r="POQ1" s="68"/>
      <c r="POR1" s="69"/>
      <c r="POS1" s="69"/>
      <c r="PPF1" s="68"/>
      <c r="PPG1" s="68"/>
      <c r="PPH1" s="68"/>
      <c r="PPI1" s="69"/>
      <c r="PPJ1" s="69"/>
      <c r="PPW1" s="68"/>
      <c r="PPX1" s="68"/>
      <c r="PPY1" s="68"/>
      <c r="PPZ1" s="69"/>
      <c r="PQA1" s="69"/>
      <c r="PQN1" s="68"/>
      <c r="PQO1" s="68"/>
      <c r="PQP1" s="68"/>
      <c r="PQQ1" s="69"/>
      <c r="PQR1" s="69"/>
      <c r="PRE1" s="68"/>
      <c r="PRF1" s="68"/>
      <c r="PRG1" s="68"/>
      <c r="PRH1" s="69"/>
      <c r="PRI1" s="69"/>
      <c r="PRV1" s="68"/>
      <c r="PRW1" s="68"/>
      <c r="PRX1" s="68"/>
      <c r="PRY1" s="69"/>
      <c r="PRZ1" s="69"/>
      <c r="PSM1" s="68"/>
      <c r="PSN1" s="68"/>
      <c r="PSO1" s="68"/>
      <c r="PSP1" s="69"/>
      <c r="PSQ1" s="69"/>
      <c r="PTD1" s="68"/>
      <c r="PTE1" s="68"/>
      <c r="PTF1" s="68"/>
      <c r="PTG1" s="69"/>
      <c r="PTH1" s="69"/>
      <c r="PTU1" s="68"/>
      <c r="PTV1" s="68"/>
      <c r="PTW1" s="68"/>
      <c r="PTX1" s="69"/>
      <c r="PTY1" s="69"/>
      <c r="PUL1" s="68"/>
      <c r="PUM1" s="68"/>
      <c r="PUN1" s="68"/>
      <c r="PUO1" s="69"/>
      <c r="PUP1" s="69"/>
      <c r="PVC1" s="68"/>
      <c r="PVD1" s="68"/>
      <c r="PVE1" s="68"/>
      <c r="PVF1" s="69"/>
      <c r="PVG1" s="69"/>
      <c r="PVT1" s="68"/>
      <c r="PVU1" s="68"/>
      <c r="PVV1" s="68"/>
      <c r="PVW1" s="69"/>
      <c r="PVX1" s="69"/>
      <c r="PWK1" s="68"/>
      <c r="PWL1" s="68"/>
      <c r="PWM1" s="68"/>
      <c r="PWN1" s="69"/>
      <c r="PWO1" s="69"/>
      <c r="PXB1" s="68"/>
      <c r="PXC1" s="68"/>
      <c r="PXD1" s="68"/>
      <c r="PXE1" s="69"/>
      <c r="PXF1" s="69"/>
      <c r="PXS1" s="68"/>
      <c r="PXT1" s="68"/>
      <c r="PXU1" s="68"/>
      <c r="PXV1" s="69"/>
      <c r="PXW1" s="69"/>
      <c r="PYJ1" s="68"/>
      <c r="PYK1" s="68"/>
      <c r="PYL1" s="68"/>
      <c r="PYM1" s="69"/>
      <c r="PYN1" s="69"/>
      <c r="PZA1" s="68"/>
      <c r="PZB1" s="68"/>
      <c r="PZC1" s="68"/>
      <c r="PZD1" s="69"/>
      <c r="PZE1" s="69"/>
      <c r="PZR1" s="68"/>
      <c r="PZS1" s="68"/>
      <c r="PZT1" s="68"/>
      <c r="PZU1" s="69"/>
      <c r="PZV1" s="69"/>
      <c r="QAI1" s="68"/>
      <c r="QAJ1" s="68"/>
      <c r="QAK1" s="68"/>
      <c r="QAL1" s="69"/>
      <c r="QAM1" s="69"/>
      <c r="QAZ1" s="68"/>
      <c r="QBA1" s="68"/>
      <c r="QBB1" s="68"/>
      <c r="QBC1" s="69"/>
      <c r="QBD1" s="69"/>
      <c r="QBQ1" s="68"/>
      <c r="QBR1" s="68"/>
      <c r="QBS1" s="68"/>
      <c r="QBT1" s="69"/>
      <c r="QBU1" s="69"/>
      <c r="QCH1" s="68"/>
      <c r="QCI1" s="68"/>
      <c r="QCJ1" s="68"/>
      <c r="QCK1" s="69"/>
      <c r="QCL1" s="69"/>
      <c r="QCY1" s="68"/>
      <c r="QCZ1" s="68"/>
      <c r="QDA1" s="68"/>
      <c r="QDB1" s="69"/>
      <c r="QDC1" s="69"/>
      <c r="QDP1" s="68"/>
      <c r="QDQ1" s="68"/>
      <c r="QDR1" s="68"/>
      <c r="QDS1" s="69"/>
      <c r="QDT1" s="69"/>
      <c r="QEG1" s="68"/>
      <c r="QEH1" s="68"/>
      <c r="QEI1" s="68"/>
      <c r="QEJ1" s="69"/>
      <c r="QEK1" s="69"/>
      <c r="QEX1" s="68"/>
      <c r="QEY1" s="68"/>
      <c r="QEZ1" s="68"/>
      <c r="QFA1" s="69"/>
      <c r="QFB1" s="69"/>
      <c r="QFO1" s="68"/>
      <c r="QFP1" s="68"/>
      <c r="QFQ1" s="68"/>
      <c r="QFR1" s="69"/>
      <c r="QFS1" s="69"/>
      <c r="QGF1" s="68"/>
      <c r="QGG1" s="68"/>
      <c r="QGH1" s="68"/>
      <c r="QGI1" s="69"/>
      <c r="QGJ1" s="69"/>
      <c r="QGW1" s="68"/>
      <c r="QGX1" s="68"/>
      <c r="QGY1" s="68"/>
      <c r="QGZ1" s="69"/>
      <c r="QHA1" s="69"/>
      <c r="QHN1" s="68"/>
      <c r="QHO1" s="68"/>
      <c r="QHP1" s="68"/>
      <c r="QHQ1" s="69"/>
      <c r="QHR1" s="69"/>
      <c r="QIE1" s="68"/>
      <c r="QIF1" s="68"/>
      <c r="QIG1" s="68"/>
      <c r="QIH1" s="69"/>
      <c r="QII1" s="69"/>
      <c r="QIV1" s="68"/>
      <c r="QIW1" s="68"/>
      <c r="QIX1" s="68"/>
      <c r="QIY1" s="69"/>
      <c r="QIZ1" s="69"/>
      <c r="QJM1" s="68"/>
      <c r="QJN1" s="68"/>
      <c r="QJO1" s="68"/>
      <c r="QJP1" s="69"/>
      <c r="QJQ1" s="69"/>
      <c r="QKD1" s="68"/>
      <c r="QKE1" s="68"/>
      <c r="QKF1" s="68"/>
      <c r="QKG1" s="69"/>
      <c r="QKH1" s="69"/>
      <c r="QKU1" s="68"/>
      <c r="QKV1" s="68"/>
      <c r="QKW1" s="68"/>
      <c r="QKX1" s="69"/>
      <c r="QKY1" s="69"/>
      <c r="QLL1" s="68"/>
      <c r="QLM1" s="68"/>
      <c r="QLN1" s="68"/>
      <c r="QLO1" s="69"/>
      <c r="QLP1" s="69"/>
      <c r="QMC1" s="68"/>
      <c r="QMD1" s="68"/>
      <c r="QME1" s="68"/>
      <c r="QMF1" s="69"/>
      <c r="QMG1" s="69"/>
      <c r="QMT1" s="68"/>
      <c r="QMU1" s="68"/>
      <c r="QMV1" s="68"/>
      <c r="QMW1" s="69"/>
      <c r="QMX1" s="69"/>
      <c r="QNK1" s="68"/>
      <c r="QNL1" s="68"/>
      <c r="QNM1" s="68"/>
      <c r="QNN1" s="69"/>
      <c r="QNO1" s="69"/>
      <c r="QOB1" s="68"/>
      <c r="QOC1" s="68"/>
      <c r="QOD1" s="68"/>
      <c r="QOE1" s="69"/>
      <c r="QOF1" s="69"/>
      <c r="QOS1" s="68"/>
      <c r="QOT1" s="68"/>
      <c r="QOU1" s="68"/>
      <c r="QOV1" s="69"/>
      <c r="QOW1" s="69"/>
      <c r="QPJ1" s="68"/>
      <c r="QPK1" s="68"/>
      <c r="QPL1" s="68"/>
      <c r="QPM1" s="69"/>
      <c r="QPN1" s="69"/>
      <c r="QQA1" s="68"/>
      <c r="QQB1" s="68"/>
      <c r="QQC1" s="68"/>
      <c r="QQD1" s="69"/>
      <c r="QQE1" s="69"/>
      <c r="QQR1" s="68"/>
      <c r="QQS1" s="68"/>
      <c r="QQT1" s="68"/>
      <c r="QQU1" s="69"/>
      <c r="QQV1" s="69"/>
      <c r="QRI1" s="68"/>
      <c r="QRJ1" s="68"/>
      <c r="QRK1" s="68"/>
      <c r="QRL1" s="69"/>
      <c r="QRM1" s="69"/>
      <c r="QRZ1" s="68"/>
      <c r="QSA1" s="68"/>
      <c r="QSB1" s="68"/>
      <c r="QSC1" s="69"/>
      <c r="QSD1" s="69"/>
      <c r="QSQ1" s="68"/>
      <c r="QSR1" s="68"/>
      <c r="QSS1" s="68"/>
      <c r="QST1" s="69"/>
      <c r="QSU1" s="69"/>
      <c r="QTH1" s="68"/>
      <c r="QTI1" s="68"/>
      <c r="QTJ1" s="68"/>
      <c r="QTK1" s="69"/>
      <c r="QTL1" s="69"/>
      <c r="QTY1" s="68"/>
      <c r="QTZ1" s="68"/>
      <c r="QUA1" s="68"/>
      <c r="QUB1" s="69"/>
      <c r="QUC1" s="69"/>
      <c r="QUP1" s="68"/>
      <c r="QUQ1" s="68"/>
      <c r="QUR1" s="68"/>
      <c r="QUS1" s="69"/>
      <c r="QUT1" s="69"/>
      <c r="QVG1" s="68"/>
      <c r="QVH1" s="68"/>
      <c r="QVI1" s="68"/>
      <c r="QVJ1" s="69"/>
      <c r="QVK1" s="69"/>
      <c r="QVX1" s="68"/>
      <c r="QVY1" s="68"/>
      <c r="QVZ1" s="68"/>
      <c r="QWA1" s="69"/>
      <c r="QWB1" s="69"/>
      <c r="QWO1" s="68"/>
      <c r="QWP1" s="68"/>
      <c r="QWQ1" s="68"/>
      <c r="QWR1" s="69"/>
      <c r="QWS1" s="69"/>
      <c r="QXF1" s="68"/>
      <c r="QXG1" s="68"/>
      <c r="QXH1" s="68"/>
      <c r="QXI1" s="69"/>
      <c r="QXJ1" s="69"/>
      <c r="QXW1" s="68"/>
      <c r="QXX1" s="68"/>
      <c r="QXY1" s="68"/>
      <c r="QXZ1" s="69"/>
      <c r="QYA1" s="69"/>
      <c r="QYN1" s="68"/>
      <c r="QYO1" s="68"/>
      <c r="QYP1" s="68"/>
      <c r="QYQ1" s="69"/>
      <c r="QYR1" s="69"/>
      <c r="QZE1" s="68"/>
      <c r="QZF1" s="68"/>
      <c r="QZG1" s="68"/>
      <c r="QZH1" s="69"/>
      <c r="QZI1" s="69"/>
      <c r="QZV1" s="68"/>
      <c r="QZW1" s="68"/>
      <c r="QZX1" s="68"/>
      <c r="QZY1" s="69"/>
      <c r="QZZ1" s="69"/>
      <c r="RAM1" s="68"/>
      <c r="RAN1" s="68"/>
      <c r="RAO1" s="68"/>
      <c r="RAP1" s="69"/>
      <c r="RAQ1" s="69"/>
      <c r="RBD1" s="68"/>
      <c r="RBE1" s="68"/>
      <c r="RBF1" s="68"/>
      <c r="RBG1" s="69"/>
      <c r="RBH1" s="69"/>
      <c r="RBU1" s="68"/>
      <c r="RBV1" s="68"/>
      <c r="RBW1" s="68"/>
      <c r="RBX1" s="69"/>
      <c r="RBY1" s="69"/>
      <c r="RCL1" s="68"/>
      <c r="RCM1" s="68"/>
      <c r="RCN1" s="68"/>
      <c r="RCO1" s="69"/>
      <c r="RCP1" s="69"/>
      <c r="RDC1" s="68"/>
      <c r="RDD1" s="68"/>
      <c r="RDE1" s="68"/>
      <c r="RDF1" s="69"/>
      <c r="RDG1" s="69"/>
      <c r="RDT1" s="68"/>
      <c r="RDU1" s="68"/>
      <c r="RDV1" s="68"/>
      <c r="RDW1" s="69"/>
      <c r="RDX1" s="69"/>
      <c r="REK1" s="68"/>
      <c r="REL1" s="68"/>
      <c r="REM1" s="68"/>
      <c r="REN1" s="69"/>
      <c r="REO1" s="69"/>
      <c r="RFB1" s="68"/>
      <c r="RFC1" s="68"/>
      <c r="RFD1" s="68"/>
      <c r="RFE1" s="69"/>
      <c r="RFF1" s="69"/>
      <c r="RFS1" s="68"/>
      <c r="RFT1" s="68"/>
      <c r="RFU1" s="68"/>
      <c r="RFV1" s="69"/>
      <c r="RFW1" s="69"/>
      <c r="RGJ1" s="68"/>
      <c r="RGK1" s="68"/>
      <c r="RGL1" s="68"/>
      <c r="RGM1" s="69"/>
      <c r="RGN1" s="69"/>
      <c r="RHA1" s="68"/>
      <c r="RHB1" s="68"/>
      <c r="RHC1" s="68"/>
      <c r="RHD1" s="69"/>
      <c r="RHE1" s="69"/>
      <c r="RHR1" s="68"/>
      <c r="RHS1" s="68"/>
      <c r="RHT1" s="68"/>
      <c r="RHU1" s="69"/>
      <c r="RHV1" s="69"/>
      <c r="RII1" s="68"/>
      <c r="RIJ1" s="68"/>
      <c r="RIK1" s="68"/>
      <c r="RIL1" s="69"/>
      <c r="RIM1" s="69"/>
      <c r="RIZ1" s="68"/>
      <c r="RJA1" s="68"/>
      <c r="RJB1" s="68"/>
      <c r="RJC1" s="69"/>
      <c r="RJD1" s="69"/>
      <c r="RJQ1" s="68"/>
      <c r="RJR1" s="68"/>
      <c r="RJS1" s="68"/>
      <c r="RJT1" s="69"/>
      <c r="RJU1" s="69"/>
      <c r="RKH1" s="68"/>
      <c r="RKI1" s="68"/>
      <c r="RKJ1" s="68"/>
      <c r="RKK1" s="69"/>
      <c r="RKL1" s="69"/>
      <c r="RKY1" s="68"/>
      <c r="RKZ1" s="68"/>
      <c r="RLA1" s="68"/>
      <c r="RLB1" s="69"/>
      <c r="RLC1" s="69"/>
      <c r="RLP1" s="68"/>
      <c r="RLQ1" s="68"/>
      <c r="RLR1" s="68"/>
      <c r="RLS1" s="69"/>
      <c r="RLT1" s="69"/>
      <c r="RMG1" s="68"/>
      <c r="RMH1" s="68"/>
      <c r="RMI1" s="68"/>
      <c r="RMJ1" s="69"/>
      <c r="RMK1" s="69"/>
      <c r="RMX1" s="68"/>
      <c r="RMY1" s="68"/>
      <c r="RMZ1" s="68"/>
      <c r="RNA1" s="69"/>
      <c r="RNB1" s="69"/>
      <c r="RNO1" s="68"/>
      <c r="RNP1" s="68"/>
      <c r="RNQ1" s="68"/>
      <c r="RNR1" s="69"/>
      <c r="RNS1" s="69"/>
      <c r="ROF1" s="68"/>
      <c r="ROG1" s="68"/>
      <c r="ROH1" s="68"/>
      <c r="ROI1" s="69"/>
      <c r="ROJ1" s="69"/>
      <c r="ROW1" s="68"/>
      <c r="ROX1" s="68"/>
      <c r="ROY1" s="68"/>
      <c r="ROZ1" s="69"/>
      <c r="RPA1" s="69"/>
      <c r="RPN1" s="68"/>
      <c r="RPO1" s="68"/>
      <c r="RPP1" s="68"/>
      <c r="RPQ1" s="69"/>
      <c r="RPR1" s="69"/>
      <c r="RQE1" s="68"/>
      <c r="RQF1" s="68"/>
      <c r="RQG1" s="68"/>
      <c r="RQH1" s="69"/>
      <c r="RQI1" s="69"/>
      <c r="RQV1" s="68"/>
      <c r="RQW1" s="68"/>
      <c r="RQX1" s="68"/>
      <c r="RQY1" s="69"/>
      <c r="RQZ1" s="69"/>
      <c r="RRM1" s="68"/>
      <c r="RRN1" s="68"/>
      <c r="RRO1" s="68"/>
      <c r="RRP1" s="69"/>
      <c r="RRQ1" s="69"/>
      <c r="RSD1" s="68"/>
      <c r="RSE1" s="68"/>
      <c r="RSF1" s="68"/>
      <c r="RSG1" s="69"/>
      <c r="RSH1" s="69"/>
      <c r="RSU1" s="68"/>
      <c r="RSV1" s="68"/>
      <c r="RSW1" s="68"/>
      <c r="RSX1" s="69"/>
      <c r="RSY1" s="69"/>
      <c r="RTL1" s="68"/>
      <c r="RTM1" s="68"/>
      <c r="RTN1" s="68"/>
      <c r="RTO1" s="69"/>
      <c r="RTP1" s="69"/>
      <c r="RUC1" s="68"/>
      <c r="RUD1" s="68"/>
      <c r="RUE1" s="68"/>
      <c r="RUF1" s="69"/>
      <c r="RUG1" s="69"/>
      <c r="RUT1" s="68"/>
      <c r="RUU1" s="68"/>
      <c r="RUV1" s="68"/>
      <c r="RUW1" s="69"/>
      <c r="RUX1" s="69"/>
      <c r="RVK1" s="68"/>
      <c r="RVL1" s="68"/>
      <c r="RVM1" s="68"/>
      <c r="RVN1" s="69"/>
      <c r="RVO1" s="69"/>
      <c r="RWB1" s="68"/>
      <c r="RWC1" s="68"/>
      <c r="RWD1" s="68"/>
      <c r="RWE1" s="69"/>
      <c r="RWF1" s="69"/>
      <c r="RWS1" s="68"/>
      <c r="RWT1" s="68"/>
      <c r="RWU1" s="68"/>
      <c r="RWV1" s="69"/>
      <c r="RWW1" s="69"/>
      <c r="RXJ1" s="68"/>
      <c r="RXK1" s="68"/>
      <c r="RXL1" s="68"/>
      <c r="RXM1" s="69"/>
      <c r="RXN1" s="69"/>
      <c r="RYA1" s="68"/>
      <c r="RYB1" s="68"/>
      <c r="RYC1" s="68"/>
      <c r="RYD1" s="69"/>
      <c r="RYE1" s="69"/>
      <c r="RYR1" s="68"/>
      <c r="RYS1" s="68"/>
      <c r="RYT1" s="68"/>
      <c r="RYU1" s="69"/>
      <c r="RYV1" s="69"/>
      <c r="RZI1" s="68"/>
      <c r="RZJ1" s="68"/>
      <c r="RZK1" s="68"/>
      <c r="RZL1" s="69"/>
      <c r="RZM1" s="69"/>
      <c r="RZZ1" s="68"/>
      <c r="SAA1" s="68"/>
      <c r="SAB1" s="68"/>
      <c r="SAC1" s="69"/>
      <c r="SAD1" s="69"/>
      <c r="SAQ1" s="68"/>
      <c r="SAR1" s="68"/>
      <c r="SAS1" s="68"/>
      <c r="SAT1" s="69"/>
      <c r="SAU1" s="69"/>
      <c r="SBH1" s="68"/>
      <c r="SBI1" s="68"/>
      <c r="SBJ1" s="68"/>
      <c r="SBK1" s="69"/>
      <c r="SBL1" s="69"/>
      <c r="SBY1" s="68"/>
      <c r="SBZ1" s="68"/>
      <c r="SCA1" s="68"/>
      <c r="SCB1" s="69"/>
      <c r="SCC1" s="69"/>
      <c r="SCP1" s="68"/>
      <c r="SCQ1" s="68"/>
      <c r="SCR1" s="68"/>
      <c r="SCS1" s="69"/>
      <c r="SCT1" s="69"/>
      <c r="SDG1" s="68"/>
      <c r="SDH1" s="68"/>
      <c r="SDI1" s="68"/>
      <c r="SDJ1" s="69"/>
      <c r="SDK1" s="69"/>
      <c r="SDX1" s="68"/>
      <c r="SDY1" s="68"/>
      <c r="SDZ1" s="68"/>
      <c r="SEA1" s="69"/>
      <c r="SEB1" s="69"/>
      <c r="SEO1" s="68"/>
      <c r="SEP1" s="68"/>
      <c r="SEQ1" s="68"/>
      <c r="SER1" s="69"/>
      <c r="SES1" s="69"/>
      <c r="SFF1" s="68"/>
      <c r="SFG1" s="68"/>
      <c r="SFH1" s="68"/>
      <c r="SFI1" s="69"/>
      <c r="SFJ1" s="69"/>
      <c r="SFW1" s="68"/>
      <c r="SFX1" s="68"/>
      <c r="SFY1" s="68"/>
      <c r="SFZ1" s="69"/>
      <c r="SGA1" s="69"/>
      <c r="SGN1" s="68"/>
      <c r="SGO1" s="68"/>
      <c r="SGP1" s="68"/>
      <c r="SGQ1" s="69"/>
      <c r="SGR1" s="69"/>
      <c r="SHE1" s="68"/>
      <c r="SHF1" s="68"/>
      <c r="SHG1" s="68"/>
      <c r="SHH1" s="69"/>
      <c r="SHI1" s="69"/>
      <c r="SHV1" s="68"/>
      <c r="SHW1" s="68"/>
      <c r="SHX1" s="68"/>
      <c r="SHY1" s="69"/>
      <c r="SHZ1" s="69"/>
      <c r="SIM1" s="68"/>
      <c r="SIN1" s="68"/>
      <c r="SIO1" s="68"/>
      <c r="SIP1" s="69"/>
      <c r="SIQ1" s="69"/>
      <c r="SJD1" s="68"/>
      <c r="SJE1" s="68"/>
      <c r="SJF1" s="68"/>
      <c r="SJG1" s="69"/>
      <c r="SJH1" s="69"/>
      <c r="SJU1" s="68"/>
      <c r="SJV1" s="68"/>
      <c r="SJW1" s="68"/>
      <c r="SJX1" s="69"/>
      <c r="SJY1" s="69"/>
      <c r="SKL1" s="68"/>
      <c r="SKM1" s="68"/>
      <c r="SKN1" s="68"/>
      <c r="SKO1" s="69"/>
      <c r="SKP1" s="69"/>
      <c r="SLC1" s="68"/>
      <c r="SLD1" s="68"/>
      <c r="SLE1" s="68"/>
      <c r="SLF1" s="69"/>
      <c r="SLG1" s="69"/>
      <c r="SLT1" s="68"/>
      <c r="SLU1" s="68"/>
      <c r="SLV1" s="68"/>
      <c r="SLW1" s="69"/>
      <c r="SLX1" s="69"/>
      <c r="SMK1" s="68"/>
      <c r="SML1" s="68"/>
      <c r="SMM1" s="68"/>
      <c r="SMN1" s="69"/>
      <c r="SMO1" s="69"/>
      <c r="SNB1" s="68"/>
      <c r="SNC1" s="68"/>
      <c r="SND1" s="68"/>
      <c r="SNE1" s="69"/>
      <c r="SNF1" s="69"/>
      <c r="SNS1" s="68"/>
      <c r="SNT1" s="68"/>
      <c r="SNU1" s="68"/>
      <c r="SNV1" s="69"/>
      <c r="SNW1" s="69"/>
      <c r="SOJ1" s="68"/>
      <c r="SOK1" s="68"/>
      <c r="SOL1" s="68"/>
      <c r="SOM1" s="69"/>
      <c r="SON1" s="69"/>
      <c r="SPA1" s="68"/>
      <c r="SPB1" s="68"/>
      <c r="SPC1" s="68"/>
      <c r="SPD1" s="69"/>
      <c r="SPE1" s="69"/>
      <c r="SPR1" s="68"/>
      <c r="SPS1" s="68"/>
      <c r="SPT1" s="68"/>
      <c r="SPU1" s="69"/>
      <c r="SPV1" s="69"/>
      <c r="SQI1" s="68"/>
      <c r="SQJ1" s="68"/>
      <c r="SQK1" s="68"/>
      <c r="SQL1" s="69"/>
      <c r="SQM1" s="69"/>
      <c r="SQZ1" s="68"/>
      <c r="SRA1" s="68"/>
      <c r="SRB1" s="68"/>
      <c r="SRC1" s="69"/>
      <c r="SRD1" s="69"/>
      <c r="SRQ1" s="68"/>
      <c r="SRR1" s="68"/>
      <c r="SRS1" s="68"/>
      <c r="SRT1" s="69"/>
      <c r="SRU1" s="69"/>
      <c r="SSH1" s="68"/>
      <c r="SSI1" s="68"/>
      <c r="SSJ1" s="68"/>
      <c r="SSK1" s="69"/>
      <c r="SSL1" s="69"/>
      <c r="SSY1" s="68"/>
      <c r="SSZ1" s="68"/>
      <c r="STA1" s="68"/>
      <c r="STB1" s="69"/>
      <c r="STC1" s="69"/>
      <c r="STP1" s="68"/>
      <c r="STQ1" s="68"/>
      <c r="STR1" s="68"/>
      <c r="STS1" s="69"/>
      <c r="STT1" s="69"/>
      <c r="SUG1" s="68"/>
      <c r="SUH1" s="68"/>
      <c r="SUI1" s="68"/>
      <c r="SUJ1" s="69"/>
      <c r="SUK1" s="69"/>
      <c r="SUX1" s="68"/>
      <c r="SUY1" s="68"/>
      <c r="SUZ1" s="68"/>
      <c r="SVA1" s="69"/>
      <c r="SVB1" s="69"/>
      <c r="SVO1" s="68"/>
      <c r="SVP1" s="68"/>
      <c r="SVQ1" s="68"/>
      <c r="SVR1" s="69"/>
      <c r="SVS1" s="69"/>
      <c r="SWF1" s="68"/>
      <c r="SWG1" s="68"/>
      <c r="SWH1" s="68"/>
      <c r="SWI1" s="69"/>
      <c r="SWJ1" s="69"/>
      <c r="SWW1" s="68"/>
      <c r="SWX1" s="68"/>
      <c r="SWY1" s="68"/>
      <c r="SWZ1" s="69"/>
      <c r="SXA1" s="69"/>
      <c r="SXN1" s="68"/>
      <c r="SXO1" s="68"/>
      <c r="SXP1" s="68"/>
      <c r="SXQ1" s="69"/>
      <c r="SXR1" s="69"/>
      <c r="SYE1" s="68"/>
      <c r="SYF1" s="68"/>
      <c r="SYG1" s="68"/>
      <c r="SYH1" s="69"/>
      <c r="SYI1" s="69"/>
      <c r="SYV1" s="68"/>
      <c r="SYW1" s="68"/>
      <c r="SYX1" s="68"/>
      <c r="SYY1" s="69"/>
      <c r="SYZ1" s="69"/>
      <c r="SZM1" s="68"/>
      <c r="SZN1" s="68"/>
      <c r="SZO1" s="68"/>
      <c r="SZP1" s="69"/>
      <c r="SZQ1" s="69"/>
      <c r="TAD1" s="68"/>
      <c r="TAE1" s="68"/>
      <c r="TAF1" s="68"/>
      <c r="TAG1" s="69"/>
      <c r="TAH1" s="69"/>
      <c r="TAU1" s="68"/>
      <c r="TAV1" s="68"/>
      <c r="TAW1" s="68"/>
      <c r="TAX1" s="69"/>
      <c r="TAY1" s="69"/>
      <c r="TBL1" s="68"/>
      <c r="TBM1" s="68"/>
      <c r="TBN1" s="68"/>
      <c r="TBO1" s="69"/>
      <c r="TBP1" s="69"/>
      <c r="TCC1" s="68"/>
      <c r="TCD1" s="68"/>
      <c r="TCE1" s="68"/>
      <c r="TCF1" s="69"/>
      <c r="TCG1" s="69"/>
      <c r="TCT1" s="68"/>
      <c r="TCU1" s="68"/>
      <c r="TCV1" s="68"/>
      <c r="TCW1" s="69"/>
      <c r="TCX1" s="69"/>
      <c r="TDK1" s="68"/>
      <c r="TDL1" s="68"/>
      <c r="TDM1" s="68"/>
      <c r="TDN1" s="69"/>
      <c r="TDO1" s="69"/>
      <c r="TEB1" s="68"/>
      <c r="TEC1" s="68"/>
      <c r="TED1" s="68"/>
      <c r="TEE1" s="69"/>
      <c r="TEF1" s="69"/>
      <c r="TES1" s="68"/>
      <c r="TET1" s="68"/>
      <c r="TEU1" s="68"/>
      <c r="TEV1" s="69"/>
      <c r="TEW1" s="69"/>
      <c r="TFJ1" s="68"/>
      <c r="TFK1" s="68"/>
      <c r="TFL1" s="68"/>
      <c r="TFM1" s="69"/>
      <c r="TFN1" s="69"/>
      <c r="TGA1" s="68"/>
      <c r="TGB1" s="68"/>
      <c r="TGC1" s="68"/>
      <c r="TGD1" s="69"/>
      <c r="TGE1" s="69"/>
      <c r="TGR1" s="68"/>
      <c r="TGS1" s="68"/>
      <c r="TGT1" s="68"/>
      <c r="TGU1" s="69"/>
      <c r="TGV1" s="69"/>
      <c r="THI1" s="68"/>
      <c r="THJ1" s="68"/>
      <c r="THK1" s="68"/>
      <c r="THL1" s="69"/>
      <c r="THM1" s="69"/>
      <c r="THZ1" s="68"/>
      <c r="TIA1" s="68"/>
      <c r="TIB1" s="68"/>
      <c r="TIC1" s="69"/>
      <c r="TID1" s="69"/>
      <c r="TIQ1" s="68"/>
      <c r="TIR1" s="68"/>
      <c r="TIS1" s="68"/>
      <c r="TIT1" s="69"/>
      <c r="TIU1" s="69"/>
      <c r="TJH1" s="68"/>
      <c r="TJI1" s="68"/>
      <c r="TJJ1" s="68"/>
      <c r="TJK1" s="69"/>
      <c r="TJL1" s="69"/>
      <c r="TJY1" s="68"/>
      <c r="TJZ1" s="68"/>
      <c r="TKA1" s="68"/>
      <c r="TKB1" s="69"/>
      <c r="TKC1" s="69"/>
      <c r="TKP1" s="68"/>
      <c r="TKQ1" s="68"/>
      <c r="TKR1" s="68"/>
      <c r="TKS1" s="69"/>
      <c r="TKT1" s="69"/>
      <c r="TLG1" s="68"/>
      <c r="TLH1" s="68"/>
      <c r="TLI1" s="68"/>
      <c r="TLJ1" s="69"/>
      <c r="TLK1" s="69"/>
      <c r="TLX1" s="68"/>
      <c r="TLY1" s="68"/>
      <c r="TLZ1" s="68"/>
      <c r="TMA1" s="69"/>
      <c r="TMB1" s="69"/>
      <c r="TMO1" s="68"/>
      <c r="TMP1" s="68"/>
      <c r="TMQ1" s="68"/>
      <c r="TMR1" s="69"/>
      <c r="TMS1" s="69"/>
      <c r="TNF1" s="68"/>
      <c r="TNG1" s="68"/>
      <c r="TNH1" s="68"/>
      <c r="TNI1" s="69"/>
      <c r="TNJ1" s="69"/>
      <c r="TNW1" s="68"/>
      <c r="TNX1" s="68"/>
      <c r="TNY1" s="68"/>
      <c r="TNZ1" s="69"/>
      <c r="TOA1" s="69"/>
      <c r="TON1" s="68"/>
      <c r="TOO1" s="68"/>
      <c r="TOP1" s="68"/>
      <c r="TOQ1" s="69"/>
      <c r="TOR1" s="69"/>
      <c r="TPE1" s="68"/>
      <c r="TPF1" s="68"/>
      <c r="TPG1" s="68"/>
      <c r="TPH1" s="69"/>
      <c r="TPI1" s="69"/>
      <c r="TPV1" s="68"/>
      <c r="TPW1" s="68"/>
      <c r="TPX1" s="68"/>
      <c r="TPY1" s="69"/>
      <c r="TPZ1" s="69"/>
      <c r="TQM1" s="68"/>
      <c r="TQN1" s="68"/>
      <c r="TQO1" s="68"/>
      <c r="TQP1" s="69"/>
      <c r="TQQ1" s="69"/>
      <c r="TRD1" s="68"/>
      <c r="TRE1" s="68"/>
      <c r="TRF1" s="68"/>
      <c r="TRG1" s="69"/>
      <c r="TRH1" s="69"/>
      <c r="TRU1" s="68"/>
      <c r="TRV1" s="68"/>
      <c r="TRW1" s="68"/>
      <c r="TRX1" s="69"/>
      <c r="TRY1" s="69"/>
      <c r="TSL1" s="68"/>
      <c r="TSM1" s="68"/>
      <c r="TSN1" s="68"/>
      <c r="TSO1" s="69"/>
      <c r="TSP1" s="69"/>
      <c r="TTC1" s="68"/>
      <c r="TTD1" s="68"/>
      <c r="TTE1" s="68"/>
      <c r="TTF1" s="69"/>
      <c r="TTG1" s="69"/>
      <c r="TTT1" s="68"/>
      <c r="TTU1" s="68"/>
      <c r="TTV1" s="68"/>
      <c r="TTW1" s="69"/>
      <c r="TTX1" s="69"/>
      <c r="TUK1" s="68"/>
      <c r="TUL1" s="68"/>
      <c r="TUM1" s="68"/>
      <c r="TUN1" s="69"/>
      <c r="TUO1" s="69"/>
      <c r="TVB1" s="68"/>
      <c r="TVC1" s="68"/>
      <c r="TVD1" s="68"/>
      <c r="TVE1" s="69"/>
      <c r="TVF1" s="69"/>
      <c r="TVS1" s="68"/>
      <c r="TVT1" s="68"/>
      <c r="TVU1" s="68"/>
      <c r="TVV1" s="69"/>
      <c r="TVW1" s="69"/>
      <c r="TWJ1" s="68"/>
      <c r="TWK1" s="68"/>
      <c r="TWL1" s="68"/>
      <c r="TWM1" s="69"/>
      <c r="TWN1" s="69"/>
      <c r="TXA1" s="68"/>
      <c r="TXB1" s="68"/>
      <c r="TXC1" s="68"/>
      <c r="TXD1" s="69"/>
      <c r="TXE1" s="69"/>
      <c r="TXR1" s="68"/>
      <c r="TXS1" s="68"/>
      <c r="TXT1" s="68"/>
      <c r="TXU1" s="69"/>
      <c r="TXV1" s="69"/>
      <c r="TYI1" s="68"/>
      <c r="TYJ1" s="68"/>
      <c r="TYK1" s="68"/>
      <c r="TYL1" s="69"/>
      <c r="TYM1" s="69"/>
      <c r="TYZ1" s="68"/>
      <c r="TZA1" s="68"/>
      <c r="TZB1" s="68"/>
      <c r="TZC1" s="69"/>
      <c r="TZD1" s="69"/>
      <c r="TZQ1" s="68"/>
      <c r="TZR1" s="68"/>
      <c r="TZS1" s="68"/>
      <c r="TZT1" s="69"/>
      <c r="TZU1" s="69"/>
      <c r="UAH1" s="68"/>
      <c r="UAI1" s="68"/>
      <c r="UAJ1" s="68"/>
      <c r="UAK1" s="69"/>
      <c r="UAL1" s="69"/>
      <c r="UAY1" s="68"/>
      <c r="UAZ1" s="68"/>
      <c r="UBA1" s="68"/>
      <c r="UBB1" s="69"/>
      <c r="UBC1" s="69"/>
      <c r="UBP1" s="68"/>
      <c r="UBQ1" s="68"/>
      <c r="UBR1" s="68"/>
      <c r="UBS1" s="69"/>
      <c r="UBT1" s="69"/>
      <c r="UCG1" s="68"/>
      <c r="UCH1" s="68"/>
      <c r="UCI1" s="68"/>
      <c r="UCJ1" s="69"/>
      <c r="UCK1" s="69"/>
      <c r="UCX1" s="68"/>
      <c r="UCY1" s="68"/>
      <c r="UCZ1" s="68"/>
      <c r="UDA1" s="69"/>
      <c r="UDB1" s="69"/>
      <c r="UDO1" s="68"/>
      <c r="UDP1" s="68"/>
      <c r="UDQ1" s="68"/>
      <c r="UDR1" s="69"/>
      <c r="UDS1" s="69"/>
      <c r="UEF1" s="68"/>
      <c r="UEG1" s="68"/>
      <c r="UEH1" s="68"/>
      <c r="UEI1" s="69"/>
      <c r="UEJ1" s="69"/>
      <c r="UEW1" s="68"/>
      <c r="UEX1" s="68"/>
      <c r="UEY1" s="68"/>
      <c r="UEZ1" s="69"/>
      <c r="UFA1" s="69"/>
      <c r="UFN1" s="68"/>
      <c r="UFO1" s="68"/>
      <c r="UFP1" s="68"/>
      <c r="UFQ1" s="69"/>
      <c r="UFR1" s="69"/>
      <c r="UGE1" s="68"/>
      <c r="UGF1" s="68"/>
      <c r="UGG1" s="68"/>
      <c r="UGH1" s="69"/>
      <c r="UGI1" s="69"/>
      <c r="UGV1" s="68"/>
      <c r="UGW1" s="68"/>
      <c r="UGX1" s="68"/>
      <c r="UGY1" s="69"/>
      <c r="UGZ1" s="69"/>
      <c r="UHM1" s="68"/>
      <c r="UHN1" s="68"/>
      <c r="UHO1" s="68"/>
      <c r="UHP1" s="69"/>
      <c r="UHQ1" s="69"/>
      <c r="UID1" s="68"/>
      <c r="UIE1" s="68"/>
      <c r="UIF1" s="68"/>
      <c r="UIG1" s="69"/>
      <c r="UIH1" s="69"/>
      <c r="UIU1" s="68"/>
      <c r="UIV1" s="68"/>
      <c r="UIW1" s="68"/>
      <c r="UIX1" s="69"/>
      <c r="UIY1" s="69"/>
      <c r="UJL1" s="68"/>
      <c r="UJM1" s="68"/>
      <c r="UJN1" s="68"/>
      <c r="UJO1" s="69"/>
      <c r="UJP1" s="69"/>
      <c r="UKC1" s="68"/>
      <c r="UKD1" s="68"/>
      <c r="UKE1" s="68"/>
      <c r="UKF1" s="69"/>
      <c r="UKG1" s="69"/>
      <c r="UKT1" s="68"/>
      <c r="UKU1" s="68"/>
      <c r="UKV1" s="68"/>
      <c r="UKW1" s="69"/>
      <c r="UKX1" s="69"/>
      <c r="ULK1" s="68"/>
      <c r="ULL1" s="68"/>
      <c r="ULM1" s="68"/>
      <c r="ULN1" s="69"/>
      <c r="ULO1" s="69"/>
      <c r="UMB1" s="68"/>
      <c r="UMC1" s="68"/>
      <c r="UMD1" s="68"/>
      <c r="UME1" s="69"/>
      <c r="UMF1" s="69"/>
      <c r="UMS1" s="68"/>
      <c r="UMT1" s="68"/>
      <c r="UMU1" s="68"/>
      <c r="UMV1" s="69"/>
      <c r="UMW1" s="69"/>
      <c r="UNJ1" s="68"/>
      <c r="UNK1" s="68"/>
      <c r="UNL1" s="68"/>
      <c r="UNM1" s="69"/>
      <c r="UNN1" s="69"/>
      <c r="UOA1" s="68"/>
      <c r="UOB1" s="68"/>
      <c r="UOC1" s="68"/>
      <c r="UOD1" s="69"/>
      <c r="UOE1" s="69"/>
      <c r="UOR1" s="68"/>
      <c r="UOS1" s="68"/>
      <c r="UOT1" s="68"/>
      <c r="UOU1" s="69"/>
      <c r="UOV1" s="69"/>
      <c r="UPI1" s="68"/>
      <c r="UPJ1" s="68"/>
      <c r="UPK1" s="68"/>
      <c r="UPL1" s="69"/>
      <c r="UPM1" s="69"/>
      <c r="UPZ1" s="68"/>
      <c r="UQA1" s="68"/>
      <c r="UQB1" s="68"/>
      <c r="UQC1" s="69"/>
      <c r="UQD1" s="69"/>
      <c r="UQQ1" s="68"/>
      <c r="UQR1" s="68"/>
      <c r="UQS1" s="68"/>
      <c r="UQT1" s="69"/>
      <c r="UQU1" s="69"/>
      <c r="URH1" s="68"/>
      <c r="URI1" s="68"/>
      <c r="URJ1" s="68"/>
      <c r="URK1" s="69"/>
      <c r="URL1" s="69"/>
      <c r="URY1" s="68"/>
      <c r="URZ1" s="68"/>
      <c r="USA1" s="68"/>
      <c r="USB1" s="69"/>
      <c r="USC1" s="69"/>
      <c r="USP1" s="68"/>
      <c r="USQ1" s="68"/>
      <c r="USR1" s="68"/>
      <c r="USS1" s="69"/>
      <c r="UST1" s="69"/>
      <c r="UTG1" s="68"/>
      <c r="UTH1" s="68"/>
      <c r="UTI1" s="68"/>
      <c r="UTJ1" s="69"/>
      <c r="UTK1" s="69"/>
      <c r="UTX1" s="68"/>
      <c r="UTY1" s="68"/>
      <c r="UTZ1" s="68"/>
      <c r="UUA1" s="69"/>
      <c r="UUB1" s="69"/>
      <c r="UUO1" s="68"/>
      <c r="UUP1" s="68"/>
      <c r="UUQ1" s="68"/>
      <c r="UUR1" s="69"/>
      <c r="UUS1" s="69"/>
      <c r="UVF1" s="68"/>
      <c r="UVG1" s="68"/>
      <c r="UVH1" s="68"/>
      <c r="UVI1" s="69"/>
      <c r="UVJ1" s="69"/>
      <c r="UVW1" s="68"/>
      <c r="UVX1" s="68"/>
      <c r="UVY1" s="68"/>
      <c r="UVZ1" s="69"/>
      <c r="UWA1" s="69"/>
      <c r="UWN1" s="68"/>
      <c r="UWO1" s="68"/>
      <c r="UWP1" s="68"/>
      <c r="UWQ1" s="69"/>
      <c r="UWR1" s="69"/>
      <c r="UXE1" s="68"/>
      <c r="UXF1" s="68"/>
      <c r="UXG1" s="68"/>
      <c r="UXH1" s="69"/>
      <c r="UXI1" s="69"/>
      <c r="UXV1" s="68"/>
      <c r="UXW1" s="68"/>
      <c r="UXX1" s="68"/>
      <c r="UXY1" s="69"/>
      <c r="UXZ1" s="69"/>
      <c r="UYM1" s="68"/>
      <c r="UYN1" s="68"/>
      <c r="UYO1" s="68"/>
      <c r="UYP1" s="69"/>
      <c r="UYQ1" s="69"/>
      <c r="UZD1" s="68"/>
      <c r="UZE1" s="68"/>
      <c r="UZF1" s="68"/>
      <c r="UZG1" s="69"/>
      <c r="UZH1" s="69"/>
      <c r="UZU1" s="68"/>
      <c r="UZV1" s="68"/>
      <c r="UZW1" s="68"/>
      <c r="UZX1" s="69"/>
      <c r="UZY1" s="69"/>
      <c r="VAL1" s="68"/>
      <c r="VAM1" s="68"/>
      <c r="VAN1" s="68"/>
      <c r="VAO1" s="69"/>
      <c r="VAP1" s="69"/>
      <c r="VBC1" s="68"/>
      <c r="VBD1" s="68"/>
      <c r="VBE1" s="68"/>
      <c r="VBF1" s="69"/>
      <c r="VBG1" s="69"/>
      <c r="VBT1" s="68"/>
      <c r="VBU1" s="68"/>
      <c r="VBV1" s="68"/>
      <c r="VBW1" s="69"/>
      <c r="VBX1" s="69"/>
      <c r="VCK1" s="68"/>
      <c r="VCL1" s="68"/>
      <c r="VCM1" s="68"/>
      <c r="VCN1" s="69"/>
      <c r="VCO1" s="69"/>
      <c r="VDB1" s="68"/>
      <c r="VDC1" s="68"/>
      <c r="VDD1" s="68"/>
      <c r="VDE1" s="69"/>
      <c r="VDF1" s="69"/>
      <c r="VDS1" s="68"/>
      <c r="VDT1" s="68"/>
      <c r="VDU1" s="68"/>
      <c r="VDV1" s="69"/>
      <c r="VDW1" s="69"/>
      <c r="VEJ1" s="68"/>
      <c r="VEK1" s="68"/>
      <c r="VEL1" s="68"/>
      <c r="VEM1" s="69"/>
      <c r="VEN1" s="69"/>
      <c r="VFA1" s="68"/>
      <c r="VFB1" s="68"/>
      <c r="VFC1" s="68"/>
      <c r="VFD1" s="69"/>
      <c r="VFE1" s="69"/>
      <c r="VFR1" s="68"/>
      <c r="VFS1" s="68"/>
      <c r="VFT1" s="68"/>
      <c r="VFU1" s="69"/>
      <c r="VFV1" s="69"/>
      <c r="VGI1" s="68"/>
      <c r="VGJ1" s="68"/>
      <c r="VGK1" s="68"/>
      <c r="VGL1" s="69"/>
      <c r="VGM1" s="69"/>
      <c r="VGZ1" s="68"/>
      <c r="VHA1" s="68"/>
      <c r="VHB1" s="68"/>
      <c r="VHC1" s="69"/>
      <c r="VHD1" s="69"/>
      <c r="VHQ1" s="68"/>
      <c r="VHR1" s="68"/>
      <c r="VHS1" s="68"/>
      <c r="VHT1" s="69"/>
      <c r="VHU1" s="69"/>
      <c r="VIH1" s="68"/>
      <c r="VII1" s="68"/>
      <c r="VIJ1" s="68"/>
      <c r="VIK1" s="69"/>
      <c r="VIL1" s="69"/>
      <c r="VIY1" s="68"/>
      <c r="VIZ1" s="68"/>
      <c r="VJA1" s="68"/>
      <c r="VJB1" s="69"/>
      <c r="VJC1" s="69"/>
      <c r="VJP1" s="68"/>
      <c r="VJQ1" s="68"/>
      <c r="VJR1" s="68"/>
      <c r="VJS1" s="69"/>
      <c r="VJT1" s="69"/>
      <c r="VKG1" s="68"/>
      <c r="VKH1" s="68"/>
      <c r="VKI1" s="68"/>
      <c r="VKJ1" s="69"/>
      <c r="VKK1" s="69"/>
      <c r="VKX1" s="68"/>
      <c r="VKY1" s="68"/>
      <c r="VKZ1" s="68"/>
      <c r="VLA1" s="69"/>
      <c r="VLB1" s="69"/>
      <c r="VLO1" s="68"/>
      <c r="VLP1" s="68"/>
      <c r="VLQ1" s="68"/>
      <c r="VLR1" s="69"/>
      <c r="VLS1" s="69"/>
      <c r="VMF1" s="68"/>
      <c r="VMG1" s="68"/>
      <c r="VMH1" s="68"/>
      <c r="VMI1" s="69"/>
      <c r="VMJ1" s="69"/>
      <c r="VMW1" s="68"/>
      <c r="VMX1" s="68"/>
      <c r="VMY1" s="68"/>
      <c r="VMZ1" s="69"/>
      <c r="VNA1" s="69"/>
      <c r="VNN1" s="68"/>
      <c r="VNO1" s="68"/>
      <c r="VNP1" s="68"/>
      <c r="VNQ1" s="69"/>
      <c r="VNR1" s="69"/>
      <c r="VOE1" s="68"/>
      <c r="VOF1" s="68"/>
      <c r="VOG1" s="68"/>
      <c r="VOH1" s="69"/>
      <c r="VOI1" s="69"/>
      <c r="VOV1" s="68"/>
      <c r="VOW1" s="68"/>
      <c r="VOX1" s="68"/>
      <c r="VOY1" s="69"/>
      <c r="VOZ1" s="69"/>
      <c r="VPM1" s="68"/>
      <c r="VPN1" s="68"/>
      <c r="VPO1" s="68"/>
      <c r="VPP1" s="69"/>
      <c r="VPQ1" s="69"/>
      <c r="VQD1" s="68"/>
      <c r="VQE1" s="68"/>
      <c r="VQF1" s="68"/>
      <c r="VQG1" s="69"/>
      <c r="VQH1" s="69"/>
      <c r="VQU1" s="68"/>
      <c r="VQV1" s="68"/>
      <c r="VQW1" s="68"/>
      <c r="VQX1" s="69"/>
      <c r="VQY1" s="69"/>
      <c r="VRL1" s="68"/>
      <c r="VRM1" s="68"/>
      <c r="VRN1" s="68"/>
      <c r="VRO1" s="69"/>
      <c r="VRP1" s="69"/>
      <c r="VSC1" s="68"/>
      <c r="VSD1" s="68"/>
      <c r="VSE1" s="68"/>
      <c r="VSF1" s="69"/>
      <c r="VSG1" s="69"/>
      <c r="VST1" s="68"/>
      <c r="VSU1" s="68"/>
      <c r="VSV1" s="68"/>
      <c r="VSW1" s="69"/>
      <c r="VSX1" s="69"/>
      <c r="VTK1" s="68"/>
      <c r="VTL1" s="68"/>
      <c r="VTM1" s="68"/>
      <c r="VTN1" s="69"/>
      <c r="VTO1" s="69"/>
      <c r="VUB1" s="68"/>
      <c r="VUC1" s="68"/>
      <c r="VUD1" s="68"/>
      <c r="VUE1" s="69"/>
      <c r="VUF1" s="69"/>
      <c r="VUS1" s="68"/>
      <c r="VUT1" s="68"/>
      <c r="VUU1" s="68"/>
      <c r="VUV1" s="69"/>
      <c r="VUW1" s="69"/>
      <c r="VVJ1" s="68"/>
      <c r="VVK1" s="68"/>
      <c r="VVL1" s="68"/>
      <c r="VVM1" s="69"/>
      <c r="VVN1" s="69"/>
      <c r="VWA1" s="68"/>
      <c r="VWB1" s="68"/>
      <c r="VWC1" s="68"/>
      <c r="VWD1" s="69"/>
      <c r="VWE1" s="69"/>
      <c r="VWR1" s="68"/>
      <c r="VWS1" s="68"/>
      <c r="VWT1" s="68"/>
      <c r="VWU1" s="69"/>
      <c r="VWV1" s="69"/>
      <c r="VXI1" s="68"/>
      <c r="VXJ1" s="68"/>
      <c r="VXK1" s="68"/>
      <c r="VXL1" s="69"/>
      <c r="VXM1" s="69"/>
      <c r="VXZ1" s="68"/>
      <c r="VYA1" s="68"/>
      <c r="VYB1" s="68"/>
      <c r="VYC1" s="69"/>
      <c r="VYD1" s="69"/>
      <c r="VYQ1" s="68"/>
      <c r="VYR1" s="68"/>
      <c r="VYS1" s="68"/>
      <c r="VYT1" s="69"/>
      <c r="VYU1" s="69"/>
      <c r="VZH1" s="68"/>
      <c r="VZI1" s="68"/>
      <c r="VZJ1" s="68"/>
      <c r="VZK1" s="69"/>
      <c r="VZL1" s="69"/>
      <c r="VZY1" s="68"/>
      <c r="VZZ1" s="68"/>
      <c r="WAA1" s="68"/>
      <c r="WAB1" s="69"/>
      <c r="WAC1" s="69"/>
      <c r="WAP1" s="68"/>
      <c r="WAQ1" s="68"/>
      <c r="WAR1" s="68"/>
      <c r="WAS1" s="69"/>
      <c r="WAT1" s="69"/>
      <c r="WBG1" s="68"/>
      <c r="WBH1" s="68"/>
      <c r="WBI1" s="68"/>
      <c r="WBJ1" s="69"/>
      <c r="WBK1" s="69"/>
      <c r="WBX1" s="68"/>
      <c r="WBY1" s="68"/>
      <c r="WBZ1" s="68"/>
      <c r="WCA1" s="69"/>
      <c r="WCB1" s="69"/>
      <c r="WCO1" s="68"/>
      <c r="WCP1" s="68"/>
      <c r="WCQ1" s="68"/>
      <c r="WCR1" s="69"/>
      <c r="WCS1" s="69"/>
      <c r="WDF1" s="68"/>
      <c r="WDG1" s="68"/>
      <c r="WDH1" s="68"/>
      <c r="WDI1" s="69"/>
      <c r="WDJ1" s="69"/>
      <c r="WDW1" s="68"/>
      <c r="WDX1" s="68"/>
      <c r="WDY1" s="68"/>
      <c r="WDZ1" s="69"/>
      <c r="WEA1" s="69"/>
      <c r="WEN1" s="68"/>
      <c r="WEO1" s="68"/>
      <c r="WEP1" s="68"/>
      <c r="WEQ1" s="69"/>
      <c r="WER1" s="69"/>
      <c r="WFE1" s="68"/>
      <c r="WFF1" s="68"/>
      <c r="WFG1" s="68"/>
      <c r="WFH1" s="69"/>
      <c r="WFI1" s="69"/>
      <c r="WFV1" s="68"/>
      <c r="WFW1" s="68"/>
      <c r="WFX1" s="68"/>
      <c r="WFY1" s="69"/>
      <c r="WFZ1" s="69"/>
      <c r="WGM1" s="68"/>
      <c r="WGN1" s="68"/>
      <c r="WGO1" s="68"/>
      <c r="WGP1" s="69"/>
      <c r="WGQ1" s="69"/>
      <c r="WHD1" s="68"/>
      <c r="WHE1" s="68"/>
      <c r="WHF1" s="68"/>
      <c r="WHG1" s="69"/>
      <c r="WHH1" s="69"/>
      <c r="WHU1" s="68"/>
      <c r="WHV1" s="68"/>
      <c r="WHW1" s="68"/>
      <c r="WHX1" s="69"/>
      <c r="WHY1" s="69"/>
      <c r="WIL1" s="68"/>
      <c r="WIM1" s="68"/>
      <c r="WIN1" s="68"/>
      <c r="WIO1" s="69"/>
      <c r="WIP1" s="69"/>
      <c r="WJC1" s="68"/>
      <c r="WJD1" s="68"/>
      <c r="WJE1" s="68"/>
      <c r="WJF1" s="69"/>
      <c r="WJG1" s="69"/>
      <c r="WJT1" s="68"/>
      <c r="WJU1" s="68"/>
      <c r="WJV1" s="68"/>
      <c r="WJW1" s="69"/>
      <c r="WJX1" s="69"/>
      <c r="WKK1" s="68"/>
      <c r="WKL1" s="68"/>
      <c r="WKM1" s="68"/>
      <c r="WKN1" s="69"/>
      <c r="WKO1" s="69"/>
      <c r="WLB1" s="68"/>
      <c r="WLC1" s="68"/>
      <c r="WLD1" s="68"/>
      <c r="WLE1" s="69"/>
      <c r="WLF1" s="69"/>
      <c r="WLS1" s="68"/>
      <c r="WLT1" s="68"/>
      <c r="WLU1" s="68"/>
      <c r="WLV1" s="69"/>
      <c r="WLW1" s="69"/>
      <c r="WMJ1" s="68"/>
      <c r="WMK1" s="68"/>
      <c r="WML1" s="68"/>
      <c r="WMM1" s="69"/>
      <c r="WMN1" s="69"/>
      <c r="WNA1" s="68"/>
      <c r="WNB1" s="68"/>
      <c r="WNC1" s="68"/>
      <c r="WND1" s="69"/>
      <c r="WNE1" s="69"/>
      <c r="WNR1" s="68"/>
      <c r="WNS1" s="68"/>
      <c r="WNT1" s="68"/>
      <c r="WNU1" s="69"/>
      <c r="WNV1" s="69"/>
      <c r="WOI1" s="68"/>
      <c r="WOJ1" s="68"/>
      <c r="WOK1" s="68"/>
      <c r="WOL1" s="69"/>
      <c r="WOM1" s="69"/>
      <c r="WOZ1" s="68"/>
      <c r="WPA1" s="68"/>
      <c r="WPB1" s="68"/>
      <c r="WPC1" s="69"/>
      <c r="WPD1" s="69"/>
      <c r="WPQ1" s="68"/>
      <c r="WPR1" s="68"/>
      <c r="WPS1" s="68"/>
      <c r="WPT1" s="69"/>
      <c r="WPU1" s="69"/>
      <c r="WQH1" s="68"/>
      <c r="WQI1" s="68"/>
      <c r="WQJ1" s="68"/>
      <c r="WQK1" s="69"/>
      <c r="WQL1" s="69"/>
      <c r="WQY1" s="68"/>
      <c r="WQZ1" s="68"/>
      <c r="WRA1" s="68"/>
      <c r="WRB1" s="69"/>
      <c r="WRC1" s="69"/>
      <c r="WRP1" s="68"/>
      <c r="WRQ1" s="68"/>
      <c r="WRR1" s="68"/>
      <c r="WRS1" s="69"/>
      <c r="WRT1" s="69"/>
      <c r="WSG1" s="68"/>
      <c r="WSH1" s="68"/>
      <c r="WSI1" s="68"/>
      <c r="WSJ1" s="69"/>
      <c r="WSK1" s="69"/>
      <c r="WSX1" s="68"/>
      <c r="WSY1" s="68"/>
      <c r="WSZ1" s="68"/>
      <c r="WTA1" s="69"/>
      <c r="WTB1" s="69"/>
      <c r="WTO1" s="68"/>
      <c r="WTP1" s="68"/>
      <c r="WTQ1" s="68"/>
      <c r="WTR1" s="69"/>
      <c r="WTS1" s="69"/>
      <c r="WUF1" s="68"/>
      <c r="WUG1" s="68"/>
      <c r="WUH1" s="68"/>
      <c r="WUI1" s="69"/>
      <c r="WUJ1" s="69"/>
      <c r="WUW1" s="68"/>
      <c r="WUX1" s="68"/>
      <c r="WUY1" s="68"/>
      <c r="WUZ1" s="69"/>
      <c r="WVA1" s="69"/>
      <c r="WVN1" s="68"/>
      <c r="WVO1" s="68"/>
      <c r="WVP1" s="68"/>
      <c r="WVQ1" s="69"/>
      <c r="WVR1" s="69"/>
      <c r="WWE1" s="68"/>
      <c r="WWF1" s="68"/>
      <c r="WWG1" s="68"/>
      <c r="WWH1" s="69"/>
      <c r="WWI1" s="69"/>
      <c r="WWV1" s="68"/>
      <c r="WWW1" s="68"/>
      <c r="WWX1" s="68"/>
      <c r="WWY1" s="69"/>
      <c r="WWZ1" s="69"/>
      <c r="WXM1" s="68"/>
      <c r="WXN1" s="68"/>
      <c r="WXO1" s="68"/>
      <c r="WXP1" s="69"/>
      <c r="WXQ1" s="69"/>
      <c r="WYD1" s="68"/>
      <c r="WYE1" s="68"/>
      <c r="WYF1" s="68"/>
      <c r="WYG1" s="69"/>
      <c r="WYH1" s="69"/>
      <c r="WYU1" s="68"/>
      <c r="WYV1" s="68"/>
      <c r="WYW1" s="68"/>
      <c r="WYX1" s="69"/>
      <c r="WYY1" s="69"/>
      <c r="WZL1" s="68"/>
      <c r="WZM1" s="68"/>
      <c r="WZN1" s="68"/>
      <c r="WZO1" s="69"/>
      <c r="WZP1" s="69"/>
      <c r="XAC1" s="68"/>
      <c r="XAD1" s="68"/>
      <c r="XAE1" s="68"/>
      <c r="XAF1" s="69"/>
      <c r="XAG1" s="69"/>
      <c r="XAT1" s="68"/>
      <c r="XAU1" s="68"/>
      <c r="XAV1" s="68"/>
      <c r="XAW1" s="69"/>
      <c r="XAX1" s="69"/>
      <c r="XBK1" s="68"/>
      <c r="XBL1" s="68"/>
      <c r="XBM1" s="68"/>
      <c r="XBN1" s="69"/>
      <c r="XBO1" s="69"/>
      <c r="XCB1" s="68"/>
      <c r="XCC1" s="68"/>
      <c r="XCD1" s="68"/>
      <c r="XCE1" s="69"/>
      <c r="XCF1" s="69"/>
      <c r="XCS1" s="68"/>
      <c r="XCT1" s="68"/>
      <c r="XCU1" s="68"/>
      <c r="XCV1" s="69"/>
      <c r="XCW1" s="69"/>
      <c r="XDJ1" s="68"/>
      <c r="XDK1" s="68"/>
      <c r="XDL1" s="68"/>
      <c r="XDM1" s="69"/>
      <c r="XDN1" s="69"/>
      <c r="XEA1" s="68"/>
      <c r="XEB1" s="68"/>
      <c r="XEC1" s="68"/>
      <c r="XED1" s="69"/>
      <c r="XEE1" s="69"/>
      <c r="XER1" s="68"/>
      <c r="XES1" s="68"/>
      <c r="XET1" s="68"/>
      <c r="XEU1" s="69"/>
      <c r="XEV1" s="69"/>
    </row>
    <row r="2" spans="1:2045 2058:3065 3078:4085 4098:6142 6155:7162 7175:8182 8195:10239 10252:11259 11272:12279 12292:14336 14349:15356 15369:16376" ht="72" x14ac:dyDescent="0.25">
      <c r="A2" s="90">
        <v>1</v>
      </c>
      <c r="B2" s="102" t="s">
        <v>442</v>
      </c>
      <c r="C2" s="92" t="s">
        <v>28</v>
      </c>
      <c r="D2" s="99">
        <v>222</v>
      </c>
      <c r="E2" s="99">
        <v>41</v>
      </c>
      <c r="F2" s="99" t="s">
        <v>182</v>
      </c>
      <c r="G2" s="94">
        <v>44958</v>
      </c>
      <c r="H2" s="90" t="s">
        <v>410</v>
      </c>
      <c r="I2" s="98" t="s">
        <v>414</v>
      </c>
      <c r="J2" s="90">
        <v>11</v>
      </c>
      <c r="K2" s="91" t="s">
        <v>432</v>
      </c>
      <c r="L2" s="90">
        <v>17</v>
      </c>
      <c r="M2" s="90" t="s">
        <v>253</v>
      </c>
      <c r="N2" s="96" t="s">
        <v>444</v>
      </c>
      <c r="O2" s="97" t="s">
        <v>445</v>
      </c>
      <c r="P2" s="103">
        <v>44967</v>
      </c>
      <c r="Q2" s="90">
        <f>P2-G2</f>
        <v>9</v>
      </c>
    </row>
    <row r="3" spans="1:2045 2058:3065 3078:4085 4098:6142 6155:7162 7175:8182 8195:10239 10252:11259 11272:12279 12292:14336 14349:15356 15369:16376" ht="72" x14ac:dyDescent="0.25">
      <c r="A3" s="104">
        <v>2</v>
      </c>
      <c r="B3" s="105" t="s">
        <v>411</v>
      </c>
      <c r="C3" s="106" t="s">
        <v>28</v>
      </c>
      <c r="D3" s="107">
        <v>222</v>
      </c>
      <c r="E3" s="107">
        <v>41</v>
      </c>
      <c r="F3" s="107" t="s">
        <v>415</v>
      </c>
      <c r="G3" s="108">
        <v>44958</v>
      </c>
      <c r="H3" s="104" t="s">
        <v>410</v>
      </c>
      <c r="I3" s="109" t="s">
        <v>414</v>
      </c>
      <c r="J3" s="104">
        <v>12</v>
      </c>
      <c r="K3" s="110" t="s">
        <v>433</v>
      </c>
      <c r="L3" s="104">
        <v>3</v>
      </c>
      <c r="M3" s="104" t="s">
        <v>288</v>
      </c>
      <c r="N3" s="111" t="s">
        <v>453</v>
      </c>
      <c r="O3" s="112" t="s">
        <v>454</v>
      </c>
      <c r="P3" s="108">
        <v>44967</v>
      </c>
      <c r="Q3" s="90">
        <f t="shared" ref="Q3:Q11" si="0">P3-G3</f>
        <v>9</v>
      </c>
    </row>
    <row r="4" spans="1:2045 2058:3065 3078:4085 4098:6142 6155:7162 7175:8182 8195:10239 10252:11259 11272:12279 12292:14336 14349:15356 15369:16376" ht="122.1" customHeight="1" x14ac:dyDescent="0.25">
      <c r="A4" s="90">
        <v>3</v>
      </c>
      <c r="B4" s="100" t="s">
        <v>417</v>
      </c>
      <c r="C4" s="92" t="s">
        <v>37</v>
      </c>
      <c r="D4" s="101">
        <v>219</v>
      </c>
      <c r="E4" s="99">
        <v>37</v>
      </c>
      <c r="F4" s="99" t="s">
        <v>159</v>
      </c>
      <c r="G4" s="94">
        <v>44932</v>
      </c>
      <c r="H4" s="90" t="s">
        <v>410</v>
      </c>
      <c r="I4" s="95" t="s">
        <v>425</v>
      </c>
      <c r="J4" s="90">
        <v>13</v>
      </c>
      <c r="K4" s="91" t="s">
        <v>434</v>
      </c>
      <c r="L4" s="90">
        <v>10</v>
      </c>
      <c r="M4" s="90" t="s">
        <v>253</v>
      </c>
      <c r="N4" s="96" t="s">
        <v>448</v>
      </c>
      <c r="O4" s="97" t="s">
        <v>449</v>
      </c>
      <c r="P4" s="94">
        <v>44967</v>
      </c>
      <c r="Q4" s="90">
        <f t="shared" si="0"/>
        <v>35</v>
      </c>
    </row>
    <row r="5" spans="1:2045 2058:3065 3078:4085 4098:6142 6155:7162 7175:8182 8195:10239 10252:11259 11272:12279 12292:14336 14349:15356 15369:16376" ht="75" customHeight="1" x14ac:dyDescent="0.25">
      <c r="A5" s="104">
        <v>4</v>
      </c>
      <c r="B5" s="113" t="s">
        <v>426</v>
      </c>
      <c r="C5" s="106" t="s">
        <v>37</v>
      </c>
      <c r="D5" s="114">
        <v>219</v>
      </c>
      <c r="E5" s="107">
        <v>35</v>
      </c>
      <c r="F5" s="107" t="s">
        <v>428</v>
      </c>
      <c r="G5" s="108">
        <v>44901</v>
      </c>
      <c r="H5" s="104" t="s">
        <v>418</v>
      </c>
      <c r="I5" s="111" t="s">
        <v>427</v>
      </c>
      <c r="J5" s="104">
        <v>14</v>
      </c>
      <c r="K5" s="110" t="s">
        <v>435</v>
      </c>
      <c r="L5" s="104">
        <v>7</v>
      </c>
      <c r="M5" s="104" t="s">
        <v>288</v>
      </c>
      <c r="N5" s="111" t="s">
        <v>455</v>
      </c>
      <c r="O5" s="111" t="s">
        <v>456</v>
      </c>
      <c r="P5" s="108">
        <v>44967</v>
      </c>
      <c r="Q5" s="90">
        <f t="shared" si="0"/>
        <v>66</v>
      </c>
    </row>
    <row r="6" spans="1:2045 2058:3065 3078:4085 4098:6142 6155:7162 7175:8182 8195:10239 10252:11259 11272:12279 12292:14336 14349:15356 15369:16376" ht="72" x14ac:dyDescent="0.25">
      <c r="A6" s="90">
        <v>5</v>
      </c>
      <c r="B6" s="102" t="s">
        <v>249</v>
      </c>
      <c r="C6" s="102" t="s">
        <v>250</v>
      </c>
      <c r="D6" s="99">
        <v>219</v>
      </c>
      <c r="E6" s="99">
        <v>35</v>
      </c>
      <c r="F6" s="99" t="s">
        <v>251</v>
      </c>
      <c r="G6" s="108">
        <v>44593</v>
      </c>
      <c r="H6" s="104" t="s">
        <v>410</v>
      </c>
      <c r="I6" s="109" t="s">
        <v>414</v>
      </c>
      <c r="J6" s="104">
        <v>15</v>
      </c>
      <c r="K6" s="110" t="s">
        <v>436</v>
      </c>
      <c r="L6" s="104">
        <v>14</v>
      </c>
      <c r="M6" s="104" t="s">
        <v>253</v>
      </c>
      <c r="N6" s="111" t="s">
        <v>461</v>
      </c>
      <c r="O6" s="89"/>
      <c r="P6" s="89"/>
      <c r="Q6" s="90">
        <f t="shared" si="0"/>
        <v>-44593</v>
      </c>
    </row>
    <row r="7" spans="1:2045 2058:3065 3078:4085 4098:6142 6155:7162 7175:8182 8195:10239 10252:11259 11272:12279 12292:14336 14349:15356 15369:16376" ht="72" x14ac:dyDescent="0.25">
      <c r="A7" s="104">
        <v>6</v>
      </c>
      <c r="B7" s="105" t="s">
        <v>419</v>
      </c>
      <c r="C7" s="105" t="s">
        <v>250</v>
      </c>
      <c r="D7" s="107">
        <v>219</v>
      </c>
      <c r="E7" s="107">
        <v>35</v>
      </c>
      <c r="F7" s="107" t="s">
        <v>261</v>
      </c>
      <c r="G7" s="108"/>
      <c r="H7" s="104" t="s">
        <v>410</v>
      </c>
      <c r="I7" s="109" t="s">
        <v>414</v>
      </c>
      <c r="J7" s="104">
        <v>16</v>
      </c>
      <c r="K7" s="110" t="s">
        <v>437</v>
      </c>
      <c r="L7" s="104">
        <v>5</v>
      </c>
      <c r="M7" s="104" t="s">
        <v>288</v>
      </c>
      <c r="N7" s="111" t="s">
        <v>457</v>
      </c>
      <c r="O7" s="112" t="s">
        <v>518</v>
      </c>
      <c r="P7" s="109"/>
      <c r="Q7" s="90">
        <f t="shared" si="0"/>
        <v>0</v>
      </c>
    </row>
    <row r="8" spans="1:2045 2058:3065 3078:4085 4098:6142 6155:7162 7175:8182 8195:10239 10252:11259 11272:12279 12292:14336 14349:15356 15369:16376" ht="72" x14ac:dyDescent="0.25">
      <c r="A8" s="90" t="s">
        <v>451</v>
      </c>
      <c r="B8" s="91" t="s">
        <v>412</v>
      </c>
      <c r="C8" s="92" t="s">
        <v>324</v>
      </c>
      <c r="D8" s="99">
        <v>314</v>
      </c>
      <c r="E8" s="99">
        <v>25</v>
      </c>
      <c r="F8" s="93" t="s">
        <v>57</v>
      </c>
      <c r="G8" s="94">
        <v>44958</v>
      </c>
      <c r="H8" s="90" t="s">
        <v>410</v>
      </c>
      <c r="I8" s="98" t="s">
        <v>414</v>
      </c>
      <c r="J8" s="90">
        <v>17</v>
      </c>
      <c r="K8" s="91" t="s">
        <v>438</v>
      </c>
      <c r="L8" s="90">
        <v>10</v>
      </c>
      <c r="M8" s="90" t="s">
        <v>253</v>
      </c>
      <c r="N8" s="96" t="s">
        <v>450</v>
      </c>
      <c r="O8" s="97" t="s">
        <v>452</v>
      </c>
      <c r="P8" s="103">
        <v>44967</v>
      </c>
      <c r="Q8" s="90">
        <f t="shared" si="0"/>
        <v>9</v>
      </c>
    </row>
    <row r="9" spans="1:2045 2058:3065 3078:4085 4098:6142 6155:7162 7175:8182 8195:10239 10252:11259 11272:12279 12292:14336 14349:15356 15369:16376" ht="72" x14ac:dyDescent="0.25">
      <c r="A9" s="104">
        <v>8</v>
      </c>
      <c r="B9" s="110" t="s">
        <v>413</v>
      </c>
      <c r="C9" s="106" t="s">
        <v>310</v>
      </c>
      <c r="D9" s="104">
        <v>425</v>
      </c>
      <c r="E9" s="104">
        <v>23</v>
      </c>
      <c r="F9" s="107" t="s">
        <v>159</v>
      </c>
      <c r="G9" s="108">
        <v>44958</v>
      </c>
      <c r="H9" s="104" t="s">
        <v>410</v>
      </c>
      <c r="I9" s="109" t="s">
        <v>414</v>
      </c>
      <c r="J9" s="104">
        <v>18</v>
      </c>
      <c r="K9" s="110" t="s">
        <v>439</v>
      </c>
      <c r="L9" s="104">
        <v>0</v>
      </c>
      <c r="M9" s="104" t="s">
        <v>288</v>
      </c>
      <c r="N9" s="115" t="s">
        <v>460</v>
      </c>
      <c r="O9" s="109"/>
      <c r="P9" s="109"/>
      <c r="Q9" s="104">
        <v>0</v>
      </c>
    </row>
    <row r="10" spans="1:2045 2058:3065 3078:4085 4098:6142 6155:7162 7175:8182 8195:10239 10252:11259 11272:12279 12292:14336 14349:15356 15369:16376" ht="90" x14ac:dyDescent="0.25">
      <c r="A10" s="90">
        <v>9</v>
      </c>
      <c r="B10" s="91" t="s">
        <v>421</v>
      </c>
      <c r="C10" s="92" t="s">
        <v>310</v>
      </c>
      <c r="D10" s="90">
        <v>440</v>
      </c>
      <c r="E10" s="90">
        <v>13</v>
      </c>
      <c r="F10" s="93" t="s">
        <v>420</v>
      </c>
      <c r="G10" s="94">
        <v>44925</v>
      </c>
      <c r="H10" s="90" t="s">
        <v>418</v>
      </c>
      <c r="I10" s="95" t="s">
        <v>424</v>
      </c>
      <c r="J10" s="90">
        <v>19</v>
      </c>
      <c r="K10" s="91" t="s">
        <v>440</v>
      </c>
      <c r="L10" s="90">
        <v>7</v>
      </c>
      <c r="M10" s="90" t="s">
        <v>253</v>
      </c>
      <c r="N10" s="96" t="s">
        <v>446</v>
      </c>
      <c r="O10" s="97" t="s">
        <v>447</v>
      </c>
      <c r="P10" s="94">
        <v>44967</v>
      </c>
      <c r="Q10" s="90">
        <f t="shared" si="0"/>
        <v>42</v>
      </c>
    </row>
    <row r="11" spans="1:2045 2058:3065 3078:4085 4098:6142 6155:7162 7175:8182 8195:10239 10252:11259 11272:12279 12292:14336 14349:15356 15369:16376" ht="72" x14ac:dyDescent="0.25">
      <c r="A11" s="104">
        <v>10</v>
      </c>
      <c r="B11" s="110" t="s">
        <v>589</v>
      </c>
      <c r="C11" s="106" t="s">
        <v>65</v>
      </c>
      <c r="D11" s="107">
        <v>407</v>
      </c>
      <c r="E11" s="107">
        <v>3</v>
      </c>
      <c r="F11" s="107" t="s">
        <v>416</v>
      </c>
      <c r="G11" s="108">
        <v>44958</v>
      </c>
      <c r="H11" s="104" t="s">
        <v>410</v>
      </c>
      <c r="I11" s="115" t="s">
        <v>590</v>
      </c>
      <c r="J11" s="104">
        <v>20</v>
      </c>
      <c r="K11" s="110" t="s">
        <v>441</v>
      </c>
      <c r="L11" s="189">
        <v>3</v>
      </c>
      <c r="M11" s="104" t="s">
        <v>288</v>
      </c>
      <c r="N11" s="111" t="s">
        <v>458</v>
      </c>
      <c r="O11" s="115" t="s">
        <v>459</v>
      </c>
      <c r="P11" s="108">
        <v>44967</v>
      </c>
      <c r="Q11" s="90">
        <f t="shared" si="0"/>
        <v>9</v>
      </c>
    </row>
    <row r="12" spans="1:2045 2058:3065 3078:4085 4098:6142 6155:7162 7175:8182 8195:10239 10252:11259 11272:12279 12292:14336 14349:15356 15369:16376" ht="90" x14ac:dyDescent="0.25">
      <c r="A12" s="104">
        <v>11</v>
      </c>
      <c r="B12" s="116" t="s">
        <v>422</v>
      </c>
      <c r="C12" s="106" t="s">
        <v>65</v>
      </c>
      <c r="D12" s="107">
        <v>407</v>
      </c>
      <c r="E12" s="107">
        <v>3</v>
      </c>
      <c r="F12" s="107" t="s">
        <v>416</v>
      </c>
      <c r="G12" s="108">
        <v>44904</v>
      </c>
      <c r="H12" s="104" t="s">
        <v>410</v>
      </c>
      <c r="I12" s="115" t="s">
        <v>423</v>
      </c>
      <c r="J12" s="104">
        <v>20</v>
      </c>
      <c r="K12" s="110" t="s">
        <v>441</v>
      </c>
      <c r="L12" s="190"/>
      <c r="M12" s="104" t="s">
        <v>288</v>
      </c>
      <c r="N12" s="104" t="s">
        <v>66</v>
      </c>
      <c r="O12" s="104" t="s">
        <v>66</v>
      </c>
      <c r="P12" s="104" t="s">
        <v>66</v>
      </c>
      <c r="Q12" s="104" t="s">
        <v>66</v>
      </c>
    </row>
    <row r="13" spans="1:2045 2058:3065 3078:4085 4098:6142 6155:7162 7175:8182 8195:10239 10252:11259 11272:12279 12292:14336 14349:15356 15369:16376" x14ac:dyDescent="0.25">
      <c r="G13" s="79"/>
      <c r="H13" s="79"/>
      <c r="L13" s="117">
        <f>SUM(L2:L12)</f>
        <v>76</v>
      </c>
    </row>
    <row r="14" spans="1:2045 2058:3065 3078:4085 4098:6142 6155:7162 7175:8182 8195:10239 10252:11259 11272:12279 12292:14336 14349:15356 15369:16376" x14ac:dyDescent="0.25">
      <c r="G14" s="79"/>
      <c r="H14" s="79"/>
    </row>
    <row r="15" spans="1:2045 2058:3065 3078:4085 4098:6142 6155:7162 7175:8182 8195:10239 10252:11259 11272:12279 12292:14336 14349:15356 15369:16376" x14ac:dyDescent="0.25">
      <c r="G15" s="79"/>
      <c r="H15" s="79"/>
    </row>
  </sheetData>
  <mergeCells count="1">
    <mergeCell ref="L11:L12"/>
  </mergeCells>
  <phoneticPr fontId="3" type="noConversion"/>
  <pageMargins left="0.70866141732283472" right="0.70866141732283472" top="0.74803149606299213" bottom="0.74803149606299213" header="0.31496062992125984" footer="0.31496062992125984"/>
  <pageSetup scale="65" orientation="landscape"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109ED-CF62-4E6A-9CFA-A3F820120809}">
  <dimension ref="B1:R51"/>
  <sheetViews>
    <sheetView topLeftCell="B3" zoomScale="70" zoomScaleNormal="70" workbookViewId="0">
      <selection activeCell="H4" sqref="H4"/>
    </sheetView>
  </sheetViews>
  <sheetFormatPr baseColWidth="10" defaultColWidth="10.85546875" defaultRowHeight="14.25" x14ac:dyDescent="0.2"/>
  <cols>
    <col min="1" max="1" width="16" style="1" customWidth="1"/>
    <col min="2" max="2" width="4.42578125" style="1" bestFit="1" customWidth="1"/>
    <col min="3" max="3" width="42.85546875" style="1" customWidth="1"/>
    <col min="4" max="4" width="29.85546875" style="1" customWidth="1"/>
    <col min="5" max="6" width="10.85546875" style="1"/>
    <col min="7" max="7" width="27.5703125" style="1" customWidth="1"/>
    <col min="8" max="8" width="15.42578125" style="1" customWidth="1"/>
    <col min="9" max="9" width="14.85546875" style="1" customWidth="1"/>
    <col min="10" max="10" width="56.140625" style="1" customWidth="1"/>
    <col min="11" max="11" width="16.5703125" style="1" customWidth="1"/>
    <col min="12" max="12" width="10.85546875" style="1"/>
    <col min="13" max="13" width="20.7109375" style="1" customWidth="1"/>
    <col min="14" max="14" width="21.85546875" style="1" customWidth="1"/>
    <col min="15" max="15" width="42.140625" style="1" customWidth="1"/>
    <col min="16" max="16" width="38.140625" style="118" bestFit="1" customWidth="1"/>
    <col min="17" max="17" width="19.42578125" style="1" customWidth="1"/>
    <col min="18" max="18" width="20.85546875" style="1" customWidth="1"/>
    <col min="19" max="16384" width="10.85546875" style="1"/>
  </cols>
  <sheetData>
    <row r="1" spans="2:18" ht="99.75" x14ac:dyDescent="0.2">
      <c r="B1" s="68" t="s">
        <v>73</v>
      </c>
      <c r="C1" s="68" t="s">
        <v>74</v>
      </c>
      <c r="D1" s="68" t="s">
        <v>2</v>
      </c>
      <c r="E1" s="69" t="s">
        <v>3</v>
      </c>
      <c r="F1" s="69" t="s">
        <v>4</v>
      </c>
      <c r="G1" s="66" t="s">
        <v>75</v>
      </c>
      <c r="H1" s="66" t="s">
        <v>144</v>
      </c>
      <c r="I1" s="66" t="s">
        <v>7</v>
      </c>
      <c r="J1" s="66" t="s">
        <v>381</v>
      </c>
      <c r="K1" s="66" t="s">
        <v>8</v>
      </c>
      <c r="L1" s="66" t="s">
        <v>9</v>
      </c>
      <c r="M1" s="66" t="s">
        <v>10</v>
      </c>
      <c r="N1" s="66" t="s">
        <v>11</v>
      </c>
      <c r="O1" s="66" t="s">
        <v>12</v>
      </c>
      <c r="P1" s="66" t="s">
        <v>13</v>
      </c>
      <c r="Q1" s="66" t="s">
        <v>14</v>
      </c>
      <c r="R1" s="66" t="s">
        <v>77</v>
      </c>
    </row>
    <row r="2" spans="2:18" ht="48" customHeight="1" x14ac:dyDescent="0.2">
      <c r="B2" s="5">
        <v>1</v>
      </c>
      <c r="C2" s="32" t="s">
        <v>467</v>
      </c>
      <c r="D2" s="11" t="s">
        <v>462</v>
      </c>
      <c r="E2" s="11">
        <v>219</v>
      </c>
      <c r="F2" s="11">
        <v>35</v>
      </c>
      <c r="G2" s="11" t="s">
        <v>481</v>
      </c>
      <c r="H2" s="43">
        <v>44967</v>
      </c>
      <c r="I2" s="11" t="s">
        <v>410</v>
      </c>
      <c r="J2" s="29" t="s">
        <v>475</v>
      </c>
      <c r="K2" s="11">
        <v>21</v>
      </c>
      <c r="L2" s="28"/>
      <c r="M2" s="28"/>
      <c r="N2" s="11" t="s">
        <v>45</v>
      </c>
      <c r="O2" s="26" t="s">
        <v>516</v>
      </c>
      <c r="P2" s="8" t="s">
        <v>517</v>
      </c>
      <c r="Q2" s="28"/>
      <c r="R2" s="28"/>
    </row>
    <row r="3" spans="2:18" ht="57.95" customHeight="1" x14ac:dyDescent="0.2">
      <c r="B3" s="5">
        <v>2</v>
      </c>
      <c r="C3" s="32" t="s">
        <v>468</v>
      </c>
      <c r="D3" s="11" t="s">
        <v>462</v>
      </c>
      <c r="E3" s="11">
        <v>219</v>
      </c>
      <c r="F3" s="11">
        <v>35</v>
      </c>
      <c r="G3" s="11" t="s">
        <v>482</v>
      </c>
      <c r="H3" s="43">
        <v>44967</v>
      </c>
      <c r="I3" s="11" t="s">
        <v>410</v>
      </c>
      <c r="J3" s="29" t="s">
        <v>476</v>
      </c>
      <c r="K3" s="11">
        <v>24</v>
      </c>
      <c r="L3" s="28"/>
      <c r="M3" s="28"/>
      <c r="N3" s="11" t="s">
        <v>45</v>
      </c>
      <c r="O3" s="26" t="s">
        <v>520</v>
      </c>
      <c r="P3" s="8" t="s">
        <v>519</v>
      </c>
      <c r="Q3" s="28"/>
      <c r="R3" s="28"/>
    </row>
    <row r="4" spans="2:18" ht="47.1" customHeight="1" x14ac:dyDescent="0.2">
      <c r="B4" s="5">
        <v>3</v>
      </c>
      <c r="C4" s="32" t="s">
        <v>469</v>
      </c>
      <c r="D4" s="11" t="s">
        <v>462</v>
      </c>
      <c r="E4" s="11">
        <v>219</v>
      </c>
      <c r="F4" s="11">
        <v>35</v>
      </c>
      <c r="G4" s="11" t="s">
        <v>159</v>
      </c>
      <c r="H4" s="43">
        <v>44967</v>
      </c>
      <c r="I4" s="11" t="s">
        <v>410</v>
      </c>
      <c r="J4" s="29" t="s">
        <v>477</v>
      </c>
      <c r="K4" s="11">
        <v>26</v>
      </c>
      <c r="L4" s="28"/>
      <c r="M4" s="28"/>
      <c r="N4" s="11" t="s">
        <v>45</v>
      </c>
      <c r="O4" s="26" t="s">
        <v>521</v>
      </c>
      <c r="P4" s="8" t="s">
        <v>522</v>
      </c>
      <c r="Q4" s="28"/>
      <c r="R4" s="28"/>
    </row>
    <row r="5" spans="2:18" ht="28.5" x14ac:dyDescent="0.2">
      <c r="B5" s="5">
        <v>4</v>
      </c>
      <c r="C5" s="32" t="s">
        <v>470</v>
      </c>
      <c r="D5" s="11" t="s">
        <v>462</v>
      </c>
      <c r="E5" s="11">
        <v>219</v>
      </c>
      <c r="F5" s="11">
        <v>33</v>
      </c>
      <c r="G5" s="11" t="s">
        <v>187</v>
      </c>
      <c r="H5" s="43">
        <v>44967</v>
      </c>
      <c r="I5" s="11" t="s">
        <v>410</v>
      </c>
      <c r="J5" s="29" t="s">
        <v>478</v>
      </c>
      <c r="K5" s="11">
        <v>25</v>
      </c>
      <c r="L5" s="28"/>
      <c r="M5" s="28"/>
      <c r="N5" s="11" t="s">
        <v>45</v>
      </c>
      <c r="O5" s="26" t="s">
        <v>523</v>
      </c>
      <c r="P5" s="8" t="s">
        <v>524</v>
      </c>
      <c r="Q5" s="28"/>
      <c r="R5" s="28"/>
    </row>
    <row r="6" spans="2:18" ht="42" customHeight="1" x14ac:dyDescent="0.2">
      <c r="B6" s="5"/>
      <c r="C6" s="32" t="s">
        <v>493</v>
      </c>
      <c r="D6" s="11" t="s">
        <v>462</v>
      </c>
      <c r="E6" s="11">
        <v>219</v>
      </c>
      <c r="F6" s="11">
        <v>33</v>
      </c>
      <c r="G6" s="11" t="s">
        <v>494</v>
      </c>
      <c r="H6" s="43">
        <v>44942</v>
      </c>
      <c r="I6" s="11" t="s">
        <v>418</v>
      </c>
      <c r="J6" s="29" t="s">
        <v>495</v>
      </c>
      <c r="K6" s="11">
        <v>27</v>
      </c>
      <c r="L6" s="28"/>
      <c r="M6" s="28"/>
      <c r="N6" s="11" t="s">
        <v>20</v>
      </c>
      <c r="O6" s="26" t="s">
        <v>529</v>
      </c>
      <c r="P6" s="29"/>
      <c r="Q6" s="27"/>
      <c r="R6" s="27"/>
    </row>
    <row r="7" spans="2:18" ht="60" customHeight="1" x14ac:dyDescent="0.2">
      <c r="B7" s="5">
        <v>5</v>
      </c>
      <c r="C7" s="32" t="s">
        <v>471</v>
      </c>
      <c r="D7" s="11" t="s">
        <v>463</v>
      </c>
      <c r="E7" s="11">
        <v>314</v>
      </c>
      <c r="F7" s="11">
        <v>21</v>
      </c>
      <c r="G7" s="11" t="s">
        <v>483</v>
      </c>
      <c r="H7" s="11"/>
      <c r="I7" s="11" t="s">
        <v>410</v>
      </c>
      <c r="J7" s="29"/>
      <c r="K7" s="11">
        <v>23</v>
      </c>
      <c r="L7" s="28"/>
      <c r="M7" s="28"/>
      <c r="N7" s="11" t="s">
        <v>45</v>
      </c>
      <c r="O7" s="26" t="s">
        <v>525</v>
      </c>
      <c r="P7" s="8" t="s">
        <v>526</v>
      </c>
      <c r="Q7" s="28"/>
      <c r="R7" s="28"/>
    </row>
    <row r="8" spans="2:18" ht="54" customHeight="1" x14ac:dyDescent="0.2">
      <c r="B8" s="5">
        <v>6</v>
      </c>
      <c r="C8" s="30" t="s">
        <v>389</v>
      </c>
      <c r="D8" s="11" t="s">
        <v>463</v>
      </c>
      <c r="E8" s="11">
        <v>314</v>
      </c>
      <c r="F8" s="11">
        <v>21</v>
      </c>
      <c r="G8" s="11" t="s">
        <v>481</v>
      </c>
      <c r="H8" s="43">
        <v>44902</v>
      </c>
      <c r="I8" s="11" t="s">
        <v>410</v>
      </c>
      <c r="J8" s="26" t="s">
        <v>390</v>
      </c>
      <c r="K8" s="11">
        <v>30</v>
      </c>
      <c r="L8" s="28"/>
      <c r="M8" s="28"/>
      <c r="N8" s="11" t="s">
        <v>45</v>
      </c>
      <c r="O8" s="26" t="s">
        <v>527</v>
      </c>
      <c r="P8" s="8" t="s">
        <v>528</v>
      </c>
      <c r="Q8" s="28"/>
      <c r="R8" s="28"/>
    </row>
    <row r="9" spans="2:18" ht="199.5" x14ac:dyDescent="0.2">
      <c r="B9" s="5">
        <v>7</v>
      </c>
      <c r="C9" s="12" t="s">
        <v>277</v>
      </c>
      <c r="D9" s="12" t="s">
        <v>186</v>
      </c>
      <c r="E9" s="11">
        <v>314</v>
      </c>
      <c r="F9" s="11">
        <v>21</v>
      </c>
      <c r="G9" s="11" t="s">
        <v>481</v>
      </c>
      <c r="H9" s="43">
        <v>44967</v>
      </c>
      <c r="I9" s="11" t="s">
        <v>410</v>
      </c>
      <c r="J9" s="26" t="s">
        <v>486</v>
      </c>
      <c r="K9" s="11">
        <v>28</v>
      </c>
      <c r="L9" s="28"/>
      <c r="M9" s="28"/>
      <c r="N9" s="11" t="s">
        <v>20</v>
      </c>
      <c r="O9" s="26" t="s">
        <v>530</v>
      </c>
      <c r="P9" s="91" t="s">
        <v>547</v>
      </c>
      <c r="Q9" s="27"/>
      <c r="R9" s="27"/>
    </row>
    <row r="10" spans="2:18" ht="41.1" customHeight="1" x14ac:dyDescent="0.2">
      <c r="B10" s="5">
        <v>8</v>
      </c>
      <c r="C10" s="8" t="s">
        <v>490</v>
      </c>
      <c r="D10" s="12" t="s">
        <v>339</v>
      </c>
      <c r="E10" s="11">
        <v>440</v>
      </c>
      <c r="F10" s="11">
        <v>13</v>
      </c>
      <c r="G10" s="26" t="s">
        <v>491</v>
      </c>
      <c r="H10" s="43">
        <v>44958</v>
      </c>
      <c r="I10" s="11" t="s">
        <v>410</v>
      </c>
      <c r="J10" s="26" t="s">
        <v>492</v>
      </c>
      <c r="K10" s="11">
        <v>29</v>
      </c>
      <c r="L10" s="28"/>
      <c r="M10" s="28"/>
      <c r="N10" s="11" t="s">
        <v>20</v>
      </c>
      <c r="O10" s="26" t="s">
        <v>531</v>
      </c>
      <c r="P10" s="91" t="s">
        <v>546</v>
      </c>
      <c r="Q10" s="27"/>
      <c r="R10" s="27"/>
    </row>
    <row r="11" spans="2:18" ht="51.95" customHeight="1" x14ac:dyDescent="0.2">
      <c r="B11" s="5">
        <v>9</v>
      </c>
      <c r="C11" s="32" t="s">
        <v>466</v>
      </c>
      <c r="D11" s="11" t="s">
        <v>464</v>
      </c>
      <c r="E11" s="11">
        <v>440</v>
      </c>
      <c r="F11" s="11">
        <v>3</v>
      </c>
      <c r="G11" s="11" t="s">
        <v>484</v>
      </c>
      <c r="H11" s="11"/>
      <c r="I11" s="11" t="s">
        <v>410</v>
      </c>
      <c r="J11" s="29" t="s">
        <v>548</v>
      </c>
      <c r="K11" s="11">
        <v>31</v>
      </c>
      <c r="L11" s="28"/>
      <c r="M11" s="28"/>
      <c r="N11" s="11" t="s">
        <v>20</v>
      </c>
      <c r="O11" s="26" t="s">
        <v>532</v>
      </c>
      <c r="P11" s="91" t="s">
        <v>545</v>
      </c>
      <c r="Q11" s="27"/>
      <c r="R11" s="27"/>
    </row>
    <row r="12" spans="2:18" ht="63.95" customHeight="1" x14ac:dyDescent="0.2">
      <c r="B12" s="5">
        <v>10</v>
      </c>
      <c r="C12" s="136" t="s">
        <v>473</v>
      </c>
      <c r="D12" s="11" t="s">
        <v>464</v>
      </c>
      <c r="E12" s="11">
        <v>440</v>
      </c>
      <c r="F12" s="11">
        <v>3</v>
      </c>
      <c r="G12" s="11" t="s">
        <v>485</v>
      </c>
      <c r="H12" s="43">
        <v>44967</v>
      </c>
      <c r="I12" s="11" t="s">
        <v>410</v>
      </c>
      <c r="J12" s="26" t="s">
        <v>480</v>
      </c>
      <c r="K12" s="11">
        <v>32</v>
      </c>
      <c r="L12" s="28"/>
      <c r="M12" s="28"/>
      <c r="N12" s="11" t="s">
        <v>20</v>
      </c>
      <c r="O12" s="26" t="s">
        <v>533</v>
      </c>
      <c r="P12" s="91" t="s">
        <v>609</v>
      </c>
      <c r="Q12" s="27"/>
      <c r="R12" s="27"/>
    </row>
    <row r="13" spans="2:18" ht="42.75" x14ac:dyDescent="0.2">
      <c r="B13" s="135">
        <v>11</v>
      </c>
      <c r="C13" s="136" t="s">
        <v>512</v>
      </c>
      <c r="D13" s="11" t="s">
        <v>510</v>
      </c>
      <c r="E13" s="11">
        <v>407</v>
      </c>
      <c r="F13" s="11">
        <v>3</v>
      </c>
      <c r="G13" s="11" t="s">
        <v>485</v>
      </c>
      <c r="H13" s="43">
        <v>44958</v>
      </c>
      <c r="I13" s="11" t="s">
        <v>410</v>
      </c>
      <c r="J13" s="26" t="s">
        <v>515</v>
      </c>
      <c r="K13" s="11">
        <v>22</v>
      </c>
      <c r="L13" s="28"/>
      <c r="M13" s="11">
        <v>3</v>
      </c>
      <c r="N13" s="28" t="s">
        <v>45</v>
      </c>
      <c r="O13" s="26" t="s">
        <v>513</v>
      </c>
      <c r="P13" s="29" t="s">
        <v>514</v>
      </c>
      <c r="Q13" s="28"/>
      <c r="R13" s="28"/>
    </row>
    <row r="14" spans="2:18" ht="42.75" x14ac:dyDescent="0.2">
      <c r="B14" s="119">
        <v>10.0434782608696</v>
      </c>
      <c r="C14" s="120" t="s">
        <v>474</v>
      </c>
      <c r="D14" s="119" t="s">
        <v>472</v>
      </c>
      <c r="E14" s="119">
        <v>472</v>
      </c>
      <c r="F14" s="119">
        <v>1</v>
      </c>
      <c r="G14" s="119" t="s">
        <v>484</v>
      </c>
      <c r="H14" s="121">
        <v>44967</v>
      </c>
      <c r="I14" s="119" t="s">
        <v>410</v>
      </c>
      <c r="J14" s="122" t="s">
        <v>479</v>
      </c>
      <c r="K14" s="5"/>
      <c r="L14" s="27"/>
      <c r="M14" s="27"/>
      <c r="N14" s="27"/>
      <c r="O14" s="27"/>
      <c r="P14" s="40"/>
      <c r="Q14" s="27"/>
      <c r="R14" s="27"/>
    </row>
    <row r="15" spans="2:18" x14ac:dyDescent="0.2">
      <c r="B15" s="119">
        <v>10.8447204968944</v>
      </c>
      <c r="C15" s="123" t="s">
        <v>487</v>
      </c>
      <c r="D15" s="119" t="s">
        <v>472</v>
      </c>
      <c r="E15" s="119">
        <v>472</v>
      </c>
      <c r="F15" s="119">
        <v>1</v>
      </c>
      <c r="G15" s="123" t="s">
        <v>488</v>
      </c>
      <c r="H15" s="123"/>
      <c r="I15" s="123" t="s">
        <v>418</v>
      </c>
      <c r="J15" s="124" t="s">
        <v>489</v>
      </c>
      <c r="K15" s="4"/>
    </row>
    <row r="16" spans="2:18" x14ac:dyDescent="0.2">
      <c r="J16" s="118"/>
      <c r="K16" s="4"/>
    </row>
    <row r="17" spans="10:10" x14ac:dyDescent="0.2">
      <c r="J17" s="118"/>
    </row>
    <row r="18" spans="10:10" x14ac:dyDescent="0.2">
      <c r="J18" s="118"/>
    </row>
    <row r="19" spans="10:10" x14ac:dyDescent="0.2">
      <c r="J19" s="118"/>
    </row>
    <row r="20" spans="10:10" x14ac:dyDescent="0.2">
      <c r="J20" s="118"/>
    </row>
    <row r="21" spans="10:10" x14ac:dyDescent="0.2">
      <c r="J21" s="118"/>
    </row>
    <row r="22" spans="10:10" x14ac:dyDescent="0.2">
      <c r="J22" s="118"/>
    </row>
    <row r="23" spans="10:10" x14ac:dyDescent="0.2">
      <c r="J23" s="118"/>
    </row>
    <row r="24" spans="10:10" x14ac:dyDescent="0.2">
      <c r="J24" s="118"/>
    </row>
    <row r="25" spans="10:10" x14ac:dyDescent="0.2">
      <c r="J25" s="118"/>
    </row>
    <row r="26" spans="10:10" x14ac:dyDescent="0.2">
      <c r="J26" s="118"/>
    </row>
    <row r="27" spans="10:10" x14ac:dyDescent="0.2">
      <c r="J27" s="118"/>
    </row>
    <row r="28" spans="10:10" x14ac:dyDescent="0.2">
      <c r="J28" s="118"/>
    </row>
    <row r="29" spans="10:10" x14ac:dyDescent="0.2">
      <c r="J29" s="118"/>
    </row>
    <row r="30" spans="10:10" x14ac:dyDescent="0.2">
      <c r="J30" s="118"/>
    </row>
    <row r="31" spans="10:10" x14ac:dyDescent="0.2">
      <c r="J31" s="118"/>
    </row>
    <row r="32" spans="10:10" x14ac:dyDescent="0.2">
      <c r="J32" s="118"/>
    </row>
    <row r="33" spans="10:10" x14ac:dyDescent="0.2">
      <c r="J33" s="118"/>
    </row>
    <row r="34" spans="10:10" x14ac:dyDescent="0.2">
      <c r="J34" s="118"/>
    </row>
    <row r="35" spans="10:10" x14ac:dyDescent="0.2">
      <c r="J35" s="118"/>
    </row>
    <row r="36" spans="10:10" x14ac:dyDescent="0.2">
      <c r="J36" s="118"/>
    </row>
    <row r="37" spans="10:10" x14ac:dyDescent="0.2">
      <c r="J37" s="118"/>
    </row>
    <row r="38" spans="10:10" x14ac:dyDescent="0.2">
      <c r="J38" s="118"/>
    </row>
    <row r="39" spans="10:10" x14ac:dyDescent="0.2">
      <c r="J39" s="118"/>
    </row>
    <row r="40" spans="10:10" x14ac:dyDescent="0.2">
      <c r="J40" s="118"/>
    </row>
    <row r="41" spans="10:10" x14ac:dyDescent="0.2">
      <c r="J41" s="118"/>
    </row>
    <row r="42" spans="10:10" x14ac:dyDescent="0.2">
      <c r="J42" s="118"/>
    </row>
    <row r="43" spans="10:10" x14ac:dyDescent="0.2">
      <c r="J43" s="118"/>
    </row>
    <row r="44" spans="10:10" x14ac:dyDescent="0.2">
      <c r="J44" s="118"/>
    </row>
    <row r="45" spans="10:10" x14ac:dyDescent="0.2">
      <c r="J45" s="118"/>
    </row>
    <row r="46" spans="10:10" x14ac:dyDescent="0.2">
      <c r="J46" s="118"/>
    </row>
    <row r="47" spans="10:10" x14ac:dyDescent="0.2">
      <c r="J47" s="118"/>
    </row>
    <row r="48" spans="10:10" x14ac:dyDescent="0.2">
      <c r="J48" s="118"/>
    </row>
    <row r="49" spans="10:10" x14ac:dyDescent="0.2">
      <c r="J49" s="118"/>
    </row>
    <row r="50" spans="10:10" x14ac:dyDescent="0.2">
      <c r="J50" s="118"/>
    </row>
    <row r="51" spans="10:10" x14ac:dyDescent="0.2">
      <c r="J51" s="118"/>
    </row>
  </sheetData>
  <autoFilter ref="B1:R15" xr:uid="{54D109ED-CF62-4E6A-9CFA-A3F820120809}"/>
  <phoneticPr fontId="3" type="noConversion"/>
  <printOptions horizontalCentered="1"/>
  <pageMargins left="0.70866141732283472" right="0.70866141732283472" top="0.74803149606299213" bottom="0.74803149606299213" header="0.31496062992125984" footer="0.31496062992125984"/>
  <pageSetup paperSize="5" scale="75"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Ronda 2022-1</vt:lpstr>
      <vt:lpstr>Ronda 2022-2</vt:lpstr>
      <vt:lpstr>Ronda 2022-3</vt:lpstr>
      <vt:lpstr>Ronda 2022-4</vt:lpstr>
      <vt:lpstr>Ronda 2022-5</vt:lpstr>
      <vt:lpstr>Estadisticas</vt:lpstr>
      <vt:lpstr>Ronda 2023-1</vt:lpstr>
      <vt:lpstr>Ronda 2023-2</vt:lpstr>
      <vt:lpstr>Ronda 2023-3</vt:lpstr>
      <vt:lpstr>Ronda 2023-4</vt:lpstr>
      <vt:lpstr>Ronda 2023-5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Libia Rodriguez</dc:creator>
  <cp:keywords/>
  <dc:description/>
  <cp:lastModifiedBy>AdminSena</cp:lastModifiedBy>
  <cp:revision/>
  <cp:lastPrinted>2023-02-14T17:14:30Z</cp:lastPrinted>
  <dcterms:created xsi:type="dcterms:W3CDTF">2021-08-27T15:26:20Z</dcterms:created>
  <dcterms:modified xsi:type="dcterms:W3CDTF">2023-05-18T16:08:11Z</dcterms:modified>
  <cp:category/>
  <cp:contentStatus/>
</cp:coreProperties>
</file>