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roman\Downloads\evidencias furag\399 GDO\"/>
    </mc:Choice>
  </mc:AlternateContent>
  <xr:revisionPtr revIDLastSave="0" documentId="8_{DE6FB057-9A19-4852-8D61-CFC5BBB58AC2}" xr6:coauthVersionLast="47" xr6:coauthVersionMax="47" xr10:uidLastSave="{00000000-0000-0000-0000-000000000000}"/>
  <bookViews>
    <workbookView xWindow="-120" yWindow="-120" windowWidth="29040" windowHeight="15840" xr2:uid="{BD32C91B-6810-418F-AD43-55501376F678}"/>
  </bookViews>
  <sheets>
    <sheet name="ML DI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" i="1"/>
  <c r="C28" i="1"/>
  <c r="B28" i="1"/>
  <c r="D28" i="1" l="1"/>
</calcChain>
</file>

<file path=xl/sharedStrings.xml><?xml version="1.0" encoding="utf-8"?>
<sst xmlns="http://schemas.openxmlformats.org/spreadsheetml/2006/main" count="32" uniqueCount="32">
  <si>
    <t>Dependencia</t>
  </si>
  <si>
    <t>ML CON FUID</t>
  </si>
  <si>
    <t>PENDIENTE</t>
  </si>
  <si>
    <t>EDUCACIÓN</t>
  </si>
  <si>
    <t>DADIS</t>
  </si>
  <si>
    <t xml:space="preserve">JURIDICA </t>
  </si>
  <si>
    <t>HACIENDA</t>
  </si>
  <si>
    <t>DATT</t>
  </si>
  <si>
    <t>PLANEACION</t>
  </si>
  <si>
    <t>SEC. DEL INTERIOR</t>
  </si>
  <si>
    <t xml:space="preserve">Fondo de Pensiones </t>
  </si>
  <si>
    <t>Control Interno</t>
  </si>
  <si>
    <t xml:space="preserve">Control Dsiciplinario </t>
  </si>
  <si>
    <t>Infraestructura</t>
  </si>
  <si>
    <t>Oficina de Riesgos</t>
  </si>
  <si>
    <t xml:space="preserve">Valorización </t>
  </si>
  <si>
    <t xml:space="preserve">Dirección de Apoyo Lgistico </t>
  </si>
  <si>
    <t xml:space="preserve">Sec General </t>
  </si>
  <si>
    <t>PES</t>
  </si>
  <si>
    <t xml:space="preserve">Dir. Talento Humano Gestión </t>
  </si>
  <si>
    <t>Alcaldia local Virgen</t>
  </si>
  <si>
    <t>Alcaldi local Norte</t>
  </si>
  <si>
    <t xml:space="preserve">Alcaldia Industrial </t>
  </si>
  <si>
    <t xml:space="preserve">Sec de Participación </t>
  </si>
  <si>
    <t>Gerencia -Espacio Público</t>
  </si>
  <si>
    <t>Prensa y Comunicaciones</t>
  </si>
  <si>
    <t xml:space="preserve">Oficinan Informática </t>
  </si>
  <si>
    <t>Secretaria Privada</t>
  </si>
  <si>
    <t xml:space="preserve">Escuela de Gobierno </t>
  </si>
  <si>
    <t>TOTALES</t>
  </si>
  <si>
    <t>TOTAL ML</t>
  </si>
  <si>
    <t>Dic.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</si>
</sst>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/>
    <xf numFmtId="41" fontId="2" fillId="2" borderId="1" xfId="1" applyFont="1" applyFill="1" applyBorder="1" applyAlignment="1">
      <alignment horizontal="center"/>
    </xf>
    <xf numFmtId="1" fontId="0" fillId="0" borderId="1" xfId="0" applyNumberFormat="1" applyBorder="1"/>
    <xf numFmtId="1" fontId="2" fillId="2" borderId="1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9" fontId="0" fillId="0" borderId="0" xfId="2" applyFont="1"/>
    <xf numFmtId="9" fontId="0" fillId="0" borderId="0" xfId="0" applyNumberFormat="1"/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0B814-D6CF-44DC-9040-83E4AA0F3834}">
  <dimension ref="A1:M29"/>
  <sheetViews>
    <sheetView tabSelected="1" workbookViewId="0">
      <selection activeCell="K24" sqref="K24"/>
    </sheetView>
  </sheetViews>
  <sheetFormatPr baseColWidth="10" defaultRowHeight="15" x14ac:dyDescent="0.25"/>
  <cols>
    <col min="1" max="1" width="28.42578125" customWidth="1"/>
    <col min="2" max="2" width="14.28515625" customWidth="1"/>
    <col min="4" max="4" width="17" customWidth="1"/>
    <col min="10" max="10" width="24" customWidth="1"/>
  </cols>
  <sheetData>
    <row r="1" spans="1:13" ht="31.5" x14ac:dyDescent="0.25">
      <c r="A1" s="8" t="s">
        <v>0</v>
      </c>
      <c r="B1" s="9" t="s">
        <v>30</v>
      </c>
      <c r="C1" s="10" t="s">
        <v>1</v>
      </c>
      <c r="D1" s="10" t="s">
        <v>2</v>
      </c>
    </row>
    <row r="2" spans="1:13" x14ac:dyDescent="0.25">
      <c r="A2" s="1" t="s">
        <v>3</v>
      </c>
      <c r="B2" s="2">
        <v>1903.5</v>
      </c>
      <c r="C2" s="3">
        <v>1028.17</v>
      </c>
      <c r="D2" s="6">
        <f>B2-C2</f>
        <v>875.32999999999993</v>
      </c>
    </row>
    <row r="3" spans="1:13" x14ac:dyDescent="0.25">
      <c r="A3" s="1" t="s">
        <v>4</v>
      </c>
      <c r="B3" s="2">
        <v>1840</v>
      </c>
      <c r="C3" s="3">
        <v>200</v>
      </c>
      <c r="D3" s="6">
        <f t="shared" ref="D3:D27" si="0">B3-C3</f>
        <v>1640</v>
      </c>
    </row>
    <row r="4" spans="1:13" x14ac:dyDescent="0.25">
      <c r="A4" s="1" t="s">
        <v>5</v>
      </c>
      <c r="B4" s="2">
        <v>500</v>
      </c>
      <c r="C4" s="3">
        <v>20</v>
      </c>
      <c r="D4" s="6">
        <f t="shared" si="0"/>
        <v>480</v>
      </c>
      <c r="M4" s="15"/>
    </row>
    <row r="5" spans="1:13" x14ac:dyDescent="0.25">
      <c r="A5" s="3" t="s">
        <v>6</v>
      </c>
      <c r="B5" s="11">
        <v>1846</v>
      </c>
      <c r="C5" s="3">
        <v>379</v>
      </c>
      <c r="D5" s="6">
        <f t="shared" si="0"/>
        <v>1467</v>
      </c>
      <c r="M5" s="15"/>
    </row>
    <row r="6" spans="1:13" x14ac:dyDescent="0.25">
      <c r="A6" s="3" t="s">
        <v>7</v>
      </c>
      <c r="B6" s="11">
        <v>1353</v>
      </c>
      <c r="C6" s="3">
        <v>750</v>
      </c>
      <c r="D6" s="6">
        <f t="shared" si="0"/>
        <v>603</v>
      </c>
      <c r="M6" s="15"/>
    </row>
    <row r="7" spans="1:13" x14ac:dyDescent="0.25">
      <c r="A7" s="3" t="s">
        <v>8</v>
      </c>
      <c r="B7" s="11">
        <v>583</v>
      </c>
      <c r="C7" s="3">
        <v>431</v>
      </c>
      <c r="D7" s="6">
        <f t="shared" si="0"/>
        <v>152</v>
      </c>
      <c r="M7" s="15"/>
    </row>
    <row r="8" spans="1:13" x14ac:dyDescent="0.25">
      <c r="A8" s="1" t="s">
        <v>9</v>
      </c>
      <c r="B8" s="11">
        <v>281</v>
      </c>
      <c r="C8" s="3">
        <v>85.05</v>
      </c>
      <c r="D8" s="6">
        <f t="shared" si="0"/>
        <v>195.95</v>
      </c>
      <c r="M8" s="15"/>
    </row>
    <row r="9" spans="1:13" x14ac:dyDescent="0.25">
      <c r="A9" s="1" t="s">
        <v>10</v>
      </c>
      <c r="B9" s="11">
        <v>225</v>
      </c>
      <c r="C9" s="3">
        <v>104</v>
      </c>
      <c r="D9" s="6">
        <f t="shared" si="0"/>
        <v>121</v>
      </c>
      <c r="M9" s="15"/>
    </row>
    <row r="10" spans="1:13" x14ac:dyDescent="0.25">
      <c r="A10" s="1" t="s">
        <v>11</v>
      </c>
      <c r="B10" s="2">
        <v>113.75</v>
      </c>
      <c r="C10" s="3">
        <v>98.75</v>
      </c>
      <c r="D10" s="6">
        <f t="shared" si="0"/>
        <v>15</v>
      </c>
      <c r="M10" s="15"/>
    </row>
    <row r="11" spans="1:13" x14ac:dyDescent="0.25">
      <c r="A11" s="1" t="s">
        <v>12</v>
      </c>
      <c r="B11" s="2">
        <v>81</v>
      </c>
      <c r="C11" s="3">
        <v>64</v>
      </c>
      <c r="D11" s="6">
        <f t="shared" si="0"/>
        <v>17</v>
      </c>
      <c r="M11" s="15"/>
    </row>
    <row r="12" spans="1:13" x14ac:dyDescent="0.25">
      <c r="A12" s="1" t="s">
        <v>13</v>
      </c>
      <c r="B12" s="2">
        <v>125.85</v>
      </c>
      <c r="C12" s="3">
        <v>119.3</v>
      </c>
      <c r="D12" s="6">
        <f t="shared" si="0"/>
        <v>6.5499999999999972</v>
      </c>
      <c r="M12" s="15"/>
    </row>
    <row r="13" spans="1:13" x14ac:dyDescent="0.25">
      <c r="A13" s="1" t="s">
        <v>14</v>
      </c>
      <c r="B13" s="2">
        <v>190</v>
      </c>
      <c r="C13" s="3">
        <v>161.75</v>
      </c>
      <c r="D13" s="6">
        <f t="shared" si="0"/>
        <v>28.25</v>
      </c>
      <c r="M13" s="15"/>
    </row>
    <row r="14" spans="1:13" x14ac:dyDescent="0.25">
      <c r="A14" s="1" t="s">
        <v>15</v>
      </c>
      <c r="B14" s="2">
        <v>120</v>
      </c>
      <c r="C14" s="3">
        <v>41</v>
      </c>
      <c r="D14" s="6">
        <f t="shared" si="0"/>
        <v>79</v>
      </c>
      <c r="M14" s="15"/>
    </row>
    <row r="15" spans="1:13" x14ac:dyDescent="0.25">
      <c r="A15" s="1" t="s">
        <v>16</v>
      </c>
      <c r="B15" s="2">
        <v>63</v>
      </c>
      <c r="C15" s="3">
        <v>45</v>
      </c>
      <c r="D15" s="6">
        <f t="shared" si="0"/>
        <v>18</v>
      </c>
      <c r="M15" s="15"/>
    </row>
    <row r="16" spans="1:13" x14ac:dyDescent="0.25">
      <c r="A16" s="1" t="s">
        <v>17</v>
      </c>
      <c r="B16" s="2">
        <v>70</v>
      </c>
      <c r="C16" s="3">
        <v>65</v>
      </c>
      <c r="D16" s="6">
        <f t="shared" si="0"/>
        <v>5</v>
      </c>
      <c r="M16" s="15"/>
    </row>
    <row r="17" spans="1:13" x14ac:dyDescent="0.25">
      <c r="A17" s="1" t="s">
        <v>18</v>
      </c>
      <c r="B17" s="2">
        <v>76.75</v>
      </c>
      <c r="C17" s="3">
        <v>76.75</v>
      </c>
      <c r="D17" s="6">
        <f t="shared" si="0"/>
        <v>0</v>
      </c>
      <c r="M17" s="15"/>
    </row>
    <row r="18" spans="1:13" x14ac:dyDescent="0.25">
      <c r="A18" s="3" t="s">
        <v>19</v>
      </c>
      <c r="B18" s="2">
        <v>138</v>
      </c>
      <c r="C18" s="3">
        <v>80</v>
      </c>
      <c r="D18" s="6">
        <f t="shared" si="0"/>
        <v>58</v>
      </c>
      <c r="M18" s="15"/>
    </row>
    <row r="19" spans="1:13" x14ac:dyDescent="0.25">
      <c r="A19" s="1" t="s">
        <v>20</v>
      </c>
      <c r="B19" s="2">
        <v>30</v>
      </c>
      <c r="C19" s="3">
        <v>23</v>
      </c>
      <c r="D19" s="6">
        <f t="shared" si="0"/>
        <v>7</v>
      </c>
      <c r="M19" s="15"/>
    </row>
    <row r="20" spans="1:13" x14ac:dyDescent="0.25">
      <c r="A20" s="1" t="s">
        <v>21</v>
      </c>
      <c r="B20" s="2">
        <v>80</v>
      </c>
      <c r="C20" s="3">
        <v>47</v>
      </c>
      <c r="D20" s="6">
        <f t="shared" si="0"/>
        <v>33</v>
      </c>
      <c r="M20" s="15"/>
    </row>
    <row r="21" spans="1:13" x14ac:dyDescent="0.25">
      <c r="A21" s="1" t="s">
        <v>22</v>
      </c>
      <c r="B21" s="12">
        <v>96</v>
      </c>
      <c r="C21" s="3">
        <v>18</v>
      </c>
      <c r="D21" s="6">
        <f t="shared" si="0"/>
        <v>78</v>
      </c>
      <c r="M21" s="15"/>
    </row>
    <row r="22" spans="1:13" x14ac:dyDescent="0.25">
      <c r="A22" s="1" t="s">
        <v>23</v>
      </c>
      <c r="B22" s="2">
        <v>202</v>
      </c>
      <c r="C22" s="3">
        <v>186.3</v>
      </c>
      <c r="D22" s="6">
        <f t="shared" si="0"/>
        <v>15.699999999999989</v>
      </c>
      <c r="M22" s="15"/>
    </row>
    <row r="23" spans="1:13" x14ac:dyDescent="0.25">
      <c r="A23" s="1" t="s">
        <v>24</v>
      </c>
      <c r="B23" s="2">
        <v>170</v>
      </c>
      <c r="C23" s="3">
        <v>105</v>
      </c>
      <c r="D23" s="6">
        <f t="shared" si="0"/>
        <v>65</v>
      </c>
      <c r="M23" s="15"/>
    </row>
    <row r="24" spans="1:13" x14ac:dyDescent="0.25">
      <c r="A24" s="1" t="s">
        <v>25</v>
      </c>
      <c r="B24" s="2">
        <v>65</v>
      </c>
      <c r="C24" s="3">
        <v>41</v>
      </c>
      <c r="D24" s="6">
        <f t="shared" si="0"/>
        <v>24</v>
      </c>
      <c r="M24" s="15"/>
    </row>
    <row r="25" spans="1:13" x14ac:dyDescent="0.25">
      <c r="A25" s="1" t="s">
        <v>26</v>
      </c>
      <c r="B25" s="2">
        <v>67</v>
      </c>
      <c r="C25" s="3">
        <v>36</v>
      </c>
      <c r="D25" s="6">
        <f t="shared" si="0"/>
        <v>31</v>
      </c>
      <c r="M25" s="15"/>
    </row>
    <row r="26" spans="1:13" x14ac:dyDescent="0.25">
      <c r="A26" s="1" t="s">
        <v>27</v>
      </c>
      <c r="B26" s="2">
        <v>8.25</v>
      </c>
      <c r="C26" s="3">
        <v>3.5</v>
      </c>
      <c r="D26" s="6">
        <f t="shared" si="0"/>
        <v>4.75</v>
      </c>
      <c r="M26" s="15"/>
    </row>
    <row r="27" spans="1:13" x14ac:dyDescent="0.25">
      <c r="A27" s="1" t="s">
        <v>28</v>
      </c>
      <c r="B27" s="2">
        <v>46</v>
      </c>
      <c r="C27" s="3">
        <v>46</v>
      </c>
      <c r="D27" s="6">
        <f t="shared" si="0"/>
        <v>0</v>
      </c>
    </row>
    <row r="28" spans="1:13" x14ac:dyDescent="0.25">
      <c r="A28" s="4" t="s">
        <v>29</v>
      </c>
      <c r="B28" s="5">
        <f>SUM(B2:B27)</f>
        <v>10274.1</v>
      </c>
      <c r="C28" s="5">
        <f>SUM(C2:C27)</f>
        <v>4254.5700000000006</v>
      </c>
      <c r="D28" s="7">
        <f>SUM(D2:D27)</f>
        <v>6019.53</v>
      </c>
      <c r="E28" s="14">
        <f>+C28/B28</f>
        <v>0.41410634508132105</v>
      </c>
    </row>
    <row r="29" spans="1:13" x14ac:dyDescent="0.25">
      <c r="A29" s="13" t="s">
        <v>31</v>
      </c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ML 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Roman</dc:creator>
  <cp:lastModifiedBy>Norma Roman</cp:lastModifiedBy>
  <dcterms:created xsi:type="dcterms:W3CDTF">2022-11-03T15:51:14Z</dcterms:created>
  <dcterms:modified xsi:type="dcterms:W3CDTF">2023-05-16T16:26:49Z</dcterms:modified>
</cp:coreProperties>
</file>