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F. PREDIAL " sheetId="1" r:id="rId4"/>
    <sheet state="visible" name="PREDIAL. CANALES" sheetId="2" r:id="rId5"/>
    <sheet state="visible" name="INF. COBRO PRESUASIVO" sheetId="3" r:id="rId6"/>
    <sheet state="visible" name="INF. INDUSTRIA Y COMERCIO" sheetId="4" r:id="rId7"/>
    <sheet state="visible" name="INF. COM- EVENTOS INTERACCION" sheetId="5" r:id="rId8"/>
  </sheets>
  <externalReferences>
    <externalReference r:id="rId9"/>
  </externalReferences>
  <definedNames/>
  <calcPr/>
  <extLst>
    <ext uri="GoogleSheetsCustomDataVersion1">
      <go:sheetsCustomData xmlns:go="http://customooxmlschemas.google.com/" r:id="rId10" roundtripDataSignature="AMtx7mhE+CqMgEs/p5RjyLjJ+DiwZ86PKQ=="/>
    </ext>
  </extLst>
</workbook>
</file>

<file path=xl/sharedStrings.xml><?xml version="1.0" encoding="utf-8"?>
<sst xmlns="http://schemas.openxmlformats.org/spreadsheetml/2006/main" count="64" uniqueCount="62">
  <si>
    <t>Localidades</t>
  </si>
  <si>
    <t>Predios</t>
  </si>
  <si>
    <t>%</t>
  </si>
  <si>
    <t>ESTRATOS</t>
  </si>
  <si>
    <t>PREDIOS</t>
  </si>
  <si>
    <t>LH</t>
  </si>
  <si>
    <t>LI</t>
  </si>
  <si>
    <t>LV</t>
  </si>
  <si>
    <t>NI</t>
  </si>
  <si>
    <t>Total general</t>
  </si>
  <si>
    <t>Mes</t>
  </si>
  <si>
    <t>Atención en sala</t>
  </si>
  <si>
    <t>Predio Mateo</t>
  </si>
  <si>
    <t>Recifacil Mateo</t>
  </si>
  <si>
    <t>Facturas por Web</t>
  </si>
  <si>
    <t>Recifacil Web</t>
  </si>
  <si>
    <t>Total</t>
  </si>
  <si>
    <t>TRAMITE</t>
  </si>
  <si>
    <t>Facilidades de pago para los deudores de obligaciones tributarias</t>
  </si>
  <si>
    <t>PREGUNTAS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</si>
  <si>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</si>
  <si>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</si>
  <si>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</si>
  <si>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</si>
  <si>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</si>
  <si>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</si>
  <si>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</si>
  <si>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</si>
  <si>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</si>
  <si>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</si>
  <si>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</si>
  <si>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</si>
  <si>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¿Número de solicitudes resueltas de forma presencial? CANAL PRESENCIAL</t>
  </si>
  <si>
    <t>¿Número de solicitudes resueltas de forma virtual? CANAL VIRTUAL</t>
  </si>
  <si>
    <t>¿Número total de solicitudes realizadas (En línea, parcialmente en línea y presenciales)?</t>
  </si>
  <si>
    <t>¿Número de PQRD recibidas?</t>
  </si>
  <si>
    <t xml:space="preserve">COMERCIO AL POR MAYOR Y AL POR MENOR; REPARACIÓN DE VEHÍCULOS AUTOMOTORES Y MOTOCICLETAS </t>
  </si>
  <si>
    <t>TRANSPORTE Y ALMACENAMIENTO</t>
  </si>
  <si>
    <t xml:space="preserve">ACTIVIDADES PROFESIONALES, CIENTÍFICAS Y TÉCNICAS </t>
  </si>
  <si>
    <t>CONSTRUCCIÓN</t>
  </si>
  <si>
    <t xml:space="preserve">ALOJAMIENTO Y SERVICIOS DE COMIDA </t>
  </si>
  <si>
    <t>INDUSTRIAS MANUFACTURERAS</t>
  </si>
  <si>
    <t xml:space="preserve">ACTIVIDADES INMOBILIARIAS </t>
  </si>
  <si>
    <t>ACTIVIDADES DE SERVICIOS ADMINISTRATIVOS Y DE APOYO</t>
  </si>
  <si>
    <t>OTRAS ACTIVIDADES DE SERVICIOS</t>
  </si>
  <si>
    <t>ACTIVIDADES DE ATENCIÓN DE LA SALUD HUMANA Y DE ASISTENCIA SOCIAL</t>
  </si>
  <si>
    <t>ACTIVIDADES FINANCIERAS Y DE SEGUROS</t>
  </si>
  <si>
    <t>INFORMACIÓN Y COMUNICACIONES</t>
  </si>
  <si>
    <t xml:space="preserve">EDUCACIÓN </t>
  </si>
  <si>
    <t xml:space="preserve">ACTIVIDADES ARTÍSTICAS, DE ENTRETENIMIENTO Y RECREACIÓN </t>
  </si>
  <si>
    <t xml:space="preserve">AGRICULTURA, GANADERÍA, CAZA, SILVICULTURA Y PESCA </t>
  </si>
  <si>
    <t xml:space="preserve">DISTRIBUCIÓN DE AGUA; EVACUACIÓN Y TRATAMIENTO DE AGUAS RESIDUALES, GESTIÓN DE DESECHOS Y ACTIVIDADES DE SANEAMIENTO AMBIENTAL </t>
  </si>
  <si>
    <t xml:space="preserve">SUMINISTRO DE ELECTRICIDAD, GAS, VAPOR Y AIRE ACONDICIONADO </t>
  </si>
  <si>
    <t xml:space="preserve">EXPLOTACIÓN DE MINAS Y CANTERAS </t>
  </si>
  <si>
    <t xml:space="preserve">ADMINISTRACIÓN PÚBLICA Y DEFENSA; PLANES DE SEGURIDAD SOCIAL DE AFILIACIÓN OBLIGATORIA </t>
  </si>
  <si>
    <t>Variable de comportamiento: Eventos de Interaccion</t>
  </si>
  <si>
    <t>EVENTOS DE INTERACCION</t>
  </si>
  <si>
    <t>SOLICITUDES DE INFORMACIÓN</t>
  </si>
  <si>
    <t>SOLICITUDES DE NOVEDADES</t>
  </si>
  <si>
    <t>SOLICITUDES DE CANCELACIÓN</t>
  </si>
  <si>
    <t xml:space="preserve">SOLICITUDES DE AJUSTES A ESTADOS DE CUENTA </t>
  </si>
  <si>
    <t>SOLICITUDES DE INSCRIPCIÓN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</si>
</sst>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8">
    <font>
      <sz val="11.0"/>
      <color theme="1"/>
      <name val="Calibri"/>
      <scheme val="minor"/>
    </font>
    <font>
      <sz val="11.0"/>
      <color rgb="FF000000"/>
      <name val="Calibri"/>
    </font>
    <font>
      <b/>
      <sz val="11.0"/>
      <color rgb="FF000000"/>
      <name val="Times New Roman"/>
    </font>
    <font>
      <sz val="11.0"/>
      <color rgb="FF000000"/>
      <name val="Times New Roman"/>
    </font>
    <font>
      <b/>
      <sz val="12.0"/>
      <color rgb="FFFFFFFF"/>
      <name val="Calibri"/>
    </font>
    <font>
      <sz val="10.0"/>
      <color rgb="FFFFFFFF"/>
      <name val="Arial"/>
    </font>
    <font>
      <b/>
      <sz val="12.0"/>
      <color rgb="FF000000"/>
      <name val="Calibri"/>
    </font>
    <font>
      <sz val="10.0"/>
      <color rgb="FF000000"/>
      <name val="Arial"/>
    </font>
    <font>
      <b/>
      <sz val="11.0"/>
      <color rgb="FF000000"/>
      <name val="Calibri"/>
    </font>
    <font>
      <sz val="10.0"/>
      <color rgb="FF000000"/>
      <name val="Calibri"/>
    </font>
    <font>
      <sz val="8.0"/>
      <color rgb="FF000000"/>
      <name val="Arial"/>
    </font>
    <font/>
    <font>
      <b/>
      <sz val="9.0"/>
      <color rgb="FF000000"/>
      <name val="Calibri"/>
    </font>
    <font>
      <b/>
      <sz val="10.0"/>
      <color rgb="FF000000"/>
      <name val="Calibri"/>
    </font>
    <font>
      <b/>
      <sz val="9.0"/>
      <color theme="1"/>
      <name val="Tahoma"/>
    </font>
    <font>
      <sz val="12.0"/>
      <color rgb="FF000000"/>
      <name val="Calibri"/>
    </font>
    <font>
      <sz val="9.0"/>
      <color rgb="FF000000"/>
      <name val="Arial"/>
    </font>
    <font>
      <sz val="11.0"/>
      <color theme="1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009900"/>
        <bgColor rgb="FF009900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rgb="FFFFFF00"/>
      </patternFill>
    </fill>
    <fill>
      <patternFill patternType="solid">
        <fgColor rgb="FFF9FBFC"/>
        <bgColor rgb="FFF9FBFC"/>
      </patternFill>
    </fill>
    <fill>
      <patternFill patternType="solid">
        <fgColor rgb="FFE1E1E1"/>
        <bgColor rgb="FFE1E1E1"/>
      </patternFill>
    </fill>
  </fills>
  <borders count="11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70AD47"/>
      </left>
      <right/>
      <top style="medium">
        <color rgb="FF70AD47"/>
      </top>
      <bottom/>
    </border>
    <border>
      <left/>
      <right/>
      <top style="medium">
        <color rgb="FF70AD47"/>
      </top>
      <bottom/>
    </border>
    <border>
      <left style="medium">
        <color rgb="FFA8D08D"/>
      </left>
      <right style="medium">
        <color rgb="FFA8D08D"/>
      </right>
      <top/>
      <bottom style="medium">
        <color rgb="FFA8D08D"/>
      </bottom>
    </border>
    <border>
      <left/>
      <right style="medium">
        <color rgb="FFA8D08D"/>
      </right>
      <top/>
      <bottom style="medium">
        <color rgb="FFA8D08D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0" fontId="2" numFmtId="0" xfId="0" applyAlignment="1" applyBorder="1" applyFont="1">
      <alignment horizontal="center" vertical="center"/>
    </xf>
    <xf borderId="1" fillId="0" fontId="2" numFmtId="0" xfId="0" applyAlignment="1" applyBorder="1" applyFont="1">
      <alignment horizontal="center"/>
    </xf>
    <xf borderId="1" fillId="0" fontId="3" numFmtId="3" xfId="0" applyAlignment="1" applyBorder="1" applyFont="1" applyNumberFormat="1">
      <alignment horizontal="center" vertical="center"/>
    </xf>
    <xf borderId="1" fillId="0" fontId="3" numFmtId="10" xfId="0" applyAlignment="1" applyBorder="1" applyFont="1" applyNumberFormat="1">
      <alignment vertical="center"/>
    </xf>
    <xf borderId="1" fillId="0" fontId="3" numFmtId="9" xfId="0" applyAlignment="1" applyBorder="1" applyFont="1" applyNumberFormat="1">
      <alignment horizontal="center"/>
    </xf>
    <xf borderId="1" fillId="0" fontId="3" numFmtId="9" xfId="0" applyAlignment="1" applyBorder="1" applyFont="1" applyNumberFormat="1">
      <alignment vertical="center"/>
    </xf>
    <xf borderId="2" fillId="2" fontId="4" numFmtId="0" xfId="0" applyAlignment="1" applyBorder="1" applyFill="1" applyFont="1">
      <alignment horizontal="center" shrinkToFit="0" vertical="center" wrapText="1"/>
    </xf>
    <xf borderId="3" fillId="2" fontId="4" numFmtId="0" xfId="0" applyAlignment="1" applyBorder="1" applyFont="1">
      <alignment horizontal="center" shrinkToFit="0" vertical="center" wrapText="1"/>
    </xf>
    <xf borderId="4" fillId="2" fontId="4" numFmtId="0" xfId="0" applyAlignment="1" applyBorder="1" applyFont="1">
      <alignment horizontal="center" shrinkToFit="0" vertical="center" wrapText="1"/>
    </xf>
    <xf borderId="5" fillId="2" fontId="4" numFmtId="0" xfId="0" applyAlignment="1" applyBorder="1" applyFont="1">
      <alignment horizontal="center" shrinkToFit="0" vertical="center" wrapText="1"/>
    </xf>
    <xf borderId="0" fillId="0" fontId="5" numFmtId="0" xfId="0" applyFont="1"/>
    <xf borderId="4" fillId="3" fontId="6" numFmtId="0" xfId="0" applyAlignment="1" applyBorder="1" applyFill="1" applyFont="1">
      <alignment vertical="center"/>
    </xf>
    <xf borderId="5" fillId="3" fontId="6" numFmtId="3" xfId="0" applyAlignment="1" applyBorder="1" applyFont="1" applyNumberFormat="1">
      <alignment horizontal="right" vertical="center"/>
    </xf>
    <xf borderId="0" fillId="0" fontId="7" numFmtId="3" xfId="0" applyFont="1" applyNumberFormat="1"/>
    <xf borderId="0" fillId="0" fontId="7" numFmtId="0" xfId="0" applyFont="1"/>
    <xf borderId="0" fillId="0" fontId="7" numFmtId="9" xfId="0" applyFont="1" applyNumberFormat="1"/>
    <xf borderId="1" fillId="0" fontId="8" numFmtId="0" xfId="0" applyAlignment="1" applyBorder="1" applyFont="1">
      <alignment horizontal="center"/>
    </xf>
    <xf borderId="0" fillId="0" fontId="9" numFmtId="0" xfId="0" applyFont="1"/>
    <xf borderId="1" fillId="4" fontId="10" numFmtId="0" xfId="0" applyAlignment="1" applyBorder="1" applyFill="1" applyFont="1">
      <alignment horizontal="left" shrinkToFit="0" vertical="center" wrapText="1"/>
    </xf>
    <xf borderId="6" fillId="0" fontId="8" numFmtId="0" xfId="0" applyAlignment="1" applyBorder="1" applyFont="1">
      <alignment horizontal="center"/>
    </xf>
    <xf borderId="7" fillId="0" fontId="11" numFmtId="0" xfId="0" applyBorder="1" applyFont="1"/>
    <xf borderId="8" fillId="0" fontId="11" numFmtId="0" xfId="0" applyBorder="1" applyFont="1"/>
    <xf borderId="6" fillId="0" fontId="12" numFmtId="0" xfId="0" applyAlignment="1" applyBorder="1" applyFont="1">
      <alignment horizontal="center"/>
    </xf>
    <xf borderId="1" fillId="0" fontId="13" numFmtId="0" xfId="0" applyAlignment="1" applyBorder="1" applyFont="1">
      <alignment horizontal="center"/>
    </xf>
    <xf borderId="9" fillId="5" fontId="14" numFmtId="0" xfId="0" applyAlignment="1" applyBorder="1" applyFill="1" applyFont="1">
      <alignment horizontal="left" shrinkToFit="0" vertical="center" wrapText="1"/>
    </xf>
    <xf borderId="1" fillId="0" fontId="15" numFmtId="0" xfId="0" applyAlignment="1" applyBorder="1" applyFont="1">
      <alignment horizontal="center" vertical="center"/>
    </xf>
    <xf borderId="9" fillId="6" fontId="14" numFmtId="0" xfId="0" applyAlignment="1" applyBorder="1" applyFill="1" applyFont="1">
      <alignment horizontal="left" shrinkToFit="0" vertical="center" wrapText="1"/>
    </xf>
    <xf borderId="1" fillId="0" fontId="15" numFmtId="0" xfId="0" applyAlignment="1" applyBorder="1" applyFont="1">
      <alignment horizontal="center"/>
    </xf>
    <xf borderId="0" fillId="0" fontId="7" numFmtId="10" xfId="0" applyFont="1" applyNumberFormat="1"/>
    <xf borderId="0" fillId="0" fontId="16" numFmtId="0" xfId="0" applyFont="1"/>
    <xf borderId="10" fillId="0" fontId="17" numFmtId="0" xfId="0" applyAlignment="1" applyBorder="1" applyFont="1">
      <alignment horizontal="center"/>
    </xf>
    <xf borderId="10" fillId="0" fontId="11" numFmtId="0" xfId="0" applyBorder="1" applyFont="1"/>
    <xf borderId="6" fillId="0" fontId="17" numFmtId="0" xfId="0" applyAlignment="1" applyBorder="1" applyFont="1">
      <alignment horizontal="center"/>
    </xf>
    <xf borderId="1" fillId="0" fontId="17" numFmtId="0" xfId="0" applyAlignment="1" applyBorder="1" applyFont="1">
      <alignment shrinkToFit="0" wrapText="1"/>
    </xf>
    <xf borderId="6" fillId="0" fontId="17" numFmtId="0" xfId="0" applyAlignment="1" applyBorder="1" applyFont="1">
      <alignment horizontal="center" shrinkToFit="0" wrapText="1"/>
    </xf>
    <xf borderId="1" fillId="0" fontId="17" numFmtId="9" xfId="0" applyBorder="1" applyFont="1" applyNumberFormat="1"/>
    <xf borderId="1" fillId="0" fontId="17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externalLink" Target="externalLinks/externalLink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5.png"/><Relationship Id="rId2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13</xdr:row>
      <xdr:rowOff>0</xdr:rowOff>
    </xdr:from>
    <xdr:ext cx="304800" cy="295275"/>
    <xdr:sp>
      <xdr:nvSpPr>
        <xdr:cNvPr id="3" name="Shape 3"/>
        <xdr:cNvSpPr/>
      </xdr:nvSpPr>
      <xdr:spPr>
        <a:xfrm>
          <a:off x="5193600" y="3632363"/>
          <a:ext cx="304800" cy="2952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12</xdr:row>
      <xdr:rowOff>0</xdr:rowOff>
    </xdr:from>
    <xdr:ext cx="304800" cy="295275"/>
    <xdr:sp>
      <xdr:nvSpPr>
        <xdr:cNvPr id="3" name="Shape 3"/>
        <xdr:cNvSpPr/>
      </xdr:nvSpPr>
      <xdr:spPr>
        <a:xfrm>
          <a:off x="5193600" y="3632363"/>
          <a:ext cx="304800" cy="2952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11</xdr:row>
      <xdr:rowOff>0</xdr:rowOff>
    </xdr:from>
    <xdr:ext cx="304800" cy="295275"/>
    <xdr:sp>
      <xdr:nvSpPr>
        <xdr:cNvPr id="3" name="Shape 3"/>
        <xdr:cNvSpPr/>
      </xdr:nvSpPr>
      <xdr:spPr>
        <a:xfrm>
          <a:off x="5193600" y="3632363"/>
          <a:ext cx="304800" cy="2952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10</xdr:row>
      <xdr:rowOff>171450</xdr:rowOff>
    </xdr:from>
    <xdr:ext cx="2457450" cy="1466850"/>
    <xdr:sp>
      <xdr:nvSpPr>
        <xdr:cNvPr id="4" name="Shape 4"/>
        <xdr:cNvSpPr txBox="1"/>
      </xdr:nvSpPr>
      <xdr:spPr>
        <a:xfrm>
          <a:off x="4117275" y="3051338"/>
          <a:ext cx="2457450" cy="1457325"/>
        </a:xfrm>
        <a:prstGeom prst="rect">
          <a:avLst/>
        </a:prstGeom>
        <a:solidFill>
          <a:schemeClr val="lt1"/>
        </a:solidFill>
        <a:ln cap="flat" cmpd="sng" w="9525">
          <a:solidFill>
            <a:srgbClr val="BABA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De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acuerdo al total de predios registrados en la base tributaria del Distrito de Cartagena, la localidad - LH contiene el 35% de los predios, mientras que las localidades LI y LV tienen aproximadamente la misma cantidad de predios. </a:t>
          </a:r>
          <a:endParaRPr sz="1100"/>
        </a:p>
      </xdr:txBody>
    </xdr:sp>
    <xdr:clientData fLocksWithSheet="0"/>
  </xdr:oneCellAnchor>
  <xdr:oneCellAnchor>
    <xdr:from>
      <xdr:col>3</xdr:col>
      <xdr:colOff>0</xdr:colOff>
      <xdr:row>9</xdr:row>
      <xdr:rowOff>171450</xdr:rowOff>
    </xdr:from>
    <xdr:ext cx="4591050" cy="2714625"/>
    <xdr:pic>
      <xdr:nvPicPr>
        <xdr:cNvPr id="0" name="image5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485775</xdr:colOff>
      <xdr:row>0</xdr:row>
      <xdr:rowOff>0</xdr:rowOff>
    </xdr:from>
    <xdr:ext cx="4838700" cy="2695575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0</xdr:colOff>
      <xdr:row>0</xdr:row>
      <xdr:rowOff>0</xdr:rowOff>
    </xdr:from>
    <xdr:ext cx="4552950" cy="2381250"/>
    <xdr:pic>
      <xdr:nvPicPr>
        <xdr:cNvPr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13</xdr:col>
      <xdr:colOff>9525</xdr:colOff>
      <xdr:row>2</xdr:row>
      <xdr:rowOff>180975</xdr:rowOff>
    </xdr:from>
    <xdr:ext cx="6886575" cy="1685925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9525</xdr:colOff>
      <xdr:row>1</xdr:row>
      <xdr:rowOff>0</xdr:rowOff>
    </xdr:from>
    <xdr:ext cx="6838950" cy="344805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438150</xdr:colOff>
      <xdr:row>9</xdr:row>
      <xdr:rowOff>171450</xdr:rowOff>
    </xdr:from>
    <xdr:ext cx="5286375" cy="762000"/>
    <xdr:sp>
      <xdr:nvSpPr>
        <xdr:cNvPr id="5" name="Shape 5"/>
        <xdr:cNvSpPr txBox="1"/>
      </xdr:nvSpPr>
      <xdr:spPr>
        <a:xfrm>
          <a:off x="2707575" y="3403763"/>
          <a:ext cx="5276850" cy="752475"/>
        </a:xfrm>
        <a:prstGeom prst="rect">
          <a:avLst/>
        </a:prstGeom>
        <a:solidFill>
          <a:schemeClr val="lt1"/>
        </a:solidFill>
        <a:ln cap="flat" cmpd="sng" w="9525">
          <a:solidFill>
            <a:srgbClr val="BABA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Aumentar canales de interacción con los usuarios a traves  de más lineas de atención como linea whatapp o número telefónico.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Campañas de actualización con las empresas que están registradas para que tengan información actualizada y no tengan que ir hasta las oficinas.</a:t>
          </a:r>
          <a:endParaRPr sz="1400"/>
        </a:p>
      </xdr:txBody>
    </xdr:sp>
    <xdr:clientData fLocksWithSheet="0"/>
  </xdr:oneCellAnchor>
</xdr:wsDr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Grafica%20variable%20Eventos%20de%20Interaccion%202.xlsx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Hoja1"/>
      <sheetName val="Hoja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0"/>
    <col customWidth="1" min="2" max="4" width="11.43"/>
    <col customWidth="1" min="5" max="5" width="16.0"/>
    <col customWidth="1" min="6" max="26" width="11.43"/>
  </cols>
  <sheetData>
    <row r="1" ht="14.25" customHeight="1">
      <c r="A1" s="1"/>
      <c r="B1" s="1"/>
      <c r="C1" s="1"/>
      <c r="D1" s="1"/>
      <c r="E1" s="1"/>
      <c r="F1" s="1"/>
      <c r="G1" s="1"/>
      <c r="H1" s="1"/>
    </row>
    <row r="2" ht="14.25" customHeight="1">
      <c r="A2" s="2" t="s">
        <v>0</v>
      </c>
      <c r="B2" s="2" t="s">
        <v>1</v>
      </c>
      <c r="C2" s="2" t="s">
        <v>2</v>
      </c>
      <c r="D2" s="1"/>
      <c r="E2" s="2" t="s">
        <v>3</v>
      </c>
      <c r="F2" s="2" t="s">
        <v>4</v>
      </c>
      <c r="G2" s="3" t="s">
        <v>2</v>
      </c>
      <c r="H2" s="1"/>
    </row>
    <row r="3" ht="14.25" customHeight="1">
      <c r="A3" s="2" t="s">
        <v>5</v>
      </c>
      <c r="B3" s="4">
        <v>102286.0</v>
      </c>
      <c r="C3" s="5">
        <v>0.351</v>
      </c>
      <c r="D3" s="1"/>
      <c r="E3" s="2">
        <v>1.0</v>
      </c>
      <c r="F3" s="4">
        <v>31160.0</v>
      </c>
      <c r="G3" s="6">
        <v>0.12</v>
      </c>
      <c r="H3" s="1"/>
    </row>
    <row r="4" ht="14.25" customHeight="1">
      <c r="A4" s="2" t="s">
        <v>6</v>
      </c>
      <c r="B4" s="4">
        <v>92402.0</v>
      </c>
      <c r="C4" s="5">
        <v>0.318</v>
      </c>
      <c r="D4" s="1"/>
      <c r="E4" s="2">
        <v>2.0</v>
      </c>
      <c r="F4" s="4">
        <v>93881.0</v>
      </c>
      <c r="G4" s="6">
        <v>0.37</v>
      </c>
      <c r="H4" s="1"/>
    </row>
    <row r="5" ht="14.25" customHeight="1">
      <c r="A5" s="2" t="s">
        <v>7</v>
      </c>
      <c r="B5" s="4">
        <v>92517.0</v>
      </c>
      <c r="C5" s="5">
        <v>0.318</v>
      </c>
      <c r="D5" s="1"/>
      <c r="E5" s="2">
        <v>3.0</v>
      </c>
      <c r="F5" s="4">
        <v>65306.0</v>
      </c>
      <c r="G5" s="6">
        <v>0.26</v>
      </c>
      <c r="H5" s="1"/>
    </row>
    <row r="6" ht="14.25" customHeight="1">
      <c r="A6" s="2" t="s">
        <v>8</v>
      </c>
      <c r="B6" s="4">
        <v>2175.0</v>
      </c>
      <c r="C6" s="5">
        <v>0.007</v>
      </c>
      <c r="D6" s="1"/>
      <c r="E6" s="2">
        <v>4.0</v>
      </c>
      <c r="F6" s="4">
        <v>15209.0</v>
      </c>
      <c r="G6" s="6">
        <v>0.06</v>
      </c>
      <c r="H6" s="1"/>
    </row>
    <row r="7" ht="14.25" customHeight="1">
      <c r="A7" s="2" t="e">
        <v>#N/A</v>
      </c>
      <c r="B7" s="4">
        <v>1634.0</v>
      </c>
      <c r="C7" s="5">
        <v>0.006</v>
      </c>
      <c r="D7" s="1"/>
      <c r="E7" s="2">
        <v>5.0</v>
      </c>
      <c r="F7" s="4">
        <v>17077.0</v>
      </c>
      <c r="G7" s="6">
        <v>0.07</v>
      </c>
      <c r="H7" s="1"/>
    </row>
    <row r="8" ht="14.25" customHeight="1">
      <c r="A8" s="2" t="s">
        <v>9</v>
      </c>
      <c r="B8" s="4">
        <v>291014.0</v>
      </c>
      <c r="C8" s="7">
        <v>1.0</v>
      </c>
      <c r="D8" s="1"/>
      <c r="E8" s="2">
        <v>6.0</v>
      </c>
      <c r="F8" s="4">
        <v>30623.0</v>
      </c>
      <c r="G8" s="6">
        <v>0.12</v>
      </c>
      <c r="H8" s="1"/>
    </row>
    <row r="9" ht="14.25" customHeight="1">
      <c r="A9" s="1"/>
      <c r="B9" s="1"/>
      <c r="C9" s="1"/>
      <c r="D9" s="1"/>
      <c r="E9" s="2" t="s">
        <v>9</v>
      </c>
      <c r="F9" s="4">
        <v>253256.0</v>
      </c>
      <c r="G9" s="6">
        <v>1.0</v>
      </c>
      <c r="H9" s="1"/>
    </row>
    <row r="10" ht="14.25" customHeight="1">
      <c r="A10" s="1"/>
      <c r="C10" s="1"/>
      <c r="D10" s="1"/>
      <c r="E10" s="1"/>
      <c r="F10" s="1"/>
      <c r="G10" s="1"/>
      <c r="H10" s="1"/>
    </row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1.43"/>
  </cols>
  <sheetData>
    <row r="1" ht="14.25" customHeight="1">
      <c r="A1" s="8" t="s">
        <v>10</v>
      </c>
      <c r="B1" s="9" t="s">
        <v>11</v>
      </c>
      <c r="C1" s="9" t="s">
        <v>12</v>
      </c>
      <c r="D1" s="10" t="s">
        <v>13</v>
      </c>
      <c r="E1" s="11" t="s">
        <v>14</v>
      </c>
      <c r="F1" s="11" t="s">
        <v>15</v>
      </c>
      <c r="G1" s="12"/>
    </row>
    <row r="2" ht="14.25" customHeight="1">
      <c r="A2" s="13" t="s">
        <v>16</v>
      </c>
      <c r="B2" s="14">
        <v>44388.0</v>
      </c>
      <c r="C2" s="14">
        <v>64733.0</v>
      </c>
      <c r="D2" s="14">
        <v>9722.0</v>
      </c>
      <c r="E2" s="14">
        <v>202777.0</v>
      </c>
      <c r="F2" s="14">
        <v>6548.0</v>
      </c>
      <c r="G2" s="15">
        <v>328168.0</v>
      </c>
    </row>
    <row r="3" ht="14.25" customHeight="1">
      <c r="A3" s="16"/>
      <c r="B3" s="17">
        <v>0.14</v>
      </c>
      <c r="C3" s="17">
        <v>0.2</v>
      </c>
      <c r="D3" s="17">
        <v>0.03</v>
      </c>
      <c r="E3" s="17">
        <v>0.62</v>
      </c>
      <c r="F3" s="17">
        <v>0.02</v>
      </c>
      <c r="G3" s="16"/>
    </row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43"/>
    <col customWidth="1" min="2" max="26" width="11.43"/>
  </cols>
  <sheetData>
    <row r="1" ht="14.25" customHeight="1">
      <c r="A1" s="18" t="s">
        <v>17</v>
      </c>
      <c r="B1" s="19"/>
      <c r="C1" s="19"/>
      <c r="D1" s="19"/>
      <c r="E1" s="19"/>
      <c r="F1" s="1"/>
      <c r="G1" s="1"/>
      <c r="H1" s="1"/>
      <c r="I1" s="1"/>
      <c r="J1" s="1"/>
      <c r="K1" s="1"/>
      <c r="L1" s="1"/>
      <c r="M1" s="1"/>
    </row>
    <row r="2" ht="14.25" customHeight="1">
      <c r="A2" s="20" t="s">
        <v>18</v>
      </c>
      <c r="B2" s="21">
        <v>2022.0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3"/>
    </row>
    <row r="3" ht="14.25" customHeight="1">
      <c r="A3" s="24" t="s">
        <v>19</v>
      </c>
      <c r="B3" s="25" t="s">
        <v>20</v>
      </c>
      <c r="C3" s="25" t="s">
        <v>21</v>
      </c>
      <c r="D3" s="25" t="s">
        <v>22</v>
      </c>
      <c r="E3" s="25" t="s">
        <v>23</v>
      </c>
      <c r="F3" s="25" t="s">
        <v>24</v>
      </c>
      <c r="G3" s="25" t="s">
        <v>25</v>
      </c>
      <c r="H3" s="25" t="s">
        <v>26</v>
      </c>
      <c r="I3" s="25" t="s">
        <v>27</v>
      </c>
      <c r="J3" s="25" t="s">
        <v>28</v>
      </c>
      <c r="K3" s="25" t="s">
        <v>29</v>
      </c>
      <c r="L3" s="25" t="s">
        <v>30</v>
      </c>
      <c r="M3" s="25" t="s">
        <v>31</v>
      </c>
    </row>
    <row r="4" ht="90.0" customHeight="1">
      <c r="A4" s="26" t="s">
        <v>32</v>
      </c>
      <c r="B4" s="27">
        <v>76.0</v>
      </c>
      <c r="C4" s="27">
        <v>147.0</v>
      </c>
      <c r="D4" s="27">
        <v>256.0</v>
      </c>
      <c r="E4" s="27">
        <v>105.0</v>
      </c>
      <c r="F4" s="27">
        <v>61.0</v>
      </c>
      <c r="G4" s="27">
        <v>183.0</v>
      </c>
      <c r="H4" s="27">
        <v>200.0</v>
      </c>
      <c r="I4" s="27">
        <v>118.0</v>
      </c>
      <c r="J4" s="27">
        <v>74.0</v>
      </c>
      <c r="K4" s="27"/>
      <c r="L4" s="27"/>
      <c r="M4" s="27"/>
    </row>
    <row r="5" ht="14.25" customHeight="1">
      <c r="A5" s="26" t="s">
        <v>33</v>
      </c>
      <c r="B5" s="27">
        <v>61.0</v>
      </c>
      <c r="C5" s="27">
        <v>150.0</v>
      </c>
      <c r="D5" s="27">
        <v>42.0</v>
      </c>
      <c r="E5" s="27">
        <v>1.0</v>
      </c>
      <c r="F5" s="27">
        <v>2.0</v>
      </c>
      <c r="G5" s="27">
        <v>8.0</v>
      </c>
      <c r="H5" s="27">
        <v>5.0</v>
      </c>
      <c r="I5" s="27">
        <v>3.0</v>
      </c>
      <c r="J5" s="27">
        <v>10.0</v>
      </c>
      <c r="K5" s="27"/>
      <c r="L5" s="27"/>
      <c r="M5" s="27"/>
    </row>
    <row r="6" ht="14.25" customHeight="1">
      <c r="A6" s="28" t="s">
        <v>34</v>
      </c>
      <c r="B6" s="27">
        <v>137.0</v>
      </c>
      <c r="C6" s="27">
        <v>297.0</v>
      </c>
      <c r="D6" s="27">
        <v>298.0</v>
      </c>
      <c r="E6" s="27">
        <v>106.0</v>
      </c>
      <c r="F6" s="27">
        <v>63.0</v>
      </c>
      <c r="G6" s="27">
        <v>191.0</v>
      </c>
      <c r="H6" s="27">
        <v>205.0</v>
      </c>
      <c r="I6" s="27">
        <v>121.0</v>
      </c>
      <c r="J6" s="27">
        <v>84.0</v>
      </c>
      <c r="K6" s="27">
        <v>0.0</v>
      </c>
      <c r="L6" s="27">
        <v>0.0</v>
      </c>
      <c r="M6" s="27">
        <v>0.0</v>
      </c>
    </row>
    <row r="7" ht="14.25" customHeight="1">
      <c r="A7" s="26" t="s">
        <v>35</v>
      </c>
      <c r="B7" s="29">
        <v>4.0</v>
      </c>
      <c r="C7" s="29">
        <v>15.0</v>
      </c>
      <c r="D7" s="29">
        <v>3.0</v>
      </c>
      <c r="E7" s="29">
        <v>3.0</v>
      </c>
      <c r="F7" s="29">
        <v>6.0</v>
      </c>
      <c r="G7" s="29">
        <v>16.0</v>
      </c>
      <c r="H7" s="27">
        <v>3.0</v>
      </c>
      <c r="I7" s="27">
        <v>4.0</v>
      </c>
      <c r="J7" s="27">
        <v>3.0</v>
      </c>
      <c r="K7" s="27"/>
      <c r="L7" s="27"/>
      <c r="M7" s="27"/>
    </row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">
    <mergeCell ref="B2:M2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6.29"/>
    <col customWidth="1" min="2" max="26" width="11.43"/>
  </cols>
  <sheetData>
    <row r="1" ht="14.25" customHeight="1"/>
    <row r="2" ht="14.25" customHeight="1">
      <c r="A2" s="16" t="s">
        <v>36</v>
      </c>
      <c r="B2" s="16">
        <v>6027.0</v>
      </c>
      <c r="C2" s="30">
        <v>0.309</v>
      </c>
    </row>
    <row r="3" ht="14.25" customHeight="1">
      <c r="A3" s="16" t="s">
        <v>37</v>
      </c>
      <c r="B3" s="16">
        <v>2151.0</v>
      </c>
      <c r="C3" s="30">
        <v>0.11</v>
      </c>
    </row>
    <row r="4" ht="14.25" customHeight="1">
      <c r="A4" s="16" t="s">
        <v>38</v>
      </c>
      <c r="B4" s="16">
        <v>1684.0</v>
      </c>
      <c r="C4" s="30">
        <v>0.086</v>
      </c>
    </row>
    <row r="5" ht="14.25" customHeight="1">
      <c r="A5" s="16" t="s">
        <v>39</v>
      </c>
      <c r="B5" s="16">
        <v>1682.0</v>
      </c>
      <c r="C5" s="30">
        <v>0.086</v>
      </c>
    </row>
    <row r="6" ht="14.25" customHeight="1">
      <c r="A6" s="16" t="s">
        <v>40</v>
      </c>
      <c r="B6" s="16">
        <v>1608.0</v>
      </c>
      <c r="C6" s="30">
        <v>0.083</v>
      </c>
    </row>
    <row r="7" ht="14.25" customHeight="1">
      <c r="A7" s="31" t="s">
        <v>41</v>
      </c>
      <c r="B7" s="16">
        <v>1305.0</v>
      </c>
      <c r="C7" s="30">
        <v>0.067</v>
      </c>
    </row>
    <row r="8" ht="14.25" customHeight="1">
      <c r="A8" s="16" t="s">
        <v>42</v>
      </c>
      <c r="B8" s="16">
        <v>1300.0</v>
      </c>
      <c r="C8" s="30">
        <v>0.067</v>
      </c>
    </row>
    <row r="9" ht="14.25" customHeight="1">
      <c r="A9" s="16" t="s">
        <v>43</v>
      </c>
      <c r="B9" s="16">
        <v>1060.0</v>
      </c>
      <c r="C9" s="30">
        <v>0.054</v>
      </c>
    </row>
    <row r="10" ht="14.25" customHeight="1">
      <c r="A10" s="16" t="s">
        <v>44</v>
      </c>
      <c r="B10" s="16">
        <v>788.0</v>
      </c>
      <c r="C10" s="30">
        <v>0.04</v>
      </c>
    </row>
    <row r="11" ht="14.25" customHeight="1">
      <c r="A11" s="16" t="s">
        <v>45</v>
      </c>
      <c r="B11" s="16">
        <v>408.0</v>
      </c>
      <c r="C11" s="30">
        <v>0.021</v>
      </c>
    </row>
    <row r="12" ht="14.25" customHeight="1">
      <c r="A12" s="16" t="s">
        <v>46</v>
      </c>
      <c r="B12" s="16">
        <v>405.0</v>
      </c>
      <c r="C12" s="30">
        <v>0.021</v>
      </c>
    </row>
    <row r="13" ht="14.25" customHeight="1">
      <c r="A13" s="16" t="s">
        <v>47</v>
      </c>
      <c r="B13" s="16">
        <v>384.0</v>
      </c>
      <c r="C13" s="30">
        <v>0.02</v>
      </c>
    </row>
    <row r="14" ht="14.25" customHeight="1">
      <c r="A14" s="16" t="s">
        <v>48</v>
      </c>
      <c r="B14" s="16">
        <v>201.0</v>
      </c>
      <c r="C14" s="30">
        <v>0.01</v>
      </c>
    </row>
    <row r="15" ht="14.25" customHeight="1">
      <c r="A15" s="16" t="s">
        <v>49</v>
      </c>
      <c r="B15" s="16">
        <v>200.0</v>
      </c>
      <c r="C15" s="30">
        <v>0.01</v>
      </c>
    </row>
    <row r="16" ht="14.25" customHeight="1">
      <c r="A16" s="31" t="s">
        <v>50</v>
      </c>
      <c r="B16" s="16">
        <v>89.0</v>
      </c>
      <c r="C16" s="30">
        <v>0.005</v>
      </c>
    </row>
    <row r="17" ht="14.25" customHeight="1">
      <c r="A17" s="31" t="s">
        <v>51</v>
      </c>
      <c r="B17" s="16">
        <v>68.0</v>
      </c>
      <c r="C17" s="30">
        <v>0.003</v>
      </c>
    </row>
    <row r="18" ht="14.25" customHeight="1">
      <c r="A18" s="31" t="s">
        <v>52</v>
      </c>
      <c r="B18" s="16">
        <v>51.0</v>
      </c>
      <c r="C18" s="30">
        <v>0.003</v>
      </c>
    </row>
    <row r="19" ht="14.25" customHeight="1">
      <c r="A19" s="31" t="s">
        <v>53</v>
      </c>
      <c r="B19" s="16">
        <v>50.0</v>
      </c>
      <c r="C19" s="30">
        <v>0.003</v>
      </c>
    </row>
    <row r="20" ht="14.25" customHeight="1">
      <c r="A20" s="16" t="s">
        <v>54</v>
      </c>
      <c r="B20" s="16">
        <v>17.0</v>
      </c>
      <c r="C20" s="30">
        <v>0.001</v>
      </c>
    </row>
    <row r="21" ht="14.25" customHeight="1">
      <c r="A21" s="16"/>
      <c r="B21" s="16">
        <v>19478.0</v>
      </c>
      <c r="C21" s="16"/>
    </row>
    <row r="22" ht="14.25" customHeight="1">
      <c r="A22" s="16"/>
      <c r="B22" s="16"/>
      <c r="C22" s="16"/>
    </row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86"/>
    <col customWidth="1" min="2" max="26" width="11.43"/>
  </cols>
  <sheetData>
    <row r="1" ht="14.25" customHeight="1">
      <c r="A1" s="32" t="s">
        <v>55</v>
      </c>
      <c r="B1" s="33"/>
      <c r="C1" s="33"/>
      <c r="D1" s="33"/>
    </row>
    <row r="2" ht="14.25" customHeight="1">
      <c r="A2" s="34" t="s">
        <v>56</v>
      </c>
      <c r="B2" s="22"/>
      <c r="C2" s="22"/>
      <c r="D2" s="23"/>
    </row>
    <row r="3" ht="57.75" customHeight="1">
      <c r="A3" s="35" t="s">
        <v>57</v>
      </c>
      <c r="B3" s="36">
        <v>766.0</v>
      </c>
      <c r="C3" s="22"/>
      <c r="D3" s="37">
        <f>B3/B8</f>
        <v>0.1117269545</v>
      </c>
    </row>
    <row r="4" ht="48.75" customHeight="1">
      <c r="A4" s="35" t="s">
        <v>58</v>
      </c>
      <c r="B4" s="36">
        <v>230.0</v>
      </c>
      <c r="C4" s="23"/>
      <c r="D4" s="37">
        <f>B4/B8</f>
        <v>0.03354725788</v>
      </c>
    </row>
    <row r="5" ht="51.75" customHeight="1">
      <c r="A5" s="35" t="s">
        <v>59</v>
      </c>
      <c r="B5" s="36">
        <v>12.0</v>
      </c>
      <c r="C5" s="23"/>
      <c r="D5" s="37">
        <f>B5/B8</f>
        <v>0.001750291715</v>
      </c>
    </row>
    <row r="6" ht="14.25" customHeight="1">
      <c r="A6" s="35" t="s">
        <v>60</v>
      </c>
      <c r="B6" s="36">
        <v>22.0</v>
      </c>
      <c r="C6" s="23"/>
      <c r="D6" s="37">
        <f>B6/B8</f>
        <v>0.003208868145</v>
      </c>
    </row>
    <row r="7" ht="52.5" customHeight="1">
      <c r="A7" s="35" t="s">
        <v>61</v>
      </c>
      <c r="B7" s="36">
        <v>5826.0</v>
      </c>
      <c r="C7" s="23"/>
      <c r="D7" s="37">
        <f>B7/B8</f>
        <v>0.8497666278</v>
      </c>
    </row>
    <row r="8" ht="14.25" customHeight="1">
      <c r="A8" s="38"/>
      <c r="B8" s="34">
        <f>SUM(B3:C7)</f>
        <v>6856</v>
      </c>
      <c r="C8" s="23"/>
      <c r="D8" s="37"/>
    </row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8">
    <mergeCell ref="A1:D1"/>
    <mergeCell ref="A2:D2"/>
    <mergeCell ref="B3:C3"/>
    <mergeCell ref="B4:C4"/>
    <mergeCell ref="B5:C5"/>
    <mergeCell ref="B6:C6"/>
    <mergeCell ref="B7:C7"/>
    <mergeCell ref="B8:C8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2023-04-04T18:56:23Z</dcterms:created>
  <dc:creator>Elmis Yuranis Vargas Sierra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0x010100AC1F85096BAC454382F173DCBC81636C</vt:lpwstr>
  </property>
</Properties>
</file>