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11"/>
  <workbookPr/>
  <mc:AlternateContent xmlns:mc="http://schemas.openxmlformats.org/markup-compatibility/2006">
    <mc:Choice Requires="x15">
      <x15ac:absPath xmlns:x15ac="http://schemas.microsoft.com/office/spreadsheetml/2010/11/ac" url="C:\Users\jjpadilla\Pictures\3 corte\th\"/>
    </mc:Choice>
  </mc:AlternateContent>
  <xr:revisionPtr revIDLastSave="4" documentId="8_{AAFB338F-DE08-4FD6-B122-1D38CD2BA3D2}" xr6:coauthVersionLast="47" xr6:coauthVersionMax="47" xr10:uidLastSave="{D40CFBBC-7669-4251-BDD9-85CD1C69EFF1}"/>
  <bookViews>
    <workbookView xWindow="-120" yWindow="-120" windowWidth="29040" windowHeight="15840" xr2:uid="{00000000-000D-0000-FFFF-FFFF00000000}"/>
  </bookViews>
  <sheets>
    <sheet name="CGCI02-F001 P. Mejora. 2021" sheetId="6" r:id="rId1"/>
  </sheets>
  <definedNames>
    <definedName name="OLE_LINK2" localSheetId="0">'CGCI02-F001 P. Mejora. 2021'!#REF!</definedName>
    <definedName name="_xlnm.Print_Titles" localSheetId="0">'CGCI02-F001 P. Mejora. 2021'!$11:$11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6" l="1"/>
</calcChain>
</file>

<file path=xl/sharedStrings.xml><?xml version="1.0" encoding="utf-8"?>
<sst xmlns="http://schemas.openxmlformats.org/spreadsheetml/2006/main" count="119" uniqueCount="100">
  <si>
    <t>ALCALDÍA DISTRITAL DE CARTAGENA DE INDIAS</t>
  </si>
  <si>
    <t>Código: ECGCI02-F001</t>
  </si>
  <si>
    <t>MACROPROCESO :EVALUACIÓN Y CONTROL DE LA GESTIÓN PUBLICA</t>
  </si>
  <si>
    <t>Versión: 2.0</t>
  </si>
  <si>
    <t>PROCESO/ SUBPROCESO: CONTROL INTERNO / LIDERAZGO ESTRATÉGICO / ENFOQUE HACIA LA PREVENCIÓN</t>
  </si>
  <si>
    <t>Fecha:30-04-2018</t>
  </si>
  <si>
    <t>PLAN DE MEJORAMIENTO</t>
  </si>
  <si>
    <t>Páginas: 1 de 1</t>
  </si>
  <si>
    <t>Objetivo del Proceso / Plan de mejoramiento:</t>
  </si>
  <si>
    <t xml:space="preserve">Desarrollar mecanismos que faciliten la institucionalización de la Política de Integridad en la Alcaldía Mayor de Cartagena de Indias con miras a garantizar un comportamiento probo de los servidores públicos y controlar las conductas de corrupción que afectan el logro de los fines esenciales del Estado.  Así mismo, establecer el Código de Integridad como una guía de comportamiento para los servidores públicos de la Alcaldía Mayor de Cartagena de Indias, mediante la apropiación de valores orientada a mejorar la prestación de bienes y servicios y al aumento de la confianza de los ciudadanos en la entidad. </t>
  </si>
  <si>
    <t>Responsable Seguimiento:</t>
  </si>
  <si>
    <t>Ángela Beatriz Gómez Lombana, Profesional Especializado Cód. 222 Grado 45</t>
  </si>
  <si>
    <t>Lider del Seguimiento</t>
  </si>
  <si>
    <t xml:space="preserve">Carlos Alberto La Rota - Secretario General </t>
  </si>
  <si>
    <t>Objetivo del plan de mejoramiento:</t>
  </si>
  <si>
    <t>Implementar las recomendaciones del Departamento Administrativo de la Función Pública - DAFP a través del FURAG, sobre la política de Integridad.</t>
  </si>
  <si>
    <t>Alcance del Seguimiento:</t>
  </si>
  <si>
    <t>Verificar que se cumplan las recomendaciones resultantes del diligenciamiento del FURAG en la Política de Integridad en la medición del Indicador de Desempeño Institucional - IDI 2021.</t>
  </si>
  <si>
    <t xml:space="preserve">Fecha  de suscripción </t>
  </si>
  <si>
    <t>Junio 8 de 2022</t>
  </si>
  <si>
    <t>Fecha de Seguimiento</t>
  </si>
  <si>
    <t>Ítem</t>
  </si>
  <si>
    <t>Descripción de las recomendaciones Departamento Administrativo de la Función Pública</t>
  </si>
  <si>
    <t>Acción de Mejora</t>
  </si>
  <si>
    <t>Indicador de Cumplimiento</t>
  </si>
  <si>
    <t>Descripción de Meta</t>
  </si>
  <si>
    <t>Fecha Inicio</t>
  </si>
  <si>
    <t>Fecha Final</t>
  </si>
  <si>
    <t>Area Responsable</t>
  </si>
  <si>
    <t>Nivel de Avance
30- Sept-2022</t>
  </si>
  <si>
    <t>Cumplimiento / Observación</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</si>
  <si>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</si>
  <si>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t xml:space="preserve">Enviar copia del Informe periódico que se envía a la Secretaría General del cumplimiento del Plan de Acción de la Política de Integridad, a la Oficina Asesora de Control Interno. </t>
  </si>
  <si>
    <t>Informe del cumplimiento del Plan de Acción de la Política enviado con copia a la OACI</t>
  </si>
  <si>
    <t>Un (1) informe periódico</t>
  </si>
  <si>
    <t>30 de junio 2022</t>
  </si>
  <si>
    <t>15 de enero 2023</t>
  </si>
  <si>
    <t>Talento Humano</t>
  </si>
  <si>
    <t>Plan de Acción Política de Integridad:
https://alcart-my.sharepoint.com/:x:/g/personal/agomezl_cartagena_gov_co/EXk8_jsKoI9Kjx1g0g_OtsIBIBRdFLq_pIZYOzwihmr5DA?e=YgtAGd</t>
  </si>
  <si>
    <t>Contar con un canal de comunicación en la entidad, para que el personal pueda dar a conocer sus opiniones y denuncias. Desde el sistema de control interno efectuar su verificación.</t>
  </si>
  <si>
    <t>Cumplir el Plan de Acción de la Política de Integridad en lo relacionado con los canales de comunicación para las denuncias.</t>
  </si>
  <si>
    <t>Canal de denuncias implementado</t>
  </si>
  <si>
    <t>Un (1) Canal de denuncias y seguimiento</t>
  </si>
  <si>
    <t>Junio de 2022</t>
  </si>
  <si>
    <t>31 de diciembre 2022</t>
  </si>
  <si>
    <t>Talento Humano
y Oficina de Transparencia</t>
  </si>
  <si>
    <t>Se implementó el siguiente canal de denuncias:
https://www.cartagena.gov.co/Transparencia/Canal-de-denuncias-ciudadanas-Corrupci%C3%B3n</t>
  </si>
  <si>
    <t>Implementar canales de denuncia y seguimiento frente a situaciones disciplinarias y de conflictos de interés que faciliten la formulación e implementación oportuna de acciones de control y sanción de los conflictos de interés. Desde el sistema de control interno efectuar su verificación.</t>
  </si>
  <si>
    <t>Crear canales de consulta para conocer las sugerencias, recomendaciones y peticiones de los servidores públicos para mejorar las acciones de implementación del código de integridad de la entidad. Desde el sistema de control interno efectuar su verificación.</t>
  </si>
  <si>
    <t>Desarrollo e implementación de un foro de participación como mecanismo de retroalimentación con los servidores públicos, para conocer sus sugerencias, recomendaciones y peticiones para mejorar las acciones de implementación del Código de Integridad.</t>
  </si>
  <si>
    <t>Foro de participación implementado</t>
  </si>
  <si>
    <t>Un (1) foro de participación</t>
  </si>
  <si>
    <t>Abril de 2022</t>
  </si>
  <si>
    <t>Con el apoyo de la Oficina de Informática se diseñó un foro de participación, del cual se realizará el lanzamiento la última semana de octubre.  Se adjunta Acta de Reunión del equipo de Integridad y Transparencia:
https://alcart-my.sharepoint.com/:b:/g/personal/agomezl_cartagena_gov_co/ESqDH0eTi51GjF0wnNILUJYBNMgukpIitSDThxYSq_2qGw?e=LogNjL</t>
  </si>
  <si>
    <t>Establecer canales para que los servidores y contratistas de la entidad presenten su declaración de conflictos de interés.</t>
  </si>
  <si>
    <t>Desarrollar un canal para la identificación y declaración de conflictos de interés y/o fortalecer los canales existentes dispuestos por Función Pública.</t>
  </si>
  <si>
    <t>Canal para presentar la declaración de conflictos de interés establecido</t>
  </si>
  <si>
    <t>Un (1) canal de declaración de conflicto de intereses</t>
  </si>
  <si>
    <t>13 de junio 2022</t>
  </si>
  <si>
    <t>Se diseñó el Formulario para la Declaración de Conflictos de Intereses:
https://alcart-my.sharepoint.com/:b:/g/personal/agomezl_cartagena_gov_co/Eemj71T7u4ZBsKc5UNMJXrkB5J5MuRUMYCo3MZE8opj_mw?e=8gpCjj
Esta pendiente la implementación a traves de la pagina web.</t>
  </si>
  <si>
    <t>Desarrollar un mecanismo para el registro de la gestión de los conflictos de interés por parte de los servidores públicos que laboran dentro de la entidad.</t>
  </si>
  <si>
    <t>Elaborar un formulario para la declaración de conflictos de intereses</t>
  </si>
  <si>
    <t>formulario para la declaración de conflictos de intereses</t>
  </si>
  <si>
    <t>Un (1) Formulario</t>
  </si>
  <si>
    <t>Se diseñó el Formulario para la Declaración de Conflictos de Intereses:
https://alcart-my.sharepoint.com/:b:/g/personal/agomezl_cartagena_gov_co/Eemj71T7u4ZBsKc5UNMJXrkB5J5MuRUMYCo3MZE8opj_mw?e=8gpCjj</t>
  </si>
  <si>
    <t>Realizar el análisis sobre las declaraciones de bienes y rentas, y registro de conflictos de interés con el fin de identificar zonas de riesgo e implementar acciones preventivas.</t>
  </si>
  <si>
    <t xml:space="preserve">Elaborar un procedimiento para el análisis sobre las declaraciones de bienes y rentas, y registro de conflictos de interés con el fin de identificar zonas de riesgo e implementar acciones preventivas. </t>
  </si>
  <si>
    <t>Procedimiento para  la gestión de conflictos de interés desarrollado</t>
  </si>
  <si>
    <t>Un (1) procedimiento</t>
  </si>
  <si>
    <t xml:space="preserve">Consulta realizada al Departamento Administrativo de la Función Pública </t>
  </si>
  <si>
    <t>Recopilar la información contenida en las declaraciones de bienes y rentas de los servidores públicos preservando la privacidad y anonimización de la información personal.</t>
  </si>
  <si>
    <t>Implementar canales de consulta y orientación para el manejo de conflictos de interés articulado con acciones preventivas de control de los mismos. Desde el sistema de control interno efectuar su verificación.</t>
  </si>
  <si>
    <t xml:space="preserve">Implementar canales de consulta y orientación para el manejo de conflictos de interés articulados con acciones preventivas de control de los mismos. </t>
  </si>
  <si>
    <t>Canal de consulta y orientación implementado</t>
  </si>
  <si>
    <t>Un (1) Canal de consulta y orientación</t>
  </si>
  <si>
    <t>4 de julio 2022</t>
  </si>
  <si>
    <t>El canal de Consulta y Orientación está definido en la Cartilla Guía para la Gestión Preventiva de Conflictos de Intereses:
https://alcart-my.sharepoint.com/:f:/g/personal/agomezl_cartagena_gov_co/EhpD5uEzGR9PoGoOowqEd2sBdD0eRJtwu1RavsuidK64lQ?e=jV80cS</t>
  </si>
  <si>
    <t>Implementar acciones de difusión y seguimiento para garantizar la presentación oportuna de la declaración de bienes y rentas de los servidores públicos, en los plazos y condiciones de los artículos 13 al 16 de la Ley 190 de 1995. Desde el sistema de control interno efectuar su verificación.</t>
  </si>
  <si>
    <t>Implementar acciones de difusión y seguimiento de la presentación oportuna de la declaración de bienes y rentas de los servidores públicos, en los plazos y condiciones de los artículos 13 al 16 de la Ley 190 de 1995 .</t>
  </si>
  <si>
    <t>Comunicaciones Internas</t>
  </si>
  <si>
    <t>Dos (2) Comunicaciones Internas</t>
  </si>
  <si>
    <t>10 de junio 2022</t>
  </si>
  <si>
    <t>31 de julio 2022</t>
  </si>
  <si>
    <t>Actividad llevada a cabo por el subproceso Gestión de Personal.</t>
  </si>
  <si>
    <t>Implementar acciones de difusión y seguimiento para garantizar que los altos directivos y contratistas de la entidad presenten en forma oportuna la declaración que los obliga la Ley 2013 de 2019 . Desde el sistema de control interno efectuar su verificación.</t>
  </si>
  <si>
    <t>Implementar acciones difusión y seguimiento con el fin de garantizar que los altos directivos y contratistas de la entidad presenten en forma oportuna la declaración de bienes y rentas que los obliga la Ley 2013 de 2019.</t>
  </si>
  <si>
    <t xml:space="preserve">Acciones de difusión </t>
  </si>
  <si>
    <t xml:space="preserve">Dos (2) Acciones de difusión </t>
  </si>
  <si>
    <t>Este tema se encuentra establecido en la Cartilla Guía para la Gestión Preventiva de Conflictos de Intereses:
https://alcart-my.sharepoint.com/:f:/g/personal/agomezl_cartagena_gov_co/EhpD5uEzGR9PoGoOowqEd2sBdD0eRJtwu1RavsuidK64lQ?e=jV80cS</t>
  </si>
  <si>
    <t xml:space="preserve">REPORTE </t>
  </si>
  <si>
    <t>Fecha de ejecución de la Auditoria:</t>
  </si>
  <si>
    <t>Fecha de elaboración del Plan:</t>
  </si>
  <si>
    <t>Fecha de presentación del Plan:</t>
  </si>
  <si>
    <t>Septiembre 30 de 2022</t>
  </si>
  <si>
    <t>Carlos Alberto La Rota</t>
  </si>
  <si>
    <t>MARÍA EUGENIA GARCÍA MONTES</t>
  </si>
  <si>
    <t>Secretario General</t>
  </si>
  <si>
    <t>Dirección Administrativa de Talento Humano</t>
  </si>
  <si>
    <t>Responsable Suscripción del Plan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</si>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</sst>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Arial"/>
      <family val="2"/>
    </font>
    <font>
      <sz val="11"/>
      <color theme="1"/>
      <name val="Arial"/>
      <family val="2"/>
    </font>
    <font>
      <sz val="12"/>
      <color theme="1"/>
      <name val="Arial"/>
      <family val="2"/>
    </font>
    <font>
      <b/>
      <sz val="11"/>
      <name val="Arial"/>
      <family val="2"/>
    </font>
    <font>
      <sz val="10"/>
      <color theme="1"/>
      <name val="Arial"/>
      <family val="2"/>
    </font>
    <font>
      <b/>
      <sz val="10"/>
      <color theme="1"/>
      <name val="Arial"/>
      <family val="2"/>
    </font>
    <font>
      <sz val="10"/>
      <color theme="1"/>
      <name val="Calibri"/>
      <family val="2"/>
      <scheme val="minor"/>
    </font>
    <font>
      <sz val="11"/>
      <name val="Arial"/>
      <family val="2"/>
    </font>
    <font>
      <b/>
      <sz val="10"/>
      <name val="Arial"/>
      <family val="2"/>
    </font>
    <font>
      <sz val="11"/>
      <color theme="1"/>
      <name val="Calibri"/>
      <family val="2"/>
      <scheme val="minor"/>
    </font>
    <font>
      <b/>
      <sz val="24"/>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69">
    <xf numFmtId="0" fontId="0" fillId="0" borderId="0" xfId="0"/>
    <xf numFmtId="0" fontId="2" fillId="0" borderId="0" xfId="0" applyFont="1"/>
    <xf numFmtId="0" fontId="1" fillId="0" borderId="0" xfId="0" applyFont="1"/>
    <xf numFmtId="0" fontId="2"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1" xfId="0" applyFont="1" applyBorder="1" applyAlignment="1">
      <alignment horizontal="center"/>
    </xf>
    <xf numFmtId="0" fontId="8"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8" fillId="0" borderId="2" xfId="0" applyFont="1" applyBorder="1" applyAlignment="1">
      <alignment vertical="center" wrapText="1"/>
    </xf>
    <xf numFmtId="0" fontId="7" fillId="0" borderId="0" xfId="0" applyFont="1" applyAlignment="1">
      <alignment horizontal="justify" vertical="center" wrapText="1"/>
    </xf>
    <xf numFmtId="0" fontId="7" fillId="0" borderId="0" xfId="0" applyFont="1"/>
    <xf numFmtId="0" fontId="5" fillId="0" borderId="0" xfId="0" applyFont="1" applyAlignment="1">
      <alignment horizontal="justify" vertical="center"/>
    </xf>
    <xf numFmtId="0" fontId="1" fillId="0" borderId="0" xfId="0" applyFont="1" applyAlignment="1">
      <alignment horizontal="center" wrapText="1"/>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14" fontId="5" fillId="2" borderId="2" xfId="0" applyNumberFormat="1" applyFont="1" applyFill="1" applyBorder="1" applyAlignment="1">
      <alignment horizontal="center" vertical="center"/>
    </xf>
    <xf numFmtId="0" fontId="6" fillId="0" borderId="2" xfId="0" applyFont="1" applyBorder="1" applyAlignment="1">
      <alignment horizontal="justify" vertical="center" wrapText="1"/>
    </xf>
    <xf numFmtId="14" fontId="5" fillId="2" borderId="2" xfId="0" applyNumberFormat="1" applyFont="1" applyFill="1" applyBorder="1" applyAlignment="1">
      <alignment horizontal="center" vertical="center" wrapText="1"/>
    </xf>
    <xf numFmtId="0" fontId="6" fillId="2" borderId="2" xfId="0" applyFont="1" applyFill="1" applyBorder="1" applyAlignment="1">
      <alignment horizontal="justify" vertical="center" wrapText="1"/>
    </xf>
    <xf numFmtId="0" fontId="1" fillId="0" borderId="2" xfId="0" applyFont="1" applyBorder="1" applyAlignment="1">
      <alignment horizontal="left" vertical="center" wrapText="1"/>
    </xf>
    <xf numFmtId="0" fontId="4" fillId="0" borderId="2" xfId="0" applyFont="1" applyBorder="1" applyAlignment="1">
      <alignment horizontal="left"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14" fontId="2" fillId="0" borderId="2" xfId="0" applyNumberFormat="1" applyFont="1" applyBorder="1" applyAlignment="1">
      <alignment vertical="center" wrapText="1"/>
    </xf>
    <xf numFmtId="9" fontId="2" fillId="3" borderId="2" xfId="0" applyNumberFormat="1" applyFont="1" applyFill="1" applyBorder="1" applyAlignment="1">
      <alignment horizontal="center" vertical="center" wrapText="1"/>
    </xf>
    <xf numFmtId="9" fontId="11" fillId="3" borderId="2" xfId="1" applyFont="1" applyFill="1" applyBorder="1" applyAlignment="1">
      <alignment horizontal="center" vertical="center" wrapText="1"/>
    </xf>
    <xf numFmtId="0" fontId="2" fillId="0" borderId="0" xfId="0" applyFont="1" applyAlignment="1">
      <alignment horizontal="center"/>
    </xf>
    <xf numFmtId="0" fontId="2" fillId="0" borderId="2" xfId="0" applyFont="1" applyBorder="1" applyAlignment="1">
      <alignment horizontal="center"/>
    </xf>
    <xf numFmtId="0" fontId="3" fillId="0" borderId="2" xfId="0" applyFont="1" applyBorder="1" applyAlignment="1">
      <alignment horizontal="center"/>
    </xf>
    <xf numFmtId="0" fontId="4" fillId="0" borderId="2" xfId="0"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justify" vertical="center" wrapText="1"/>
    </xf>
    <xf numFmtId="0" fontId="4" fillId="0" borderId="2" xfId="0" applyFont="1" applyBorder="1" applyAlignment="1">
      <alignment horizontal="justify" vertical="center"/>
    </xf>
    <xf numFmtId="0" fontId="8" fillId="0" borderId="2" xfId="0" applyFont="1" applyBorder="1" applyAlignment="1">
      <alignment horizontal="left" vertical="center" wrapText="1"/>
    </xf>
    <xf numFmtId="0" fontId="6" fillId="0" borderId="2" xfId="0" applyFont="1" applyBorder="1" applyAlignment="1">
      <alignment vertical="center" wrapText="1"/>
    </xf>
    <xf numFmtId="1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2" fillId="0" borderId="2" xfId="0" applyFont="1" applyBorder="1" applyAlignment="1">
      <alignment horizontal="justify" vertical="center" wrapText="1"/>
    </xf>
    <xf numFmtId="0" fontId="1" fillId="0" borderId="1"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8"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1" fillId="3"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 fillId="0" borderId="2" xfId="0" applyFont="1" applyBorder="1" applyAlignment="1">
      <alignment vertical="center" wrapText="1"/>
    </xf>
    <xf numFmtId="1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9" fontId="5" fillId="2" borderId="6" xfId="1" applyFont="1" applyFill="1" applyBorder="1" applyAlignment="1">
      <alignment horizontal="center" vertical="center"/>
    </xf>
    <xf numFmtId="9" fontId="5" fillId="2" borderId="7" xfId="1"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9" fontId="2" fillId="3" borderId="5" xfId="0" applyNumberFormat="1" applyFont="1" applyFill="1" applyBorder="1" applyAlignment="1">
      <alignment horizontal="center" vertical="center" wrapText="1"/>
    </xf>
    <xf numFmtId="9" fontId="2" fillId="3" borderId="4"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282574</xdr:colOff>
      <xdr:row>0</xdr:row>
      <xdr:rowOff>10584</xdr:rowOff>
    </xdr:from>
    <xdr:to>
      <xdr:col>1</xdr:col>
      <xdr:colOff>1104900</xdr:colOff>
      <xdr:row>3</xdr:row>
      <xdr:rowOff>170606</xdr:rowOff>
    </xdr:to>
    <xdr:pic>
      <xdr:nvPicPr>
        <xdr:cNvPr id="2" name="Imagen 3">
          <a:extLst>
            <a:ext uri="{FF2B5EF4-FFF2-40B4-BE49-F238E27FC236}">
              <a16:creationId xmlns:a16="http://schemas.microsoft.com/office/drawing/2014/main" id="{7AC0908B-B3FF-4E4F-BBD6-C6AF9EA194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741" y="10584"/>
          <a:ext cx="822326" cy="751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topLeftCell="A18" zoomScaleNormal="100" zoomScalePageLayoutView="70" workbookViewId="0">
      <selection activeCell="C33" sqref="C33"/>
    </sheetView>
  </sheetViews>
  <sheetFormatPr defaultColWidth="11.42578125" defaultRowHeight="14.25"/>
  <cols>
    <col min="1" max="1" width="6" style="1" customWidth="1"/>
    <col min="2" max="2" width="29.140625" style="1" customWidth="1"/>
    <col min="3" max="3" width="26.5703125" style="1" customWidth="1"/>
    <col min="4" max="4" width="49" style="1" customWidth="1"/>
    <col min="5" max="5" width="19.85546875" style="1" customWidth="1"/>
    <col min="6" max="6" width="17.7109375" style="1" customWidth="1"/>
    <col min="7" max="7" width="12.42578125" style="1" customWidth="1"/>
    <col min="8" max="8" width="12.28515625" style="1" customWidth="1"/>
    <col min="9" max="10" width="16.85546875" style="1" customWidth="1"/>
    <col min="11" max="11" width="45.28515625" style="1" customWidth="1"/>
    <col min="12" max="12" width="3.28515625" style="1" customWidth="1"/>
    <col min="13" max="16384" width="11.42578125" style="1"/>
  </cols>
  <sheetData>
    <row r="1" spans="1:11" ht="15">
      <c r="A1" s="32"/>
      <c r="B1" s="32"/>
      <c r="C1" s="49" t="s">
        <v>0</v>
      </c>
      <c r="D1" s="49"/>
      <c r="E1" s="49"/>
      <c r="F1" s="49"/>
      <c r="G1" s="49"/>
      <c r="H1" s="49"/>
      <c r="I1" s="49"/>
      <c r="J1" s="49"/>
      <c r="K1" s="23" t="s">
        <v>1</v>
      </c>
    </row>
    <row r="2" spans="1:11" ht="15.75" customHeight="1">
      <c r="A2" s="32"/>
      <c r="B2" s="32"/>
      <c r="C2" s="50" t="s">
        <v>2</v>
      </c>
      <c r="D2" s="50"/>
      <c r="E2" s="50"/>
      <c r="F2" s="50"/>
      <c r="G2" s="50"/>
      <c r="H2" s="50"/>
      <c r="I2" s="50"/>
      <c r="J2" s="50"/>
      <c r="K2" s="23" t="s">
        <v>3</v>
      </c>
    </row>
    <row r="3" spans="1:11" ht="15.75" customHeight="1">
      <c r="A3" s="32"/>
      <c r="B3" s="32"/>
      <c r="C3" s="51" t="s">
        <v>4</v>
      </c>
      <c r="D3" s="51"/>
      <c r="E3" s="51"/>
      <c r="F3" s="51"/>
      <c r="G3" s="51"/>
      <c r="H3" s="51"/>
      <c r="I3" s="51"/>
      <c r="J3" s="51"/>
      <c r="K3" s="24" t="s">
        <v>5</v>
      </c>
    </row>
    <row r="4" spans="1:11" ht="15.75" customHeight="1">
      <c r="A4" s="32"/>
      <c r="B4" s="32"/>
      <c r="C4" s="50" t="s">
        <v>6</v>
      </c>
      <c r="D4" s="50"/>
      <c r="E4" s="50"/>
      <c r="F4" s="50"/>
      <c r="G4" s="50"/>
      <c r="H4" s="50"/>
      <c r="I4" s="50"/>
      <c r="J4" s="50"/>
      <c r="K4" s="23" t="s">
        <v>7</v>
      </c>
    </row>
    <row r="5" spans="1:11" ht="8.25" customHeight="1">
      <c r="A5" s="31"/>
      <c r="B5" s="31"/>
      <c r="C5" s="31"/>
      <c r="D5" s="31"/>
      <c r="E5" s="31"/>
      <c r="F5" s="31"/>
      <c r="G5" s="31"/>
      <c r="H5" s="31"/>
      <c r="I5" s="31"/>
      <c r="J5" s="31"/>
      <c r="K5" s="31"/>
    </row>
    <row r="6" spans="1:11" ht="60.75" customHeight="1">
      <c r="A6" s="33" t="s">
        <v>8</v>
      </c>
      <c r="B6" s="33"/>
      <c r="C6" s="34" t="s">
        <v>9</v>
      </c>
      <c r="D6" s="34"/>
      <c r="E6" s="34"/>
      <c r="F6" s="34"/>
      <c r="G6" s="34"/>
      <c r="H6" s="34"/>
      <c r="I6" s="34"/>
      <c r="J6" s="34"/>
      <c r="K6" s="34"/>
    </row>
    <row r="7" spans="1:11" ht="42" customHeight="1">
      <c r="A7" s="33" t="s">
        <v>10</v>
      </c>
      <c r="B7" s="33"/>
      <c r="C7" s="35" t="s">
        <v>11</v>
      </c>
      <c r="D7" s="35"/>
      <c r="E7" s="35"/>
      <c r="F7" s="36" t="s">
        <v>12</v>
      </c>
      <c r="G7" s="36"/>
      <c r="H7" s="35" t="s">
        <v>13</v>
      </c>
      <c r="I7" s="35"/>
      <c r="J7" s="35"/>
      <c r="K7" s="35"/>
    </row>
    <row r="8" spans="1:11" ht="42" customHeight="1">
      <c r="A8" s="33" t="s">
        <v>14</v>
      </c>
      <c r="B8" s="33"/>
      <c r="C8" s="37" t="s">
        <v>15</v>
      </c>
      <c r="D8" s="37"/>
      <c r="E8" s="37"/>
      <c r="F8" s="37"/>
      <c r="G8" s="37"/>
      <c r="H8" s="37"/>
      <c r="I8" s="37"/>
      <c r="J8" s="37"/>
      <c r="K8" s="37"/>
    </row>
    <row r="9" spans="1:11" ht="33" customHeight="1">
      <c r="A9" s="33" t="s">
        <v>16</v>
      </c>
      <c r="B9" s="33"/>
      <c r="C9" s="34" t="s">
        <v>17</v>
      </c>
      <c r="D9" s="34"/>
      <c r="E9" s="34"/>
      <c r="F9" s="34"/>
      <c r="G9" s="34"/>
      <c r="H9" s="34"/>
      <c r="I9" s="34"/>
      <c r="J9" s="34"/>
      <c r="K9" s="34"/>
    </row>
    <row r="10" spans="1:11" ht="15">
      <c r="A10" s="54" t="s">
        <v>18</v>
      </c>
      <c r="B10" s="54"/>
      <c r="C10" s="55" t="s">
        <v>19</v>
      </c>
      <c r="D10" s="56"/>
      <c r="E10" s="56"/>
      <c r="F10" s="50" t="s">
        <v>20</v>
      </c>
      <c r="G10" s="50"/>
      <c r="H10" s="57"/>
      <c r="I10" s="58"/>
      <c r="J10" s="58"/>
      <c r="K10" s="58"/>
    </row>
    <row r="11" spans="1:11" s="4" customFormat="1" ht="41.25" customHeight="1">
      <c r="A11" s="20" t="s">
        <v>21</v>
      </c>
      <c r="B11" s="53" t="s">
        <v>22</v>
      </c>
      <c r="C11" s="53"/>
      <c r="D11" s="25" t="s">
        <v>23</v>
      </c>
      <c r="E11" s="25" t="s">
        <v>24</v>
      </c>
      <c r="F11" s="25" t="s">
        <v>25</v>
      </c>
      <c r="G11" s="25" t="s">
        <v>26</v>
      </c>
      <c r="H11" s="25" t="s">
        <v>27</v>
      </c>
      <c r="I11" s="25" t="s">
        <v>28</v>
      </c>
      <c r="J11" s="25" t="s">
        <v>29</v>
      </c>
      <c r="K11" s="25" t="s">
        <v>30</v>
      </c>
    </row>
    <row r="12" spans="1:11" s="4" customFormat="1" ht="129" customHeight="1">
      <c r="A12" s="26">
        <v>1</v>
      </c>
      <c r="B12" s="41" t="s">
        <v>31</v>
      </c>
      <c r="C12" s="41"/>
      <c r="D12" s="8" t="s">
        <v>32</v>
      </c>
      <c r="E12" s="9" t="s">
        <v>33</v>
      </c>
      <c r="F12" s="9" t="s">
        <v>34</v>
      </c>
      <c r="G12" s="10" t="s">
        <v>35</v>
      </c>
      <c r="H12" s="10" t="s">
        <v>36</v>
      </c>
      <c r="I12" s="9" t="s">
        <v>37</v>
      </c>
      <c r="J12" s="28">
        <v>0</v>
      </c>
      <c r="K12" s="9" t="s">
        <v>38</v>
      </c>
    </row>
    <row r="13" spans="1:11" s="4" customFormat="1" ht="59.25" customHeight="1">
      <c r="A13" s="26">
        <v>2</v>
      </c>
      <c r="B13" s="41" t="s">
        <v>39</v>
      </c>
      <c r="C13" s="41"/>
      <c r="D13" s="46" t="s">
        <v>40</v>
      </c>
      <c r="E13" s="47" t="s">
        <v>41</v>
      </c>
      <c r="F13" s="45" t="s">
        <v>42</v>
      </c>
      <c r="G13" s="48" t="s">
        <v>43</v>
      </c>
      <c r="H13" s="48" t="s">
        <v>44</v>
      </c>
      <c r="I13" s="45" t="s">
        <v>45</v>
      </c>
      <c r="J13" s="28">
        <v>0.9</v>
      </c>
      <c r="K13" s="45" t="s">
        <v>46</v>
      </c>
    </row>
    <row r="14" spans="1:11" s="4" customFormat="1" ht="87" customHeight="1">
      <c r="A14" s="26">
        <v>7</v>
      </c>
      <c r="B14" s="41" t="s">
        <v>47</v>
      </c>
      <c r="C14" s="41"/>
      <c r="D14" s="46"/>
      <c r="E14" s="47"/>
      <c r="F14" s="45"/>
      <c r="G14" s="48"/>
      <c r="H14" s="48"/>
      <c r="I14" s="45"/>
      <c r="J14" s="28">
        <v>1</v>
      </c>
      <c r="K14" s="45"/>
    </row>
    <row r="15" spans="1:11" s="4" customFormat="1" ht="191.25" customHeight="1">
      <c r="A15" s="26">
        <v>3</v>
      </c>
      <c r="B15" s="41" t="s">
        <v>48</v>
      </c>
      <c r="C15" s="41"/>
      <c r="D15" s="8" t="s">
        <v>49</v>
      </c>
      <c r="E15" s="9" t="s">
        <v>50</v>
      </c>
      <c r="F15" s="9" t="s">
        <v>51</v>
      </c>
      <c r="G15" s="9" t="s">
        <v>52</v>
      </c>
      <c r="H15" s="10" t="s">
        <v>44</v>
      </c>
      <c r="I15" s="9" t="s">
        <v>37</v>
      </c>
      <c r="J15" s="28">
        <v>0.8</v>
      </c>
      <c r="K15" s="8" t="s">
        <v>53</v>
      </c>
    </row>
    <row r="16" spans="1:11" s="4" customFormat="1" ht="167.25" customHeight="1">
      <c r="A16" s="26">
        <v>4</v>
      </c>
      <c r="B16" s="41" t="s">
        <v>54</v>
      </c>
      <c r="C16" s="41"/>
      <c r="D16" s="8" t="s">
        <v>55</v>
      </c>
      <c r="E16" s="9" t="s">
        <v>56</v>
      </c>
      <c r="F16" s="9" t="s">
        <v>57</v>
      </c>
      <c r="G16" s="10" t="s">
        <v>58</v>
      </c>
      <c r="H16" s="10" t="s">
        <v>44</v>
      </c>
      <c r="I16" s="9" t="s">
        <v>37</v>
      </c>
      <c r="J16" s="28">
        <v>0.8</v>
      </c>
      <c r="K16" s="9" t="s">
        <v>59</v>
      </c>
    </row>
    <row r="17" spans="1:13" s="4" customFormat="1" ht="123" customHeight="1">
      <c r="A17" s="26">
        <v>5</v>
      </c>
      <c r="B17" s="41" t="s">
        <v>60</v>
      </c>
      <c r="C17" s="41"/>
      <c r="D17" s="8" t="s">
        <v>61</v>
      </c>
      <c r="E17" s="8" t="s">
        <v>62</v>
      </c>
      <c r="F17" s="11" t="s">
        <v>63</v>
      </c>
      <c r="G17" s="27" t="s">
        <v>58</v>
      </c>
      <c r="H17" s="27" t="s">
        <v>44</v>
      </c>
      <c r="I17" s="27" t="s">
        <v>37</v>
      </c>
      <c r="J17" s="28">
        <v>1</v>
      </c>
      <c r="K17" s="18" t="s">
        <v>64</v>
      </c>
    </row>
    <row r="18" spans="1:13" s="4" customFormat="1" ht="60" customHeight="1">
      <c r="A18" s="26">
        <v>6</v>
      </c>
      <c r="B18" s="41" t="s">
        <v>65</v>
      </c>
      <c r="C18" s="41"/>
      <c r="D18" s="61" t="s">
        <v>66</v>
      </c>
      <c r="E18" s="61" t="s">
        <v>67</v>
      </c>
      <c r="F18" s="63" t="s">
        <v>68</v>
      </c>
      <c r="G18" s="65" t="s">
        <v>58</v>
      </c>
      <c r="H18" s="65" t="s">
        <v>44</v>
      </c>
      <c r="I18" s="65" t="s">
        <v>37</v>
      </c>
      <c r="J18" s="67">
        <v>0.2</v>
      </c>
      <c r="K18" s="45" t="s">
        <v>69</v>
      </c>
    </row>
    <row r="19" spans="1:13" s="4" customFormat="1" ht="63" customHeight="1">
      <c r="A19" s="26">
        <v>10</v>
      </c>
      <c r="B19" s="41" t="s">
        <v>70</v>
      </c>
      <c r="C19" s="41"/>
      <c r="D19" s="62"/>
      <c r="E19" s="62"/>
      <c r="F19" s="64"/>
      <c r="G19" s="66"/>
      <c r="H19" s="66"/>
      <c r="I19" s="66"/>
      <c r="J19" s="68"/>
      <c r="K19" s="45"/>
    </row>
    <row r="20" spans="1:13" s="4" customFormat="1" ht="154.5" customHeight="1">
      <c r="A20" s="26">
        <v>8</v>
      </c>
      <c r="B20" s="41" t="s">
        <v>71</v>
      </c>
      <c r="C20" s="41"/>
      <c r="D20" s="11" t="s">
        <v>72</v>
      </c>
      <c r="E20" s="7" t="s">
        <v>73</v>
      </c>
      <c r="F20" s="9" t="s">
        <v>74</v>
      </c>
      <c r="G20" s="10" t="s">
        <v>75</v>
      </c>
      <c r="H20" s="10" t="s">
        <v>44</v>
      </c>
      <c r="I20" s="9" t="s">
        <v>37</v>
      </c>
      <c r="J20" s="28">
        <v>1</v>
      </c>
      <c r="K20" s="9" t="s">
        <v>76</v>
      </c>
    </row>
    <row r="21" spans="1:13" s="13" customFormat="1" ht="91.5" customHeight="1">
      <c r="A21" s="26">
        <v>9</v>
      </c>
      <c r="B21" s="41" t="s">
        <v>77</v>
      </c>
      <c r="C21" s="41"/>
      <c r="D21" s="8" t="s">
        <v>78</v>
      </c>
      <c r="E21" s="9" t="s">
        <v>79</v>
      </c>
      <c r="F21" s="9" t="s">
        <v>80</v>
      </c>
      <c r="G21" s="10" t="s">
        <v>81</v>
      </c>
      <c r="H21" s="10" t="s">
        <v>82</v>
      </c>
      <c r="I21" s="9" t="s">
        <v>37</v>
      </c>
      <c r="J21" s="28">
        <v>1</v>
      </c>
      <c r="K21" s="7" t="s">
        <v>83</v>
      </c>
      <c r="L21" s="12"/>
      <c r="M21" s="14"/>
    </row>
    <row r="22" spans="1:13" s="13" customFormat="1" ht="129" customHeight="1">
      <c r="A22" s="26">
        <v>11</v>
      </c>
      <c r="B22" s="41" t="s">
        <v>84</v>
      </c>
      <c r="C22" s="41"/>
      <c r="D22" s="17" t="s">
        <v>85</v>
      </c>
      <c r="E22" s="9" t="s">
        <v>86</v>
      </c>
      <c r="F22" s="9" t="s">
        <v>87</v>
      </c>
      <c r="G22" s="10" t="s">
        <v>81</v>
      </c>
      <c r="H22" s="10" t="s">
        <v>35</v>
      </c>
      <c r="I22" s="9" t="s">
        <v>37</v>
      </c>
      <c r="J22" s="28">
        <v>0.5</v>
      </c>
      <c r="K22" s="9" t="s">
        <v>88</v>
      </c>
      <c r="L22" s="12"/>
      <c r="M22" s="14"/>
    </row>
    <row r="23" spans="1:13" s="13" customFormat="1" ht="90.75" customHeight="1">
      <c r="A23" s="52" t="s">
        <v>89</v>
      </c>
      <c r="B23" s="52"/>
      <c r="C23" s="52"/>
      <c r="D23" s="52"/>
      <c r="E23" s="52"/>
      <c r="F23" s="52"/>
      <c r="G23" s="52"/>
      <c r="H23" s="52"/>
      <c r="I23" s="52"/>
      <c r="J23" s="29">
        <f>SUM(J12:J22)/10</f>
        <v>0.72</v>
      </c>
      <c r="K23" s="9"/>
      <c r="L23" s="12"/>
      <c r="M23" s="14"/>
    </row>
    <row r="24" spans="1:13" ht="38.25" customHeight="1">
      <c r="A24" s="38" t="s">
        <v>90</v>
      </c>
      <c r="B24" s="38"/>
      <c r="C24" s="39"/>
      <c r="D24" s="40"/>
      <c r="E24" s="20" t="s">
        <v>91</v>
      </c>
      <c r="F24" s="19" t="s">
        <v>19</v>
      </c>
      <c r="G24" s="20" t="s">
        <v>92</v>
      </c>
      <c r="H24" s="21" t="s">
        <v>19</v>
      </c>
      <c r="I24" s="22" t="s">
        <v>20</v>
      </c>
      <c r="J24" s="59" t="s">
        <v>93</v>
      </c>
      <c r="K24" s="60"/>
    </row>
    <row r="28" spans="1:13" ht="15" customHeight="1">
      <c r="A28" s="2"/>
      <c r="B28" s="6" t="s">
        <v>94</v>
      </c>
      <c r="C28" s="2"/>
      <c r="D28" s="42" t="s">
        <v>95</v>
      </c>
      <c r="E28" s="42"/>
      <c r="F28" s="5"/>
      <c r="G28" s="43"/>
      <c r="H28" s="43"/>
      <c r="I28" s="43"/>
      <c r="J28" s="15"/>
    </row>
    <row r="29" spans="1:13" ht="14.25" customHeight="1">
      <c r="B29" s="1" t="s">
        <v>96</v>
      </c>
      <c r="C29" s="3"/>
      <c r="D29" s="44" t="s">
        <v>97</v>
      </c>
      <c r="E29" s="30"/>
      <c r="G29" s="30"/>
      <c r="H29" s="30"/>
      <c r="I29" s="30"/>
      <c r="J29" s="16"/>
    </row>
    <row r="30" spans="1:13">
      <c r="D30" s="30" t="s">
        <v>98</v>
      </c>
      <c r="E30" s="30"/>
    </row>
    <row r="31" spans="1:13">
      <c r="H31" s="1" t="s">
        <v>99</v>
      </c>
    </row>
  </sheetData>
  <sheetProtection formatRows="0" insertRows="0" deleteRows="0"/>
  <protectedRanges>
    <protectedRange sqref="C6 A6:A11 E6:G6 F7 H6:K7 C14 G23 I23:J23 F20:K20 F13 B6:B18 A13:A18 A20:C20 C10:D13 E10:F12 C18 C15:E17 F15:F16 G10:K19 K22:K23 I21:J22 G21:G22" name="Rango1"/>
    <protectedRange sqref="A24:C24 E24:J24" name="Rango1_1"/>
    <protectedRange sqref="A19 K21 H23 A23 F23 F21:F22 A21:A22 H21:H22" name="Rango1_3_2"/>
    <protectedRange sqref="B19:C19 B23:E23 B21:E22" name="Rango1_4_2"/>
    <protectedRange sqref="D18:D19" name="Rango1_3_3"/>
    <protectedRange sqref="E18:E19" name="Rango1_3_3_8"/>
    <protectedRange sqref="F17 F19" name="Rango1_3_3_9"/>
    <protectedRange sqref="D14 D20" name="Rango1_3_3_1"/>
    <protectedRange sqref="E13 E20" name="Rango1_3_3_8_1"/>
    <protectedRange sqref="C7 E7" name="Rango1_2"/>
    <protectedRange sqref="C8 E8:K8" name="Rango1_3"/>
    <protectedRange sqref="C9 E9:K9" name="Rango1_4"/>
  </protectedRanges>
  <mergeCells count="56">
    <mergeCell ref="J24:K24"/>
    <mergeCell ref="D18:D19"/>
    <mergeCell ref="E18:E19"/>
    <mergeCell ref="F18:F19"/>
    <mergeCell ref="G18:G19"/>
    <mergeCell ref="H18:H19"/>
    <mergeCell ref="I18:I19"/>
    <mergeCell ref="J18:J19"/>
    <mergeCell ref="K18:K19"/>
    <mergeCell ref="C1:J1"/>
    <mergeCell ref="C2:J2"/>
    <mergeCell ref="C3:J3"/>
    <mergeCell ref="C4:J4"/>
    <mergeCell ref="A23:I23"/>
    <mergeCell ref="B11:C11"/>
    <mergeCell ref="B21:C21"/>
    <mergeCell ref="B19:C19"/>
    <mergeCell ref="B22:C22"/>
    <mergeCell ref="A9:B9"/>
    <mergeCell ref="C9:K9"/>
    <mergeCell ref="A10:B10"/>
    <mergeCell ref="C10:E10"/>
    <mergeCell ref="F10:G10"/>
    <mergeCell ref="H10:K10"/>
    <mergeCell ref="K13:K14"/>
    <mergeCell ref="D28:E28"/>
    <mergeCell ref="G28:I28"/>
    <mergeCell ref="D29:E29"/>
    <mergeCell ref="G29:I29"/>
    <mergeCell ref="I13:I14"/>
    <mergeCell ref="D13:D14"/>
    <mergeCell ref="E13:E14"/>
    <mergeCell ref="F13:F14"/>
    <mergeCell ref="G13:G14"/>
    <mergeCell ref="H13:H14"/>
    <mergeCell ref="B16:C16"/>
    <mergeCell ref="B17:C17"/>
    <mergeCell ref="B18:C18"/>
    <mergeCell ref="B14:C14"/>
    <mergeCell ref="B20:C20"/>
    <mergeCell ref="D30:E30"/>
    <mergeCell ref="A5:K5"/>
    <mergeCell ref="A1:B4"/>
    <mergeCell ref="A6:B6"/>
    <mergeCell ref="C6:K6"/>
    <mergeCell ref="A7:B7"/>
    <mergeCell ref="C7:E7"/>
    <mergeCell ref="F7:G7"/>
    <mergeCell ref="H7:K7"/>
    <mergeCell ref="A8:B8"/>
    <mergeCell ref="C8:K8"/>
    <mergeCell ref="A24:B24"/>
    <mergeCell ref="C24:D24"/>
    <mergeCell ref="B12:C12"/>
    <mergeCell ref="B13:C13"/>
    <mergeCell ref="B15:C15"/>
  </mergeCells>
  <pageMargins left="0.98425196850393704" right="0" top="0.98425196850393704" bottom="1.0236220472440944" header="0.78740157480314965" footer="0.43307086614173229"/>
  <pageSetup paperSize="5"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Fortich Villero</dc:creator>
  <cp:keywords/>
  <dc:description/>
  <cp:lastModifiedBy>Calidad</cp:lastModifiedBy>
  <cp:revision/>
  <dcterms:created xsi:type="dcterms:W3CDTF">2018-03-23T16:23:26Z</dcterms:created>
  <dcterms:modified xsi:type="dcterms:W3CDTF">2022-10-26T14:41:17Z</dcterms:modified>
  <cp:category/>
  <cp:contentStatus/>
</cp:coreProperties>
</file>