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815" windowHeight="8340" tabRatio="544" activeTab="2"/>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1" i="29" l="1"/>
  <c r="AC31" i="29"/>
  <c r="AB31" i="29"/>
  <c r="AE30" i="29"/>
  <c r="AC30" i="29"/>
  <c r="AB30" i="29"/>
  <c r="AE29" i="29"/>
  <c r="AC29" i="29"/>
  <c r="AB29" i="29"/>
  <c r="AE28" i="29"/>
  <c r="AC28" i="29"/>
  <c r="AB28" i="29"/>
  <c r="AE27" i="29"/>
  <c r="AC27" i="29"/>
  <c r="AB27" i="29"/>
  <c r="AE26" i="29"/>
  <c r="AC26" i="29"/>
  <c r="AB26" i="29"/>
  <c r="AE25" i="29"/>
  <c r="AC25" i="29"/>
  <c r="AB25" i="29"/>
  <c r="AE24" i="29"/>
  <c r="AC24" i="29"/>
  <c r="AB24" i="29"/>
  <c r="AE23" i="29"/>
  <c r="AC23" i="29"/>
  <c r="AB23" i="29"/>
  <c r="AE22" i="29"/>
  <c r="AC22" i="29"/>
  <c r="AB22" i="29"/>
  <c r="AE21" i="29"/>
  <c r="AC21" i="29"/>
  <c r="AB21" i="29"/>
  <c r="AE20" i="29"/>
  <c r="AC20" i="29"/>
  <c r="AB20" i="29"/>
  <c r="AE19" i="29"/>
  <c r="AC19" i="29"/>
  <c r="AB19" i="29"/>
  <c r="AE18" i="29"/>
  <c r="AC18" i="29"/>
  <c r="AB18" i="29"/>
  <c r="AE17" i="29"/>
  <c r="AC17" i="29"/>
  <c r="AB17" i="29"/>
  <c r="AE16" i="29"/>
  <c r="AC16" i="29"/>
  <c r="AB16" i="29"/>
  <c r="AE15" i="29"/>
  <c r="AC15" i="29"/>
  <c r="AB15" i="29"/>
  <c r="AE13" i="29"/>
  <c r="AC13" i="29"/>
  <c r="AB13" i="29"/>
  <c r="AE12" i="29"/>
  <c r="AC12" i="29"/>
  <c r="AB12" i="29"/>
  <c r="Z28" i="29"/>
  <c r="Z27" i="29"/>
  <c r="Z29" i="29"/>
  <c r="AI30" i="29" l="1"/>
  <c r="AI31" i="29"/>
  <c r="AI25" i="29"/>
  <c r="AI26" i="29"/>
  <c r="Z18" i="29" l="1"/>
  <c r="R22" i="29"/>
  <c r="Z13" i="29" l="1"/>
  <c r="AI28" i="29" l="1"/>
  <c r="AI29" i="29"/>
  <c r="AI24" i="29"/>
  <c r="AI18" i="29"/>
  <c r="AI20" i="29"/>
  <c r="AI21" i="29"/>
  <c r="AE14" i="29"/>
  <c r="AB14" i="29"/>
  <c r="R27" i="29"/>
  <c r="Q27" i="29" s="1"/>
  <c r="Q22" i="29"/>
  <c r="R17" i="29"/>
  <c r="R12" i="29"/>
  <c r="N12" i="29"/>
  <c r="T12" i="29" s="1"/>
  <c r="AI14" i="29" l="1"/>
  <c r="AI19" i="29"/>
  <c r="AI16" i="29"/>
  <c r="AI15" i="29"/>
  <c r="AI27" i="29"/>
  <c r="AI23" i="29"/>
  <c r="AI22" i="29"/>
  <c r="AI17" i="29"/>
  <c r="AI13" i="29" l="1"/>
  <c r="AI12" i="29"/>
  <c r="Z30" i="29"/>
  <c r="N27" i="29"/>
  <c r="K27" i="29"/>
  <c r="L27" i="29" s="1"/>
  <c r="AJ27" i="29" s="1"/>
  <c r="AK27" i="29" s="1"/>
  <c r="AJ28" i="29" s="1"/>
  <c r="AK28" i="29" s="1"/>
  <c r="AJ29" i="29" s="1"/>
  <c r="AK29" i="29" s="1"/>
  <c r="I27" i="29"/>
  <c r="E27" i="29"/>
  <c r="Z25" i="29"/>
  <c r="Z24" i="29"/>
  <c r="Z23" i="29"/>
  <c r="Z22" i="29"/>
  <c r="N22" i="29"/>
  <c r="K22" i="29"/>
  <c r="I22" i="29"/>
  <c r="E22" i="29"/>
  <c r="Z20" i="29"/>
  <c r="Z19" i="29"/>
  <c r="Z17" i="29"/>
  <c r="Q17" i="29"/>
  <c r="N17" i="29"/>
  <c r="O17" i="29" s="1"/>
  <c r="K17" i="29"/>
  <c r="L17" i="29" s="1"/>
  <c r="AJ17" i="29" s="1"/>
  <c r="AK17" i="29" s="1"/>
  <c r="AJ18" i="29" s="1"/>
  <c r="AK18" i="29" s="1"/>
  <c r="I17" i="29"/>
  <c r="E17" i="29"/>
  <c r="Z15" i="29"/>
  <c r="AC14" i="29"/>
  <c r="Z14" i="29"/>
  <c r="Z12" i="29"/>
  <c r="O12" i="29"/>
  <c r="K12" i="29"/>
  <c r="L12" i="29" s="1"/>
  <c r="I12" i="29"/>
  <c r="E12" i="29"/>
  <c r="AJ19" i="29" l="1"/>
  <c r="AK19" i="29" s="1"/>
  <c r="AJ30" i="29"/>
  <c r="AK30" i="29"/>
  <c r="O22" i="29"/>
  <c r="T22" i="29"/>
  <c r="S22" i="29" s="1"/>
  <c r="U22" i="29" s="1"/>
  <c r="O27" i="29"/>
  <c r="T27" i="29"/>
  <c r="S27" i="29" s="1"/>
  <c r="U27" i="29" s="1"/>
  <c r="AJ12" i="29"/>
  <c r="AK12" i="29" s="1"/>
  <c r="AJ13" i="29" s="1"/>
  <c r="AK13" i="29" s="1"/>
  <c r="AJ14" i="29" s="1"/>
  <c r="S12" i="29"/>
  <c r="U12" i="29" s="1"/>
  <c r="Q12" i="29"/>
  <c r="L22" i="29"/>
  <c r="AJ22" i="29" s="1"/>
  <c r="AK22" i="29" s="1"/>
  <c r="AJ23" i="29" s="1"/>
  <c r="AK23" i="29" s="1"/>
  <c r="T17" i="29"/>
  <c r="S17" i="29" s="1"/>
  <c r="U17" i="29" s="1"/>
  <c r="AJ20" i="29" l="1"/>
  <c r="AK20" i="29"/>
  <c r="AJ21" i="29" s="1"/>
  <c r="AL17" i="29"/>
  <c r="AL18" i="29" s="1"/>
  <c r="AL19" i="29" s="1"/>
  <c r="AL20" i="29" s="1"/>
  <c r="AL21" i="29" s="1"/>
  <c r="AO17" i="29" s="1"/>
  <c r="AP17" i="29" s="1"/>
  <c r="AL27" i="29"/>
  <c r="AL28" i="29" s="1"/>
  <c r="AL29" i="29" s="1"/>
  <c r="AL30" i="29" s="1"/>
  <c r="AL31" i="29" s="1"/>
  <c r="AO27" i="29" s="1"/>
  <c r="AP27" i="29" s="1"/>
  <c r="AJ24" i="29"/>
  <c r="AK24" i="29" s="1"/>
  <c r="AL22" i="29"/>
  <c r="AL23" i="29" s="1"/>
  <c r="AL24" i="29" s="1"/>
  <c r="AL25" i="29" s="1"/>
  <c r="AL26" i="29" s="1"/>
  <c r="AO22" i="29" s="1"/>
  <c r="AP22" i="29" s="1"/>
  <c r="AJ31" i="29"/>
  <c r="AK31" i="29"/>
  <c r="AM27" i="29" s="1"/>
  <c r="AN27" i="29" s="1"/>
  <c r="AK14" i="29"/>
  <c r="AJ15" i="29" s="1"/>
  <c r="AL12" i="29"/>
  <c r="AL13" i="29" s="1"/>
  <c r="AL14" i="29" s="1"/>
  <c r="AL15" i="29" s="1"/>
  <c r="AL16" i="29" s="1"/>
  <c r="AK21" i="29" l="1"/>
  <c r="AM17" i="29" s="1"/>
  <c r="AN17" i="29" s="1"/>
  <c r="AQ17" i="29" s="1"/>
  <c r="AQ27" i="29"/>
  <c r="AJ25" i="29"/>
  <c r="AK25" i="29"/>
  <c r="AK15" i="29"/>
  <c r="AJ16" i="29" s="1"/>
  <c r="AO12" i="29"/>
  <c r="AP12" i="29" s="1"/>
  <c r="AK26" i="29" l="1"/>
  <c r="AM22" i="29" s="1"/>
  <c r="AN22" i="29" s="1"/>
  <c r="AQ22" i="29" s="1"/>
  <c r="AJ26" i="29"/>
  <c r="AK16" i="29"/>
  <c r="AM12" i="29" s="1"/>
  <c r="AN12" i="29" s="1"/>
  <c r="AQ12" i="29" s="1"/>
</calcChain>
</file>

<file path=xl/sharedStrings.xml><?xml version="1.0" encoding="utf-8"?>
<sst xmlns="http://schemas.openxmlformats.org/spreadsheetml/2006/main" count="623" uniqueCount="340">
  <si>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</si>
  <si>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</si>
  <si>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</si>
  <si>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</si>
  <si>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</si>
  <si>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</si>
  <si>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</si>
  <si>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</si>
  <si>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</si>
  <si>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</si>
  <si>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</si>
  <si>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</si>
  <si>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</si>
  <si>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</si>
  <si>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</si>
  <si>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</si>
  <si>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</si>
  <si>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</si>
  <si>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</si>
  <si>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</si>
  <si>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</si>
  <si>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</si>
  <si>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</si>
  <si>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</si>
  <si>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</si>
  <si>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</si>
  <si>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</si>
  <si>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</si>
  <si>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</si>
  <si>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</si>
  <si>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</si>
  <si>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</si>
  <si>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</si>
  <si>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</si>
  <si>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</si>
  <si>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</si>
  <si>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</si>
  <si>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</si>
  <si>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</si>
  <si>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</si>
  <si>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</si>
  <si>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</si>
  <si>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</si>
  <si>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</si>
  <si>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</si>
  <si>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</si>
  <si>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</si>
  <si>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</si>
  <si>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</si>
  <si>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</si>
  <si>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</si>
  <si>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</si>
  <si>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</si>
  <si>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</si>
  <si>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</si>
  <si>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</si>
  <si>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</si>
  <si>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</si>
  <si>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</si>
  <si>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</si>
  <si>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</si>
  <si>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</si>
  <si>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</si>
  <si>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</si>
  <si>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</si>
  <si>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</si>
  <si>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</si>
  <si>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</si>
  <si>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</si>
  <si>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</si>
  <si>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</si>
  <si>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</si>
  <si>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</si>
  <si>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</si>
  <si>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</si>
  <si>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</si>
  <si>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</si>
  <si>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</si>
  <si>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</si>
  <si>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</si>
  <si>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</si>
  <si>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</si>
  <si>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</si>
  <si>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</si>
  <si>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</si>
  <si>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</si>
  <si>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</si>
  <si>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</si>
  <si>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</si>
  <si>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</si>
  <si>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</si>
  <si>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</si>
  <si>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</si>
  <si>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</si>
  <si>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</si>
  <si>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</si>
  <si>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</si>
  <si>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</si>
  <si>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</si>
  <si>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</si>
  <si>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</si>
  <si>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</si>
  <si>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</si>
  <si>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</si>
  <si>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</si>
  <si>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</si>
  <si>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</si>
  <si>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</si>
  <si>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</si>
  <si>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</si>
  <si>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</si>
  <si>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</si>
  <si>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</si>
  <si>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</si>
  <si>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</si>
  <si>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</si>
  <si>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</si>
  <si>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</si>
  <si>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</si>
  <si>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</si>
  <si>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</si>
  <si>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</si>
  <si>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</si>
  <si>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</si>
  <si>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</si>
  <si>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</si>
  <si>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</si>
  <si>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</si>
  <si>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</si>
  <si>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</si>
  <si>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</si>
  <si>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</si>
  <si>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</si>
  <si>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</si>
  <si>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</si>
  <si>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</si>
  <si>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</si>
  <si>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</si>
  <si>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</si>
  <si>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</si>
  <si>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</si>
  <si>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</si>
  <si>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</si>
  <si>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</si>
  <si>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</si>
  <si>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</si>
  <si>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</si>
  <si>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</si>
  <si>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</si>
  <si>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</si>
  <si>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</si>
  <si>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</si>
  <si>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</si>
  <si>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</si>
  <si>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</si>
  <si>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</si>
  <si>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</si>
  <si>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</si>
  <si>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</si>
  <si>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</si>
  <si>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</si>
  <si>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</si>
  <si>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</si>
  <si>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</si>
  <si>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</si>
  <si>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</si>
  <si>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</si>
  <si>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</si>
  <si>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</si>
  <si>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</si>
  <si>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</si>
  <si>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</si>
  <si>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</si>
  <si>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</si>
  <si>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</si>
  <si>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</si>
  <si>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</si>
  <si>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</si>
  <si>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</si>
  <si>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</si>
  <si>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</si>
  <si>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</si>
  <si>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</si>
  <si>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</si>
  <si>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2022-2023</t>
  </si>
  <si>
    <t xml:space="preserve"> </t>
  </si>
  <si>
    <t>Tipo de control</t>
  </si>
  <si>
    <t>Peso del Control</t>
  </si>
  <si>
    <t>Afectación o Desplazamiento en la Matriz</t>
  </si>
  <si>
    <t>Implementación</t>
  </si>
  <si>
    <t>Peso de la implementación</t>
  </si>
  <si>
    <t>Documentación</t>
  </si>
  <si>
    <t>Frecuencia</t>
  </si>
  <si>
    <t>Evidencia</t>
  </si>
  <si>
    <t>R1</t>
  </si>
  <si>
    <t>R2</t>
  </si>
  <si>
    <t>R3</t>
  </si>
  <si>
    <t>R4</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</si>
  <si>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</si>
  <si>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</si>
  <si>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</si>
  <si>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</si>
  <si>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</si>
  <si>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</si>
  <si>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</si>
  <si>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</si>
  <si>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</si>
  <si>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</si>
  <si>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</si>
  <si>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</si>
  <si>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</si>
  <si>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</si>
  <si>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</si>
  <si>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</si>
  <si>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</si>
  <si>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</si>
  <si>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</si>
  <si>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</si>
  <si>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</si>
  <si>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</si>
  <si>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</si>
  <si>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</si>
  <si>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</si>
  <si>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</si>
  <si>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</si>
  <si>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</si>
  <si>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</si>
  <si>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</si>
  <si>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</si>
  <si>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</si>
  <si>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</si>
  <si>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</si>
  <si>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</si>
  <si>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</si>
  <si>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</si>
  <si>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</si>
  <si>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</si>
  <si>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</si>
  <si>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</si>
  <si>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</si>
  <si>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</si>
  <si>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</si>
  <si>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</si>
  <si>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</si>
  <si>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</si>
  <si>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</si>
  <si>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</si>
  <si>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</si>
  <si>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</si>
  <si>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</si>
  <si>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</si>
  <si>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</si>
  <si>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</si>
  <si>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</si>
  <si>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</si>
  <si>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</si>
  <si>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</si>
  <si>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</si>
  <si>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</si>
  <si>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</si>
  <si>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</si>
  <si>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</si>
  <si>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</si>
  <si>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</si>
  <si>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</si>
  <si>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</si>
  <si>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</si>
  <si>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</si>
  <si>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</si>
  <si>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</si>
  <si>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</si>
  <si>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</si>
  <si>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</si>
  <si>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</si>
  <si>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</si>
  <si>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</si>
  <si>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</si>
  <si>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</si>
  <si>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</si>
  <si>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</si>
  <si>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</si>
  <si>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</si>
  <si>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</si>
  <si>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</si>
  <si>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</si>
  <si>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</si>
  <si>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</si>
  <si>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</si>
  <si>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</si>
  <si>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</si>
  <si>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</si>
  <si>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El riesgo afecta la imagen de algún área de la organización</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</si>
  <si>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</si>
  <si>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</si>
  <si>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</si>
  <si>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1.2.9. %</t>
  </si>
  <si>
    <t>1.2.10. Impacto Inherente mas alto</t>
  </si>
  <si>
    <t>1.2.12. Zona de riesgo inherente</t>
  </si>
  <si>
    <t>2.2.2. Valor Total del Control</t>
  </si>
  <si>
    <t>2.2.3. Probabilidad residual</t>
  </si>
  <si>
    <t>2.2.4. Impacto Residual</t>
  </si>
  <si>
    <t>MATRIZ DE RIESGOS INSTITUCIONALES - CONTEXTO E IDENTIFICACIÓN</t>
  </si>
  <si>
    <t>1.2.6. Impacto Inherente economico</t>
  </si>
  <si>
    <t>1.2.8. Impacto Inherente reputacional</t>
  </si>
  <si>
    <t>1.2.11. % mas alto</t>
  </si>
  <si>
    <t>NA</t>
  </si>
  <si>
    <t>Posibilidad de perdida reputacional y economica</t>
  </si>
  <si>
    <t xml:space="preserve">por inadecuada  formulación de proyectos de TI </t>
  </si>
  <si>
    <t xml:space="preserve"> debido a la desarticulacion con el plan de desarrollo vigente.</t>
  </si>
  <si>
    <t>D Fallas teconologicas</t>
  </si>
  <si>
    <t>Tecnologias</t>
  </si>
  <si>
    <t>Procesos</t>
  </si>
  <si>
    <t>menor a 10 SMLMV</t>
  </si>
  <si>
    <t>Lider del proceso gerencia de proyectos</t>
  </si>
  <si>
    <t>desarrolla los procedimientos y formatos para la identificación de necesidades de proyectos TI, y para la gerencia de los mismos , los cuales se encuentran detallados en el manual de proyectos de TI, este manual fue realizado articuladamente con el PETI, quien esta alineado al plan de desarrolo y contiene todos los proyectos de TI que seran objeto de seguimiento, de igual forma toda la informacion de los proyectos es almacenada y se encuentra disponible en el repositiorio sharepoint de la oficina asesora de informatica,  así mismo se socializa con el personal los formatos que deben estar diligenciados para soportar la trazabilidad de los proyectos , dejando como evidencia de esto las actas de las reuniones, correos electronicos a todo el personal que interviene en el proyecto, cada semana se realizan reuniones del comite de proyecto con el proposito de  realizar el control y seguimiento a los avances de cada uno de los proyectos, evitando asi las desviaciones, desarticulaciones  e incumplimiento con  las metas del plan de desarrollo, dejando actas de los mismos, en caso que algun proyecto no este cumpliendo con el cronograma se toman de inmediato las medidas y se dejan establecidos los compromisos en el acta de reunion a la cual se le hace seguimiento en la semana siguiente en al proxima reunion</t>
  </si>
  <si>
    <t>Seguimiento trimestral</t>
  </si>
  <si>
    <t>Preventivo</t>
  </si>
  <si>
    <t>Manual</t>
  </si>
  <si>
    <t>Documentado</t>
  </si>
  <si>
    <t>Continua</t>
  </si>
  <si>
    <t>Con Registro</t>
  </si>
  <si>
    <t>Evitar</t>
  </si>
  <si>
    <t>Posibilidad de perdida economica y reputacional</t>
  </si>
  <si>
    <t>por sanciones por el incumplimiento con las metas establecidas en el plan de desarrollo vigente</t>
  </si>
  <si>
    <t>debido a la falta de asignacion de recursos</t>
  </si>
  <si>
    <t>entre 50 y 100 SMLMV</t>
  </si>
  <si>
    <t xml:space="preserve">cada final de año de acuerdo a las instrucciones de la Oficina de planeacion se  elaboran los proyectos consecuentes con los  lineamientos del plan de desarrollo vigente, estos son presentados para aprobacion y reportados  en el  MGA, la ficha de proyectos se encuentra disponible en la carpeta de sharepoint de los proyectos , estos cuentan con un presupuesto inicial que debe ser sometido a aprobacion y asignacion mediante decreto de presupuesto, una vez se realiza la asignacion del presupuesto se distribuyen entre las actividades establecidas en el MGA y se hace seguimiento a la ejecucion en el aplicativo SPI, de igual forma en los comites de proyecto se realiza la verificacion del estado de avance con una frecuencia trimestral con el proposito de encontrar oportunidades de mejora en la distribucion de los recursos asignados en el presupuesto, en caso que los recursos no sean los apropiados para el proyecto, se envia oficio a Secretaria general y a la oficina de planeacion del distrito exponiendo los detalles de los impedimentos presupuestales para la ejecucion del proyecto. Evidencias: actas de reunion comite de proeycto de caracter semanal, MGA del proyecto, pantallazo informe actualizacion aplicativo SPI </t>
  </si>
  <si>
    <t>Aceptar</t>
  </si>
  <si>
    <t>Posibilidad de perdida reputacional</t>
  </si>
  <si>
    <t>por incumplimiento a lo establecido en el plan estrategico de  tecnologias de la informacion PETI</t>
  </si>
  <si>
    <t>debido a la inadecuada realización de las proyectos de TI establecidos en tiempo y costo</t>
  </si>
  <si>
    <t>A Ejecucion y administracion de procesos</t>
  </si>
  <si>
    <t>Verifica en el comité de transformacion digital ente conformado por un enlace TI nombrado por cada una de las dependencias del distrito quien se encarga del monitoreo y seguimiento de los proyectos de su dependencia y brinda informe a la oficina asesora de informatica. Este comite se realiza trimestralmente y en el se discuten todos los proyectos de TI que quedaron inscritos en el PETI coherentes con el plan de desarrollo vigente con el proposito de cumplir con los indicadores del PETI y el normal desarrollo de las actividades de los proyectos, en caso de observar incumplimiento a los proyectos del PETI, se establecen acciones de mejora y compromisos pactados con la dependencia que lleva el proeycto, los cuales son objeto de seguimiento por parte del comite de proyectos de la OAI. EVIDENCIAS de esta actividad se deja como evidencia las  actas de seguimiento de estos proyectos y reuniones las cuales se encuentran en el repositorio de sharepoint de la Oficina asesora de informatica</t>
  </si>
  <si>
    <t>Semestral</t>
  </si>
  <si>
    <t xml:space="preserve">por el bajo cumplimiento en los criterios diferenciales de las politicas de gobierno digital  </t>
  </si>
  <si>
    <t xml:space="preserve">debido al incumplimiento de las actividades planificadas en el plan de accion </t>
  </si>
  <si>
    <t>ENTRE 10 Y 50 SMLMV</t>
  </si>
  <si>
    <t xml:space="preserve">Verifica en reunion con cada lider de procesos de la oficina asesora de informatica con frecuencia trimestral el cumplimiento de las actividades del plan de accion de la politica de gobierno digital, con el fin de garantizar su cumplimiento y demostrar el estado de avance de cada actividad, de igual forma se cuenta con un plan de accion detallado en el que se encuentran todas las actividades ubicadas por cada habilitador de gobierno digital y una hoja de ruta que permite garantizar la trazabilidad, el orden y el cumplimiento de todos los elementos , estos son reportados ante la oficina de calidad de la secretaria general y la oficina de planeacion con el proposito de mostrar a todas las dependencias el estado de avance de la politica, de igual forma en los comites de transformacion digital se dejan claros lo lineamientos y los compromisos que tiene cada dependencia con el cumplimiento de la politica, en caso de exitir una desviacion en el cumplimiento se envia memorando general indicando las oportunidades de mejora ante la desviacion encontrada. Evidencia Actas de reunion procesos, actas de reunion comite de transformacion digital, correos a los procesos, memorando de las actividades de cumplimiento de la politica de gobierno digital, mapa de ruta y plan de acion de la politica de gobierno digital </t>
  </si>
  <si>
    <t>Gerenciar anualmente el 100% de los proyectos TI del distrito de Cartagena, mediante la articulación de los esfuerzos tanto de las entidades centralizadas, descentralizadas y del gobierno nacional para consolidar la visión estratégica hacia la transformación digital.</t>
  </si>
  <si>
    <t>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</si>
</sst>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23">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21" fillId="6" borderId="1" xfId="2" applyFont="1" applyFill="1" applyBorder="1" applyAlignment="1">
      <alignment horizontal="center" vertical="center" textRotation="90" wrapText="1"/>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7" fillId="0" borderId="1" xfId="2"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9" fontId="27" fillId="0" borderId="1" xfId="0" applyNumberFormat="1"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0" borderId="1" xfId="0" applyNumberFormat="1" applyFont="1" applyBorder="1" applyAlignment="1" applyProtection="1">
      <alignment horizontal="center" vertical="center" wrapText="1"/>
      <protection locked="0"/>
    </xf>
    <xf numFmtId="9" fontId="28" fillId="0" borderId="2" xfId="0" applyNumberFormat="1" applyFont="1" applyBorder="1" applyAlignment="1" applyProtection="1">
      <alignment horizontal="center" vertical="top" wrapText="1"/>
      <protection locked="0"/>
    </xf>
    <xf numFmtId="9" fontId="28" fillId="0" borderId="10" xfId="0" applyNumberFormat="1" applyFont="1" applyBorder="1" applyAlignment="1" applyProtection="1">
      <alignment horizontal="center" vertical="top" wrapText="1"/>
      <protection locked="0"/>
    </xf>
    <xf numFmtId="9" fontId="28" fillId="0" borderId="6" xfId="0" applyNumberFormat="1" applyFont="1" applyBorder="1" applyAlignment="1" applyProtection="1">
      <alignment horizontal="center" vertical="top"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207">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8561" cy="767292"/>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16</xdr:row>
      <xdr:rowOff>440941</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17</xdr:row>
      <xdr:rowOff>504825</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19</xdr:row>
      <xdr:rowOff>0</xdr:rowOff>
    </xdr:from>
    <xdr:to>
      <xdr:col>21</xdr:col>
      <xdr:colOff>95250</xdr:colOff>
      <xdr:row>19</xdr:row>
      <xdr:rowOff>171450</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19</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19</xdr:row>
      <xdr:rowOff>504825</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504825</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19</xdr:row>
      <xdr:rowOff>504825</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5944</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22</xdr:row>
      <xdr:rowOff>504825</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24</xdr:row>
      <xdr:rowOff>0</xdr:rowOff>
    </xdr:from>
    <xdr:to>
      <xdr:col>21</xdr:col>
      <xdr:colOff>95250</xdr:colOff>
      <xdr:row>24</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24</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24</xdr:row>
      <xdr:rowOff>504825</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504825</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24</xdr:row>
      <xdr:rowOff>504825</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25</xdr:row>
      <xdr:rowOff>301625</xdr:rowOff>
    </xdr:from>
    <xdr:to>
      <xdr:col>21</xdr:col>
      <xdr:colOff>97630</xdr:colOff>
      <xdr:row>25</xdr:row>
      <xdr:rowOff>414156</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25</xdr:row>
      <xdr:rowOff>301625</xdr:rowOff>
    </xdr:from>
    <xdr:to>
      <xdr:col>43</xdr:col>
      <xdr:colOff>97629</xdr:colOff>
      <xdr:row>25</xdr:row>
      <xdr:rowOff>414156</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24</xdr:row>
      <xdr:rowOff>504825</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24</xdr:row>
      <xdr:rowOff>504825</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24</xdr:row>
      <xdr:rowOff>504825</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27</xdr:row>
      <xdr:rowOff>504825</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29</xdr:row>
      <xdr:rowOff>0</xdr:rowOff>
    </xdr:from>
    <xdr:to>
      <xdr:col>21</xdr:col>
      <xdr:colOff>95250</xdr:colOff>
      <xdr:row>29</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29</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29</xdr:row>
      <xdr:rowOff>504825</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504825</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29</xdr:row>
      <xdr:rowOff>504825</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30</xdr:row>
      <xdr:rowOff>301625</xdr:rowOff>
    </xdr:from>
    <xdr:to>
      <xdr:col>21</xdr:col>
      <xdr:colOff>97630</xdr:colOff>
      <xdr:row>30</xdr:row>
      <xdr:rowOff>414156</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30</xdr:row>
      <xdr:rowOff>301625</xdr:rowOff>
    </xdr:from>
    <xdr:to>
      <xdr:col>43</xdr:col>
      <xdr:colOff>97629</xdr:colOff>
      <xdr:row>30</xdr:row>
      <xdr:rowOff>414156</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30</xdr:row>
      <xdr:rowOff>301625</xdr:rowOff>
    </xdr:from>
    <xdr:to>
      <xdr:col>43</xdr:col>
      <xdr:colOff>97629</xdr:colOff>
      <xdr:row>30</xdr:row>
      <xdr:rowOff>414156</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20</xdr:row>
      <xdr:rowOff>504825</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30</xdr:row>
      <xdr:rowOff>414156</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30</xdr:row>
      <xdr:rowOff>414156</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30</xdr:row>
      <xdr:rowOff>301625</xdr:rowOff>
    </xdr:from>
    <xdr:to>
      <xdr:col>43</xdr:col>
      <xdr:colOff>97629</xdr:colOff>
      <xdr:row>30</xdr:row>
      <xdr:rowOff>414156</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17</xdr:row>
      <xdr:rowOff>15875</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224" name="Text Box 15">
          <a:extLst>
            <a:ext uri="{FF2B5EF4-FFF2-40B4-BE49-F238E27FC236}">
              <a16:creationId xmlns:a16="http://schemas.microsoft.com/office/drawing/2014/main"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18</xdr:row>
      <xdr:rowOff>15875</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251" name="Text Box 15">
          <a:extLst>
            <a:ext uri="{FF2B5EF4-FFF2-40B4-BE49-F238E27FC236}">
              <a16:creationId xmlns:a16="http://schemas.microsoft.com/office/drawing/2014/main"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20</xdr:row>
      <xdr:rowOff>15875</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17</xdr:row>
      <xdr:rowOff>15875</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18</xdr:row>
      <xdr:rowOff>15875</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20</xdr:row>
      <xdr:rowOff>15875</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316" name="Text Box 15">
          <a:extLst>
            <a:ext uri="{FF2B5EF4-FFF2-40B4-BE49-F238E27FC236}">
              <a16:creationId xmlns:a16="http://schemas.microsoft.com/office/drawing/2014/main"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23</xdr:row>
      <xdr:rowOff>15875</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23</xdr:row>
      <xdr:rowOff>15875</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23</xdr:row>
      <xdr:rowOff>15875</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27</xdr:row>
      <xdr:rowOff>15875</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27</xdr:row>
      <xdr:rowOff>15875</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28</xdr:row>
      <xdr:rowOff>15875</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28</xdr:row>
      <xdr:rowOff>15875</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97" name="Text Box 15">
          <a:extLst>
            <a:ext uri="{FF2B5EF4-FFF2-40B4-BE49-F238E27FC236}">
              <a16:creationId xmlns:a16="http://schemas.microsoft.com/office/drawing/2014/main" id="{00000000-0008-0000-0200-0000B9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29</xdr:row>
      <xdr:rowOff>504825</xdr:rowOff>
    </xdr:from>
    <xdr:ext cx="95250" cy="442269"/>
    <xdr:sp macro="" textlink="">
      <xdr:nvSpPr>
        <xdr:cNvPr id="698" name="Text Box 15">
          <a:extLst>
            <a:ext uri="{FF2B5EF4-FFF2-40B4-BE49-F238E27FC236}">
              <a16:creationId xmlns:a16="http://schemas.microsoft.com/office/drawing/2014/main" id="{00000000-0008-0000-0200-0000BA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29</xdr:row>
      <xdr:rowOff>504825</xdr:rowOff>
    </xdr:from>
    <xdr:ext cx="95250" cy="442269"/>
    <xdr:sp macro="" textlink="">
      <xdr:nvSpPr>
        <xdr:cNvPr id="699" name="Text Box 15">
          <a:extLst>
            <a:ext uri="{FF2B5EF4-FFF2-40B4-BE49-F238E27FC236}">
              <a16:creationId xmlns:a16="http://schemas.microsoft.com/office/drawing/2014/main" id="{00000000-0008-0000-0200-0000BB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700" name="Text Box 15">
          <a:extLst>
            <a:ext uri="{FF2B5EF4-FFF2-40B4-BE49-F238E27FC236}">
              <a16:creationId xmlns:a16="http://schemas.microsoft.com/office/drawing/2014/main" id="{00000000-0008-0000-0200-0000BC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29</xdr:row>
      <xdr:rowOff>504825</xdr:rowOff>
    </xdr:from>
    <xdr:ext cx="95250" cy="442269"/>
    <xdr:sp macro="" textlink="">
      <xdr:nvSpPr>
        <xdr:cNvPr id="701" name="Text Box 15">
          <a:extLst>
            <a:ext uri="{FF2B5EF4-FFF2-40B4-BE49-F238E27FC236}">
              <a16:creationId xmlns:a16="http://schemas.microsoft.com/office/drawing/2014/main" id="{00000000-0008-0000-0200-0000BD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29</xdr:row>
      <xdr:rowOff>504825</xdr:rowOff>
    </xdr:from>
    <xdr:ext cx="95250" cy="442269"/>
    <xdr:sp macro="" textlink="">
      <xdr:nvSpPr>
        <xdr:cNvPr id="702" name="Text Box 15">
          <a:extLst>
            <a:ext uri="{FF2B5EF4-FFF2-40B4-BE49-F238E27FC236}">
              <a16:creationId xmlns:a16="http://schemas.microsoft.com/office/drawing/2014/main" id="{00000000-0008-0000-0200-0000BE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703" name="Text Box 15">
          <a:extLst>
            <a:ext uri="{FF2B5EF4-FFF2-40B4-BE49-F238E27FC236}">
              <a16:creationId xmlns:a16="http://schemas.microsoft.com/office/drawing/2014/main" id="{00000000-0008-0000-0200-0000BF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704" name="Text Box 16">
          <a:extLst>
            <a:ext uri="{FF2B5EF4-FFF2-40B4-BE49-F238E27FC236}">
              <a16:creationId xmlns:a16="http://schemas.microsoft.com/office/drawing/2014/main" id="{00000000-0008-0000-0200-0000C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705" name="Text Box 17">
          <a:extLst>
            <a:ext uri="{FF2B5EF4-FFF2-40B4-BE49-F238E27FC236}">
              <a16:creationId xmlns:a16="http://schemas.microsoft.com/office/drawing/2014/main" id="{00000000-0008-0000-0200-0000C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706" name="Text Box 18">
          <a:extLst>
            <a:ext uri="{FF2B5EF4-FFF2-40B4-BE49-F238E27FC236}">
              <a16:creationId xmlns:a16="http://schemas.microsoft.com/office/drawing/2014/main" id="{00000000-0008-0000-0200-0000C2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707" name="Text Box 19">
          <a:extLst>
            <a:ext uri="{FF2B5EF4-FFF2-40B4-BE49-F238E27FC236}">
              <a16:creationId xmlns:a16="http://schemas.microsoft.com/office/drawing/2014/main" id="{00000000-0008-0000-0200-0000C3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708" name="Text Box 16">
          <a:extLst>
            <a:ext uri="{FF2B5EF4-FFF2-40B4-BE49-F238E27FC236}">
              <a16:creationId xmlns:a16="http://schemas.microsoft.com/office/drawing/2014/main" id="{00000000-0008-0000-0200-0000C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9" name="Text Box 17">
          <a:extLst>
            <a:ext uri="{FF2B5EF4-FFF2-40B4-BE49-F238E27FC236}">
              <a16:creationId xmlns:a16="http://schemas.microsoft.com/office/drawing/2014/main" id="{00000000-0008-0000-0200-0000C5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0" name="Text Box 18">
          <a:extLst>
            <a:ext uri="{FF2B5EF4-FFF2-40B4-BE49-F238E27FC236}">
              <a16:creationId xmlns:a16="http://schemas.microsoft.com/office/drawing/2014/main" id="{00000000-0008-0000-0200-0000C6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1" name="Text Box 19">
          <a:extLst>
            <a:ext uri="{FF2B5EF4-FFF2-40B4-BE49-F238E27FC236}">
              <a16:creationId xmlns:a16="http://schemas.microsoft.com/office/drawing/2014/main" id="{00000000-0008-0000-0200-0000C7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 name="Text Box 15">
          <a:extLst>
            <a:ext uri="{FF2B5EF4-FFF2-40B4-BE49-F238E27FC236}">
              <a16:creationId xmlns:a16="http://schemas.microsoft.com/office/drawing/2014/main" id="{00000000-0008-0000-0200-0000C802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713" name="Text Box 16">
          <a:extLst>
            <a:ext uri="{FF2B5EF4-FFF2-40B4-BE49-F238E27FC236}">
              <a16:creationId xmlns:a16="http://schemas.microsoft.com/office/drawing/2014/main" id="{00000000-0008-0000-0200-0000C9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714" name="Text Box 17">
          <a:extLst>
            <a:ext uri="{FF2B5EF4-FFF2-40B4-BE49-F238E27FC236}">
              <a16:creationId xmlns:a16="http://schemas.microsoft.com/office/drawing/2014/main" id="{00000000-0008-0000-0200-0000CA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715" name="Text Box 18">
          <a:extLst>
            <a:ext uri="{FF2B5EF4-FFF2-40B4-BE49-F238E27FC236}">
              <a16:creationId xmlns:a16="http://schemas.microsoft.com/office/drawing/2014/main" id="{00000000-0008-0000-0200-0000CB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716" name="Text Box 19">
          <a:extLst>
            <a:ext uri="{FF2B5EF4-FFF2-40B4-BE49-F238E27FC236}">
              <a16:creationId xmlns:a16="http://schemas.microsoft.com/office/drawing/2014/main" id="{00000000-0008-0000-0200-0000CC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717" name="Text Box 15">
          <a:extLst>
            <a:ext uri="{FF2B5EF4-FFF2-40B4-BE49-F238E27FC236}">
              <a16:creationId xmlns:a16="http://schemas.microsoft.com/office/drawing/2014/main" id="{00000000-0008-0000-0200-0000CD02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718" name="Text Box 16">
          <a:extLst>
            <a:ext uri="{FF2B5EF4-FFF2-40B4-BE49-F238E27FC236}">
              <a16:creationId xmlns:a16="http://schemas.microsoft.com/office/drawing/2014/main" id="{00000000-0008-0000-0200-0000C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719" name="Text Box 17">
          <a:extLst>
            <a:ext uri="{FF2B5EF4-FFF2-40B4-BE49-F238E27FC236}">
              <a16:creationId xmlns:a16="http://schemas.microsoft.com/office/drawing/2014/main" id="{00000000-0008-0000-0200-0000C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720" name="Text Box 18">
          <a:extLst>
            <a:ext uri="{FF2B5EF4-FFF2-40B4-BE49-F238E27FC236}">
              <a16:creationId xmlns:a16="http://schemas.microsoft.com/office/drawing/2014/main" id="{00000000-0008-0000-0200-0000D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721" name="Text Box 19">
          <a:extLst>
            <a:ext uri="{FF2B5EF4-FFF2-40B4-BE49-F238E27FC236}">
              <a16:creationId xmlns:a16="http://schemas.microsoft.com/office/drawing/2014/main" id="{00000000-0008-0000-0200-0000D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722" name="Text Box 15">
          <a:extLst>
            <a:ext uri="{FF2B5EF4-FFF2-40B4-BE49-F238E27FC236}">
              <a16:creationId xmlns:a16="http://schemas.microsoft.com/office/drawing/2014/main" id="{00000000-0008-0000-0200-0000D2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3" name="Text Box 16">
          <a:extLst>
            <a:ext uri="{FF2B5EF4-FFF2-40B4-BE49-F238E27FC236}">
              <a16:creationId xmlns:a16="http://schemas.microsoft.com/office/drawing/2014/main" id="{00000000-0008-0000-0200-0000D3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4" name="Text Box 17">
          <a:extLst>
            <a:ext uri="{FF2B5EF4-FFF2-40B4-BE49-F238E27FC236}">
              <a16:creationId xmlns:a16="http://schemas.microsoft.com/office/drawing/2014/main" id="{00000000-0008-0000-0200-0000D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25" name="Text Box 18">
          <a:extLst>
            <a:ext uri="{FF2B5EF4-FFF2-40B4-BE49-F238E27FC236}">
              <a16:creationId xmlns:a16="http://schemas.microsoft.com/office/drawing/2014/main" id="{00000000-0008-0000-0200-0000D502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6" name="Text Box 15">
          <a:extLst>
            <a:ext uri="{FF2B5EF4-FFF2-40B4-BE49-F238E27FC236}">
              <a16:creationId xmlns:a16="http://schemas.microsoft.com/office/drawing/2014/main" id="{00000000-0008-0000-0200-0000D602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7" name="Text Box 16">
          <a:extLst>
            <a:ext uri="{FF2B5EF4-FFF2-40B4-BE49-F238E27FC236}">
              <a16:creationId xmlns:a16="http://schemas.microsoft.com/office/drawing/2014/main" id="{00000000-0008-0000-0200-0000D7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8" name="Text Box 17">
          <a:extLst>
            <a:ext uri="{FF2B5EF4-FFF2-40B4-BE49-F238E27FC236}">
              <a16:creationId xmlns:a16="http://schemas.microsoft.com/office/drawing/2014/main" id="{00000000-0008-0000-0200-0000D8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9" name="Text Box 18">
          <a:extLst>
            <a:ext uri="{FF2B5EF4-FFF2-40B4-BE49-F238E27FC236}">
              <a16:creationId xmlns:a16="http://schemas.microsoft.com/office/drawing/2014/main" id="{00000000-0008-0000-0200-0000D9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30" name="Text Box 19">
          <a:extLst>
            <a:ext uri="{FF2B5EF4-FFF2-40B4-BE49-F238E27FC236}">
              <a16:creationId xmlns:a16="http://schemas.microsoft.com/office/drawing/2014/main" id="{00000000-0008-0000-0200-0000DA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31" name="Text Box 16">
          <a:extLst>
            <a:ext uri="{FF2B5EF4-FFF2-40B4-BE49-F238E27FC236}">
              <a16:creationId xmlns:a16="http://schemas.microsoft.com/office/drawing/2014/main" id="{00000000-0008-0000-0200-0000DB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732" name="Text Box 16">
          <a:extLst>
            <a:ext uri="{FF2B5EF4-FFF2-40B4-BE49-F238E27FC236}">
              <a16:creationId xmlns:a16="http://schemas.microsoft.com/office/drawing/2014/main" id="{00000000-0008-0000-0200-0000DC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733" name="Text Box 17">
          <a:extLst>
            <a:ext uri="{FF2B5EF4-FFF2-40B4-BE49-F238E27FC236}">
              <a16:creationId xmlns:a16="http://schemas.microsoft.com/office/drawing/2014/main" id="{00000000-0008-0000-0200-0000DD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734" name="Text Box 18">
          <a:extLst>
            <a:ext uri="{FF2B5EF4-FFF2-40B4-BE49-F238E27FC236}">
              <a16:creationId xmlns:a16="http://schemas.microsoft.com/office/drawing/2014/main" id="{00000000-0008-0000-0200-0000DE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735" name="Text Box 19">
          <a:extLst>
            <a:ext uri="{FF2B5EF4-FFF2-40B4-BE49-F238E27FC236}">
              <a16:creationId xmlns:a16="http://schemas.microsoft.com/office/drawing/2014/main" id="{00000000-0008-0000-0200-0000DF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736" name="Text Box 15">
          <a:extLst>
            <a:ext uri="{FF2B5EF4-FFF2-40B4-BE49-F238E27FC236}">
              <a16:creationId xmlns:a16="http://schemas.microsoft.com/office/drawing/2014/main" id="{00000000-0008-0000-0200-0000E002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45856</xdr:rowOff>
    </xdr:to>
    <xdr:sp macro="" textlink="">
      <xdr:nvSpPr>
        <xdr:cNvPr id="737" name="Text Box 15">
          <a:extLst>
            <a:ext uri="{FF2B5EF4-FFF2-40B4-BE49-F238E27FC236}">
              <a16:creationId xmlns:a16="http://schemas.microsoft.com/office/drawing/2014/main" id="{00000000-0008-0000-0200-0000E1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738" name="Text Box 15">
          <a:extLst>
            <a:ext uri="{FF2B5EF4-FFF2-40B4-BE49-F238E27FC236}">
              <a16:creationId xmlns:a16="http://schemas.microsoft.com/office/drawing/2014/main" id="{00000000-0008-0000-0200-0000E2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739" name="Text Box 15">
          <a:extLst>
            <a:ext uri="{FF2B5EF4-FFF2-40B4-BE49-F238E27FC236}">
              <a16:creationId xmlns:a16="http://schemas.microsoft.com/office/drawing/2014/main" id="{00000000-0008-0000-0200-0000E3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740" name="Text Box 15">
          <a:extLst>
            <a:ext uri="{FF2B5EF4-FFF2-40B4-BE49-F238E27FC236}">
              <a16:creationId xmlns:a16="http://schemas.microsoft.com/office/drawing/2014/main" id="{00000000-0008-0000-0200-0000E4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741" name="Text Box 15">
          <a:extLst>
            <a:ext uri="{FF2B5EF4-FFF2-40B4-BE49-F238E27FC236}">
              <a16:creationId xmlns:a16="http://schemas.microsoft.com/office/drawing/2014/main" id="{00000000-0008-0000-0200-0000E5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742" name="Text Box 15">
          <a:extLst>
            <a:ext uri="{FF2B5EF4-FFF2-40B4-BE49-F238E27FC236}">
              <a16:creationId xmlns:a16="http://schemas.microsoft.com/office/drawing/2014/main" id="{00000000-0008-0000-0200-0000E6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29</xdr:row>
      <xdr:rowOff>504825</xdr:rowOff>
    </xdr:from>
    <xdr:ext cx="95250" cy="442269"/>
    <xdr:sp macro="" textlink="">
      <xdr:nvSpPr>
        <xdr:cNvPr id="743" name="Text Box 15">
          <a:extLst>
            <a:ext uri="{FF2B5EF4-FFF2-40B4-BE49-F238E27FC236}">
              <a16:creationId xmlns:a16="http://schemas.microsoft.com/office/drawing/2014/main" id="{00000000-0008-0000-0200-0000E7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744" name="Text Box 15">
          <a:extLst>
            <a:ext uri="{FF2B5EF4-FFF2-40B4-BE49-F238E27FC236}">
              <a16:creationId xmlns:a16="http://schemas.microsoft.com/office/drawing/2014/main" id="{00000000-0008-0000-0200-0000E8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 name="Text Box 15">
          <a:extLst>
            <a:ext uri="{FF2B5EF4-FFF2-40B4-BE49-F238E27FC236}">
              <a16:creationId xmlns:a16="http://schemas.microsoft.com/office/drawing/2014/main" id="{00000000-0008-0000-0200-0000E9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6" name="Text Box 16">
          <a:extLst>
            <a:ext uri="{FF2B5EF4-FFF2-40B4-BE49-F238E27FC236}">
              <a16:creationId xmlns:a16="http://schemas.microsoft.com/office/drawing/2014/main" id="{00000000-0008-0000-0200-0000E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7" name="Text Box 17">
          <a:extLst>
            <a:ext uri="{FF2B5EF4-FFF2-40B4-BE49-F238E27FC236}">
              <a16:creationId xmlns:a16="http://schemas.microsoft.com/office/drawing/2014/main" id="{00000000-0008-0000-0200-0000EB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8" name="Text Box 18">
          <a:extLst>
            <a:ext uri="{FF2B5EF4-FFF2-40B4-BE49-F238E27FC236}">
              <a16:creationId xmlns:a16="http://schemas.microsoft.com/office/drawing/2014/main" id="{00000000-0008-0000-0200-0000EC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9" name="Text Box 19">
          <a:extLst>
            <a:ext uri="{FF2B5EF4-FFF2-40B4-BE49-F238E27FC236}">
              <a16:creationId xmlns:a16="http://schemas.microsoft.com/office/drawing/2014/main" id="{00000000-0008-0000-0200-0000ED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0" name="Text Box 16">
          <a:extLst>
            <a:ext uri="{FF2B5EF4-FFF2-40B4-BE49-F238E27FC236}">
              <a16:creationId xmlns:a16="http://schemas.microsoft.com/office/drawing/2014/main" id="{00000000-0008-0000-0200-0000EE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1" name="Text Box 17">
          <a:extLst>
            <a:ext uri="{FF2B5EF4-FFF2-40B4-BE49-F238E27FC236}">
              <a16:creationId xmlns:a16="http://schemas.microsoft.com/office/drawing/2014/main" id="{00000000-0008-0000-0200-0000EF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52" name="Text Box 18">
          <a:extLst>
            <a:ext uri="{FF2B5EF4-FFF2-40B4-BE49-F238E27FC236}">
              <a16:creationId xmlns:a16="http://schemas.microsoft.com/office/drawing/2014/main" id="{00000000-0008-0000-0200-0000F0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753" name="Text Box 15">
          <a:extLst>
            <a:ext uri="{FF2B5EF4-FFF2-40B4-BE49-F238E27FC236}">
              <a16:creationId xmlns:a16="http://schemas.microsoft.com/office/drawing/2014/main" id="{00000000-0008-0000-0200-0000F1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4" name="Text Box 15">
          <a:extLst>
            <a:ext uri="{FF2B5EF4-FFF2-40B4-BE49-F238E27FC236}">
              <a16:creationId xmlns:a16="http://schemas.microsoft.com/office/drawing/2014/main" id="{00000000-0008-0000-0200-0000F2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5" name="Text Box 15">
          <a:extLst>
            <a:ext uri="{FF2B5EF4-FFF2-40B4-BE49-F238E27FC236}">
              <a16:creationId xmlns:a16="http://schemas.microsoft.com/office/drawing/2014/main" id="{00000000-0008-0000-0200-0000F3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756" name="Text Box 15">
          <a:extLst>
            <a:ext uri="{FF2B5EF4-FFF2-40B4-BE49-F238E27FC236}">
              <a16:creationId xmlns:a16="http://schemas.microsoft.com/office/drawing/2014/main" id="{00000000-0008-0000-0200-0000F4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7" name="Text Box 16">
          <a:extLst>
            <a:ext uri="{FF2B5EF4-FFF2-40B4-BE49-F238E27FC236}">
              <a16:creationId xmlns:a16="http://schemas.microsoft.com/office/drawing/2014/main" id="{00000000-0008-0000-0200-0000F5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 name="Text Box 17">
          <a:extLst>
            <a:ext uri="{FF2B5EF4-FFF2-40B4-BE49-F238E27FC236}">
              <a16:creationId xmlns:a16="http://schemas.microsoft.com/office/drawing/2014/main" id="{00000000-0008-0000-0200-0000F6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9" name="Text Box 18">
          <a:extLst>
            <a:ext uri="{FF2B5EF4-FFF2-40B4-BE49-F238E27FC236}">
              <a16:creationId xmlns:a16="http://schemas.microsoft.com/office/drawing/2014/main" id="{00000000-0008-0000-0200-0000F7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0" name="Text Box 19">
          <a:extLst>
            <a:ext uri="{FF2B5EF4-FFF2-40B4-BE49-F238E27FC236}">
              <a16:creationId xmlns:a16="http://schemas.microsoft.com/office/drawing/2014/main" id="{00000000-0008-0000-0200-0000F8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1" name="Text Box 16">
          <a:extLst>
            <a:ext uri="{FF2B5EF4-FFF2-40B4-BE49-F238E27FC236}">
              <a16:creationId xmlns:a16="http://schemas.microsoft.com/office/drawing/2014/main" id="{00000000-0008-0000-0200-0000F9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2" name="Text Box 17">
          <a:extLst>
            <a:ext uri="{FF2B5EF4-FFF2-40B4-BE49-F238E27FC236}">
              <a16:creationId xmlns:a16="http://schemas.microsoft.com/office/drawing/2014/main" id="{00000000-0008-0000-0200-0000F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63" name="Text Box 18">
          <a:extLst>
            <a:ext uri="{FF2B5EF4-FFF2-40B4-BE49-F238E27FC236}">
              <a16:creationId xmlns:a16="http://schemas.microsoft.com/office/drawing/2014/main" id="{00000000-0008-0000-0200-0000FB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4" name="Text Box 15">
          <a:extLst>
            <a:ext uri="{FF2B5EF4-FFF2-40B4-BE49-F238E27FC236}">
              <a16:creationId xmlns:a16="http://schemas.microsoft.com/office/drawing/2014/main" id="{00000000-0008-0000-0200-0000FC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5" name="Text Box 15">
          <a:extLst>
            <a:ext uri="{FF2B5EF4-FFF2-40B4-BE49-F238E27FC236}">
              <a16:creationId xmlns:a16="http://schemas.microsoft.com/office/drawing/2014/main" id="{00000000-0008-0000-0200-0000FD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 name="Text Box 15">
          <a:extLst>
            <a:ext uri="{FF2B5EF4-FFF2-40B4-BE49-F238E27FC236}">
              <a16:creationId xmlns:a16="http://schemas.microsoft.com/office/drawing/2014/main" id="{00000000-0008-0000-0200-0000FE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 name="Text Box 15">
          <a:extLst>
            <a:ext uri="{FF2B5EF4-FFF2-40B4-BE49-F238E27FC236}">
              <a16:creationId xmlns:a16="http://schemas.microsoft.com/office/drawing/2014/main" id="{00000000-0008-0000-0200-0000FF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8" name="Text Box 15">
          <a:extLst>
            <a:ext uri="{FF2B5EF4-FFF2-40B4-BE49-F238E27FC236}">
              <a16:creationId xmlns:a16="http://schemas.microsoft.com/office/drawing/2014/main" id="{00000000-0008-0000-0200-00000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9" name="Text Box 16">
          <a:extLst>
            <a:ext uri="{FF2B5EF4-FFF2-40B4-BE49-F238E27FC236}">
              <a16:creationId xmlns:a16="http://schemas.microsoft.com/office/drawing/2014/main" id="{00000000-0008-0000-0200-00000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70" name="Text Box 17">
          <a:extLst>
            <a:ext uri="{FF2B5EF4-FFF2-40B4-BE49-F238E27FC236}">
              <a16:creationId xmlns:a16="http://schemas.microsoft.com/office/drawing/2014/main" id="{00000000-0008-0000-0200-000002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71" name="Text Box 18">
          <a:extLst>
            <a:ext uri="{FF2B5EF4-FFF2-40B4-BE49-F238E27FC236}">
              <a16:creationId xmlns:a16="http://schemas.microsoft.com/office/drawing/2014/main" id="{00000000-0008-0000-0200-000003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72"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73" name="Text Box 16">
          <a:extLst>
            <a:ext uri="{FF2B5EF4-FFF2-40B4-BE49-F238E27FC236}">
              <a16:creationId xmlns:a16="http://schemas.microsoft.com/office/drawing/2014/main" id="{00000000-0008-0000-0200-000005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74" name="Text Box 17">
          <a:extLst>
            <a:ext uri="{FF2B5EF4-FFF2-40B4-BE49-F238E27FC236}">
              <a16:creationId xmlns:a16="http://schemas.microsoft.com/office/drawing/2014/main" id="{00000000-0008-0000-0200-000006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75" name="Text Box 18">
          <a:extLst>
            <a:ext uri="{FF2B5EF4-FFF2-40B4-BE49-F238E27FC236}">
              <a16:creationId xmlns:a16="http://schemas.microsoft.com/office/drawing/2014/main" id="{00000000-0008-0000-0200-000007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6" name="Text Box 15">
          <a:extLst>
            <a:ext uri="{FF2B5EF4-FFF2-40B4-BE49-F238E27FC236}">
              <a16:creationId xmlns:a16="http://schemas.microsoft.com/office/drawing/2014/main" id="{00000000-0008-0000-0200-00000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7" name="Text Box 15">
          <a:extLst>
            <a:ext uri="{FF2B5EF4-FFF2-40B4-BE49-F238E27FC236}">
              <a16:creationId xmlns:a16="http://schemas.microsoft.com/office/drawing/2014/main" id="{00000000-0008-0000-0200-000009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8" name="Text Box 15">
          <a:extLst>
            <a:ext uri="{FF2B5EF4-FFF2-40B4-BE49-F238E27FC236}">
              <a16:creationId xmlns:a16="http://schemas.microsoft.com/office/drawing/2014/main" id="{00000000-0008-0000-0200-00000A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9" name="Text Box 15">
          <a:extLst>
            <a:ext uri="{FF2B5EF4-FFF2-40B4-BE49-F238E27FC236}">
              <a16:creationId xmlns:a16="http://schemas.microsoft.com/office/drawing/2014/main" id="{00000000-0008-0000-0200-00000B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80" name="Text Box 16">
          <a:extLst>
            <a:ext uri="{FF2B5EF4-FFF2-40B4-BE49-F238E27FC236}">
              <a16:creationId xmlns:a16="http://schemas.microsoft.com/office/drawing/2014/main" id="{00000000-0008-0000-0200-00000C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81" name="Text Box 17">
          <a:extLst>
            <a:ext uri="{FF2B5EF4-FFF2-40B4-BE49-F238E27FC236}">
              <a16:creationId xmlns:a16="http://schemas.microsoft.com/office/drawing/2014/main" id="{00000000-0008-0000-0200-00000D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82" name="Text Box 18">
          <a:extLst>
            <a:ext uri="{FF2B5EF4-FFF2-40B4-BE49-F238E27FC236}">
              <a16:creationId xmlns:a16="http://schemas.microsoft.com/office/drawing/2014/main" id="{00000000-0008-0000-0200-00000E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83" name="Text Box 19">
          <a:extLst>
            <a:ext uri="{FF2B5EF4-FFF2-40B4-BE49-F238E27FC236}">
              <a16:creationId xmlns:a16="http://schemas.microsoft.com/office/drawing/2014/main" id="{00000000-0008-0000-0200-00000F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84" name="Text Box 16">
          <a:extLst>
            <a:ext uri="{FF2B5EF4-FFF2-40B4-BE49-F238E27FC236}">
              <a16:creationId xmlns:a16="http://schemas.microsoft.com/office/drawing/2014/main" id="{00000000-0008-0000-0200-000010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85" name="Text Box 17">
          <a:extLst>
            <a:ext uri="{FF2B5EF4-FFF2-40B4-BE49-F238E27FC236}">
              <a16:creationId xmlns:a16="http://schemas.microsoft.com/office/drawing/2014/main" id="{00000000-0008-0000-0200-00001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86" name="Text Box 18">
          <a:extLst>
            <a:ext uri="{FF2B5EF4-FFF2-40B4-BE49-F238E27FC236}">
              <a16:creationId xmlns:a16="http://schemas.microsoft.com/office/drawing/2014/main" id="{00000000-0008-0000-0200-000012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87" name="Text Box 15">
          <a:extLst>
            <a:ext uri="{FF2B5EF4-FFF2-40B4-BE49-F238E27FC236}">
              <a16:creationId xmlns:a16="http://schemas.microsoft.com/office/drawing/2014/main" id="{00000000-0008-0000-0200-00001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88" name="Text Box 15">
          <a:extLst>
            <a:ext uri="{FF2B5EF4-FFF2-40B4-BE49-F238E27FC236}">
              <a16:creationId xmlns:a16="http://schemas.microsoft.com/office/drawing/2014/main" id="{00000000-0008-0000-0200-000014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89" name="Text Box 15">
          <a:extLst>
            <a:ext uri="{FF2B5EF4-FFF2-40B4-BE49-F238E27FC236}">
              <a16:creationId xmlns:a16="http://schemas.microsoft.com/office/drawing/2014/main" id="{00000000-0008-0000-0200-00001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90" name="Text Box 15">
          <a:extLst>
            <a:ext uri="{FF2B5EF4-FFF2-40B4-BE49-F238E27FC236}">
              <a16:creationId xmlns:a16="http://schemas.microsoft.com/office/drawing/2014/main" id="{00000000-0008-0000-0200-00001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91" name="Text Box 15">
          <a:extLst>
            <a:ext uri="{FF2B5EF4-FFF2-40B4-BE49-F238E27FC236}">
              <a16:creationId xmlns:a16="http://schemas.microsoft.com/office/drawing/2014/main" id="{00000000-0008-0000-0200-00001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92" name="Text Box 16">
          <a:extLst>
            <a:ext uri="{FF2B5EF4-FFF2-40B4-BE49-F238E27FC236}">
              <a16:creationId xmlns:a16="http://schemas.microsoft.com/office/drawing/2014/main" id="{00000000-0008-0000-0200-00001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93" name="Text Box 17">
          <a:extLst>
            <a:ext uri="{FF2B5EF4-FFF2-40B4-BE49-F238E27FC236}">
              <a16:creationId xmlns:a16="http://schemas.microsoft.com/office/drawing/2014/main" id="{00000000-0008-0000-0200-000019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94" name="Text Box 18">
          <a:extLst>
            <a:ext uri="{FF2B5EF4-FFF2-40B4-BE49-F238E27FC236}">
              <a16:creationId xmlns:a16="http://schemas.microsoft.com/office/drawing/2014/main" id="{00000000-0008-0000-0200-00001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95" name="Text Box 19">
          <a:extLst>
            <a:ext uri="{FF2B5EF4-FFF2-40B4-BE49-F238E27FC236}">
              <a16:creationId xmlns:a16="http://schemas.microsoft.com/office/drawing/2014/main" id="{00000000-0008-0000-0200-00001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96" name="Text Box 16">
          <a:extLst>
            <a:ext uri="{FF2B5EF4-FFF2-40B4-BE49-F238E27FC236}">
              <a16:creationId xmlns:a16="http://schemas.microsoft.com/office/drawing/2014/main" id="{00000000-0008-0000-0200-00001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97" name="Text Box 17">
          <a:extLst>
            <a:ext uri="{FF2B5EF4-FFF2-40B4-BE49-F238E27FC236}">
              <a16:creationId xmlns:a16="http://schemas.microsoft.com/office/drawing/2014/main" id="{00000000-0008-0000-0200-00001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98" name="Text Box 18">
          <a:extLst>
            <a:ext uri="{FF2B5EF4-FFF2-40B4-BE49-F238E27FC236}">
              <a16:creationId xmlns:a16="http://schemas.microsoft.com/office/drawing/2014/main" id="{00000000-0008-0000-0200-00001E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99" name="Text Box 15">
          <a:extLst>
            <a:ext uri="{FF2B5EF4-FFF2-40B4-BE49-F238E27FC236}">
              <a16:creationId xmlns:a16="http://schemas.microsoft.com/office/drawing/2014/main" id="{00000000-0008-0000-0200-00001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00" name="Text Box 15">
          <a:extLst>
            <a:ext uri="{FF2B5EF4-FFF2-40B4-BE49-F238E27FC236}">
              <a16:creationId xmlns:a16="http://schemas.microsoft.com/office/drawing/2014/main" id="{00000000-0008-0000-0200-00002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801" name="Text Box 15">
          <a:extLst>
            <a:ext uri="{FF2B5EF4-FFF2-40B4-BE49-F238E27FC236}">
              <a16:creationId xmlns:a16="http://schemas.microsoft.com/office/drawing/2014/main" id="{00000000-0008-0000-0200-000021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02" name="Text Box 15">
          <a:extLst>
            <a:ext uri="{FF2B5EF4-FFF2-40B4-BE49-F238E27FC236}">
              <a16:creationId xmlns:a16="http://schemas.microsoft.com/office/drawing/2014/main" id="{00000000-0008-0000-0200-00002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03" name="Text Box 16">
          <a:extLst>
            <a:ext uri="{FF2B5EF4-FFF2-40B4-BE49-F238E27FC236}">
              <a16:creationId xmlns:a16="http://schemas.microsoft.com/office/drawing/2014/main" id="{00000000-0008-0000-0200-000023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04" name="Text Box 17">
          <a:extLst>
            <a:ext uri="{FF2B5EF4-FFF2-40B4-BE49-F238E27FC236}">
              <a16:creationId xmlns:a16="http://schemas.microsoft.com/office/drawing/2014/main" id="{00000000-0008-0000-0200-000024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05" name="Text Box 18">
          <a:extLst>
            <a:ext uri="{FF2B5EF4-FFF2-40B4-BE49-F238E27FC236}">
              <a16:creationId xmlns:a16="http://schemas.microsoft.com/office/drawing/2014/main" id="{00000000-0008-0000-0200-000025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06"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07" name="Text Box 16">
          <a:extLst>
            <a:ext uri="{FF2B5EF4-FFF2-40B4-BE49-F238E27FC236}">
              <a16:creationId xmlns:a16="http://schemas.microsoft.com/office/drawing/2014/main" id="{00000000-0008-0000-0200-000027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08" name="Text Box 17">
          <a:extLst>
            <a:ext uri="{FF2B5EF4-FFF2-40B4-BE49-F238E27FC236}">
              <a16:creationId xmlns:a16="http://schemas.microsoft.com/office/drawing/2014/main" id="{00000000-0008-0000-0200-00002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809" name="Text Box 18">
          <a:extLst>
            <a:ext uri="{FF2B5EF4-FFF2-40B4-BE49-F238E27FC236}">
              <a16:creationId xmlns:a16="http://schemas.microsoft.com/office/drawing/2014/main" id="{00000000-0008-0000-0200-000029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10" name="Text Box 15">
          <a:extLst>
            <a:ext uri="{FF2B5EF4-FFF2-40B4-BE49-F238E27FC236}">
              <a16:creationId xmlns:a16="http://schemas.microsoft.com/office/drawing/2014/main" id="{00000000-0008-0000-0200-00002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811" name="Text Box 15">
          <a:extLst>
            <a:ext uri="{FF2B5EF4-FFF2-40B4-BE49-F238E27FC236}">
              <a16:creationId xmlns:a16="http://schemas.microsoft.com/office/drawing/2014/main" id="{00000000-0008-0000-0200-00002B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12" name="Text Box 15">
          <a:extLst>
            <a:ext uri="{FF2B5EF4-FFF2-40B4-BE49-F238E27FC236}">
              <a16:creationId xmlns:a16="http://schemas.microsoft.com/office/drawing/2014/main" id="{00000000-0008-0000-0200-00002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13" name="Text Box 15">
          <a:extLst>
            <a:ext uri="{FF2B5EF4-FFF2-40B4-BE49-F238E27FC236}">
              <a16:creationId xmlns:a16="http://schemas.microsoft.com/office/drawing/2014/main" id="{00000000-0008-0000-0200-00002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14" name="Text Box 15">
          <a:extLst>
            <a:ext uri="{FF2B5EF4-FFF2-40B4-BE49-F238E27FC236}">
              <a16:creationId xmlns:a16="http://schemas.microsoft.com/office/drawing/2014/main" id="{00000000-0008-0000-0200-00002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15" name="Text Box 16">
          <a:extLst>
            <a:ext uri="{FF2B5EF4-FFF2-40B4-BE49-F238E27FC236}">
              <a16:creationId xmlns:a16="http://schemas.microsoft.com/office/drawing/2014/main" id="{00000000-0008-0000-0200-00002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16" name="Text Box 17">
          <a:extLst>
            <a:ext uri="{FF2B5EF4-FFF2-40B4-BE49-F238E27FC236}">
              <a16:creationId xmlns:a16="http://schemas.microsoft.com/office/drawing/2014/main" id="{00000000-0008-0000-0200-000030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17" name="Text Box 18">
          <a:extLst>
            <a:ext uri="{FF2B5EF4-FFF2-40B4-BE49-F238E27FC236}">
              <a16:creationId xmlns:a16="http://schemas.microsoft.com/office/drawing/2014/main" id="{00000000-0008-0000-0200-000031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18"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19" name="Text Box 16">
          <a:extLst>
            <a:ext uri="{FF2B5EF4-FFF2-40B4-BE49-F238E27FC236}">
              <a16:creationId xmlns:a16="http://schemas.microsoft.com/office/drawing/2014/main" id="{00000000-0008-0000-0200-000033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20" name="Text Box 17">
          <a:extLst>
            <a:ext uri="{FF2B5EF4-FFF2-40B4-BE49-F238E27FC236}">
              <a16:creationId xmlns:a16="http://schemas.microsoft.com/office/drawing/2014/main" id="{00000000-0008-0000-0200-000034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821" name="Text Box 18">
          <a:extLst>
            <a:ext uri="{FF2B5EF4-FFF2-40B4-BE49-F238E27FC236}">
              <a16:creationId xmlns:a16="http://schemas.microsoft.com/office/drawing/2014/main" id="{00000000-0008-0000-0200-000035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22" name="Text Box 15">
          <a:extLst>
            <a:ext uri="{FF2B5EF4-FFF2-40B4-BE49-F238E27FC236}">
              <a16:creationId xmlns:a16="http://schemas.microsoft.com/office/drawing/2014/main" id="{00000000-0008-0000-0200-00003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23" name="Text Box 15">
          <a:extLst>
            <a:ext uri="{FF2B5EF4-FFF2-40B4-BE49-F238E27FC236}">
              <a16:creationId xmlns:a16="http://schemas.microsoft.com/office/drawing/2014/main" id="{00000000-0008-0000-0200-000037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824" name="Text Box 15">
          <a:extLst>
            <a:ext uri="{FF2B5EF4-FFF2-40B4-BE49-F238E27FC236}">
              <a16:creationId xmlns:a16="http://schemas.microsoft.com/office/drawing/2014/main" id="{00000000-0008-0000-0200-000038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25" name="Text Box 15">
          <a:extLst>
            <a:ext uri="{FF2B5EF4-FFF2-40B4-BE49-F238E27FC236}">
              <a16:creationId xmlns:a16="http://schemas.microsoft.com/office/drawing/2014/main" id="{00000000-0008-0000-0200-00003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26" name="Text Box 16">
          <a:extLst>
            <a:ext uri="{FF2B5EF4-FFF2-40B4-BE49-F238E27FC236}">
              <a16:creationId xmlns:a16="http://schemas.microsoft.com/office/drawing/2014/main" id="{00000000-0008-0000-0200-00003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27" name="Text Box 17">
          <a:extLst>
            <a:ext uri="{FF2B5EF4-FFF2-40B4-BE49-F238E27FC236}">
              <a16:creationId xmlns:a16="http://schemas.microsoft.com/office/drawing/2014/main" id="{00000000-0008-0000-0200-00003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28" name="Text Box 18">
          <a:extLst>
            <a:ext uri="{FF2B5EF4-FFF2-40B4-BE49-F238E27FC236}">
              <a16:creationId xmlns:a16="http://schemas.microsoft.com/office/drawing/2014/main" id="{00000000-0008-0000-0200-00003C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29"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30" name="Text Box 16">
          <a:extLst>
            <a:ext uri="{FF2B5EF4-FFF2-40B4-BE49-F238E27FC236}">
              <a16:creationId xmlns:a16="http://schemas.microsoft.com/office/drawing/2014/main" id="{00000000-0008-0000-0200-00003E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831" name="Text Box 17">
          <a:extLst>
            <a:ext uri="{FF2B5EF4-FFF2-40B4-BE49-F238E27FC236}">
              <a16:creationId xmlns:a16="http://schemas.microsoft.com/office/drawing/2014/main" id="{00000000-0008-0000-0200-00003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832" name="Text Box 18">
          <a:extLst>
            <a:ext uri="{FF2B5EF4-FFF2-40B4-BE49-F238E27FC236}">
              <a16:creationId xmlns:a16="http://schemas.microsoft.com/office/drawing/2014/main" id="{00000000-0008-0000-0200-000040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33" name="Text Box 15">
          <a:extLst>
            <a:ext uri="{FF2B5EF4-FFF2-40B4-BE49-F238E27FC236}">
              <a16:creationId xmlns:a16="http://schemas.microsoft.com/office/drawing/2014/main" id="{00000000-0008-0000-0200-00004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834" name="Text Box 15">
          <a:extLst>
            <a:ext uri="{FF2B5EF4-FFF2-40B4-BE49-F238E27FC236}">
              <a16:creationId xmlns:a16="http://schemas.microsoft.com/office/drawing/2014/main" id="{00000000-0008-0000-0200-000042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35" name="Text Box 15">
          <a:extLst>
            <a:ext uri="{FF2B5EF4-FFF2-40B4-BE49-F238E27FC236}">
              <a16:creationId xmlns:a16="http://schemas.microsoft.com/office/drawing/2014/main" id="{00000000-0008-0000-0200-00004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36" name="Text Box 15">
          <a:extLst>
            <a:ext uri="{FF2B5EF4-FFF2-40B4-BE49-F238E27FC236}">
              <a16:creationId xmlns:a16="http://schemas.microsoft.com/office/drawing/2014/main" id="{00000000-0008-0000-0200-00004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37" name="Text Box 15">
          <a:extLst>
            <a:ext uri="{FF2B5EF4-FFF2-40B4-BE49-F238E27FC236}">
              <a16:creationId xmlns:a16="http://schemas.microsoft.com/office/drawing/2014/main" id="{00000000-0008-0000-0200-000045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38" name="Text Box 15">
          <a:extLst>
            <a:ext uri="{FF2B5EF4-FFF2-40B4-BE49-F238E27FC236}">
              <a16:creationId xmlns:a16="http://schemas.microsoft.com/office/drawing/2014/main" id="{00000000-0008-0000-0200-000046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39" name="Text Box 15">
          <a:extLst>
            <a:ext uri="{FF2B5EF4-FFF2-40B4-BE49-F238E27FC236}">
              <a16:creationId xmlns:a16="http://schemas.microsoft.com/office/drawing/2014/main" id="{00000000-0008-0000-0200-000047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40" name="Text Box 15">
          <a:extLst>
            <a:ext uri="{FF2B5EF4-FFF2-40B4-BE49-F238E27FC236}">
              <a16:creationId xmlns:a16="http://schemas.microsoft.com/office/drawing/2014/main" id="{00000000-0008-0000-0200-000048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41" name="Text Box 15">
          <a:extLst>
            <a:ext uri="{FF2B5EF4-FFF2-40B4-BE49-F238E27FC236}">
              <a16:creationId xmlns:a16="http://schemas.microsoft.com/office/drawing/2014/main" id="{00000000-0008-0000-0200-000049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42" name="Text Box 15">
          <a:extLst>
            <a:ext uri="{FF2B5EF4-FFF2-40B4-BE49-F238E27FC236}">
              <a16:creationId xmlns:a16="http://schemas.microsoft.com/office/drawing/2014/main" id="{00000000-0008-0000-0200-00004A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843" name="Text Box 15">
          <a:extLst>
            <a:ext uri="{FF2B5EF4-FFF2-40B4-BE49-F238E27FC236}">
              <a16:creationId xmlns:a16="http://schemas.microsoft.com/office/drawing/2014/main" id="{00000000-0008-0000-0200-00004B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844" name="Text Box 15">
          <a:extLst>
            <a:ext uri="{FF2B5EF4-FFF2-40B4-BE49-F238E27FC236}">
              <a16:creationId xmlns:a16="http://schemas.microsoft.com/office/drawing/2014/main" id="{00000000-0008-0000-0200-00004C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845" name="Text Box 15">
          <a:extLst>
            <a:ext uri="{FF2B5EF4-FFF2-40B4-BE49-F238E27FC236}">
              <a16:creationId xmlns:a16="http://schemas.microsoft.com/office/drawing/2014/main" id="{00000000-0008-0000-0200-00004D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846" name="Text Box 15">
          <a:extLst>
            <a:ext uri="{FF2B5EF4-FFF2-40B4-BE49-F238E27FC236}">
              <a16:creationId xmlns:a16="http://schemas.microsoft.com/office/drawing/2014/main" id="{00000000-0008-0000-0200-00004E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847" name="Text Box 15">
          <a:extLst>
            <a:ext uri="{FF2B5EF4-FFF2-40B4-BE49-F238E27FC236}">
              <a16:creationId xmlns:a16="http://schemas.microsoft.com/office/drawing/2014/main" id="{00000000-0008-0000-0200-00004F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48" name="Text Box 15">
          <a:extLst>
            <a:ext uri="{FF2B5EF4-FFF2-40B4-BE49-F238E27FC236}">
              <a16:creationId xmlns:a16="http://schemas.microsoft.com/office/drawing/2014/main" id="{00000000-0008-0000-0200-000050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49" name="Text Box 15">
          <a:extLst>
            <a:ext uri="{FF2B5EF4-FFF2-40B4-BE49-F238E27FC236}">
              <a16:creationId xmlns:a16="http://schemas.microsoft.com/office/drawing/2014/main" id="{00000000-0008-0000-0200-000051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0" name="Text Box 15">
          <a:extLst>
            <a:ext uri="{FF2B5EF4-FFF2-40B4-BE49-F238E27FC236}">
              <a16:creationId xmlns:a16="http://schemas.microsoft.com/office/drawing/2014/main" id="{00000000-0008-0000-0200-000052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1" name="Text Box 15">
          <a:extLst>
            <a:ext uri="{FF2B5EF4-FFF2-40B4-BE49-F238E27FC236}">
              <a16:creationId xmlns:a16="http://schemas.microsoft.com/office/drawing/2014/main" id="{00000000-0008-0000-0200-000053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52" name="Text Box 15">
          <a:extLst>
            <a:ext uri="{FF2B5EF4-FFF2-40B4-BE49-F238E27FC236}">
              <a16:creationId xmlns:a16="http://schemas.microsoft.com/office/drawing/2014/main" id="{00000000-0008-0000-0200-00005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53" name="Text Box 15">
          <a:extLst>
            <a:ext uri="{FF2B5EF4-FFF2-40B4-BE49-F238E27FC236}">
              <a16:creationId xmlns:a16="http://schemas.microsoft.com/office/drawing/2014/main" id="{00000000-0008-0000-0200-00005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4" name="Text Box 15">
          <a:extLst>
            <a:ext uri="{FF2B5EF4-FFF2-40B4-BE49-F238E27FC236}">
              <a16:creationId xmlns:a16="http://schemas.microsoft.com/office/drawing/2014/main" id="{00000000-0008-0000-0200-000056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5" name="Text Box 15">
          <a:extLst>
            <a:ext uri="{FF2B5EF4-FFF2-40B4-BE49-F238E27FC236}">
              <a16:creationId xmlns:a16="http://schemas.microsoft.com/office/drawing/2014/main" id="{00000000-0008-0000-0200-000057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6" name="Text Box 15">
          <a:extLst>
            <a:ext uri="{FF2B5EF4-FFF2-40B4-BE49-F238E27FC236}">
              <a16:creationId xmlns:a16="http://schemas.microsoft.com/office/drawing/2014/main" id="{00000000-0008-0000-0200-000058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7" name="Text Box 15">
          <a:extLst>
            <a:ext uri="{FF2B5EF4-FFF2-40B4-BE49-F238E27FC236}">
              <a16:creationId xmlns:a16="http://schemas.microsoft.com/office/drawing/2014/main" id="{00000000-0008-0000-0200-00005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8" name="Text Box 15">
          <a:extLst>
            <a:ext uri="{FF2B5EF4-FFF2-40B4-BE49-F238E27FC236}">
              <a16:creationId xmlns:a16="http://schemas.microsoft.com/office/drawing/2014/main" id="{00000000-0008-0000-0200-00005A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59" name="Text Box 15">
          <a:extLst>
            <a:ext uri="{FF2B5EF4-FFF2-40B4-BE49-F238E27FC236}">
              <a16:creationId xmlns:a16="http://schemas.microsoft.com/office/drawing/2014/main" id="{00000000-0008-0000-0200-00005B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860" name="Text Box 15">
          <a:extLst>
            <a:ext uri="{FF2B5EF4-FFF2-40B4-BE49-F238E27FC236}">
              <a16:creationId xmlns:a16="http://schemas.microsoft.com/office/drawing/2014/main" id="{00000000-0008-0000-0200-00005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1" name="Text Box 15">
          <a:extLst>
            <a:ext uri="{FF2B5EF4-FFF2-40B4-BE49-F238E27FC236}">
              <a16:creationId xmlns:a16="http://schemas.microsoft.com/office/drawing/2014/main" id="{00000000-0008-0000-0200-00005D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2" name="Text Box 15">
          <a:extLst>
            <a:ext uri="{FF2B5EF4-FFF2-40B4-BE49-F238E27FC236}">
              <a16:creationId xmlns:a16="http://schemas.microsoft.com/office/drawing/2014/main" id="{00000000-0008-0000-0200-00005E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3" name="Text Box 15">
          <a:extLst>
            <a:ext uri="{FF2B5EF4-FFF2-40B4-BE49-F238E27FC236}">
              <a16:creationId xmlns:a16="http://schemas.microsoft.com/office/drawing/2014/main" id="{00000000-0008-0000-0200-00005F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4" name="Text Box 15">
          <a:extLst>
            <a:ext uri="{FF2B5EF4-FFF2-40B4-BE49-F238E27FC236}">
              <a16:creationId xmlns:a16="http://schemas.microsoft.com/office/drawing/2014/main" id="{00000000-0008-0000-0200-000060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5" name="Text Box 15">
          <a:extLst>
            <a:ext uri="{FF2B5EF4-FFF2-40B4-BE49-F238E27FC236}">
              <a16:creationId xmlns:a16="http://schemas.microsoft.com/office/drawing/2014/main" id="{00000000-0008-0000-0200-00006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6" name="Text Box 15">
          <a:extLst>
            <a:ext uri="{FF2B5EF4-FFF2-40B4-BE49-F238E27FC236}">
              <a16:creationId xmlns:a16="http://schemas.microsoft.com/office/drawing/2014/main" id="{00000000-0008-0000-0200-00006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7" name="Text Box 15">
          <a:extLst>
            <a:ext uri="{FF2B5EF4-FFF2-40B4-BE49-F238E27FC236}">
              <a16:creationId xmlns:a16="http://schemas.microsoft.com/office/drawing/2014/main" id="{00000000-0008-0000-0200-000063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8" name="Text Box 15">
          <a:extLst>
            <a:ext uri="{FF2B5EF4-FFF2-40B4-BE49-F238E27FC236}">
              <a16:creationId xmlns:a16="http://schemas.microsoft.com/office/drawing/2014/main" id="{00000000-0008-0000-0200-00006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69" name="Text Box 15">
          <a:extLst>
            <a:ext uri="{FF2B5EF4-FFF2-40B4-BE49-F238E27FC236}">
              <a16:creationId xmlns:a16="http://schemas.microsoft.com/office/drawing/2014/main" id="{00000000-0008-0000-0200-00006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0" name="Text Box 15">
          <a:extLst>
            <a:ext uri="{FF2B5EF4-FFF2-40B4-BE49-F238E27FC236}">
              <a16:creationId xmlns:a16="http://schemas.microsoft.com/office/drawing/2014/main" id="{00000000-0008-0000-0200-000066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1" name="Text Box 15">
          <a:extLst>
            <a:ext uri="{FF2B5EF4-FFF2-40B4-BE49-F238E27FC236}">
              <a16:creationId xmlns:a16="http://schemas.microsoft.com/office/drawing/2014/main" id="{00000000-0008-0000-0200-000067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2" name="Text Box 15">
          <a:extLst>
            <a:ext uri="{FF2B5EF4-FFF2-40B4-BE49-F238E27FC236}">
              <a16:creationId xmlns:a16="http://schemas.microsoft.com/office/drawing/2014/main" id="{00000000-0008-0000-0200-00006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3" name="Text Box 15">
          <a:extLst>
            <a:ext uri="{FF2B5EF4-FFF2-40B4-BE49-F238E27FC236}">
              <a16:creationId xmlns:a16="http://schemas.microsoft.com/office/drawing/2014/main" id="{00000000-0008-0000-0200-000069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4" name="Text Box 15">
          <a:extLst>
            <a:ext uri="{FF2B5EF4-FFF2-40B4-BE49-F238E27FC236}">
              <a16:creationId xmlns:a16="http://schemas.microsoft.com/office/drawing/2014/main" id="{00000000-0008-0000-0200-00006A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5" name="Text Box 15">
          <a:extLst>
            <a:ext uri="{FF2B5EF4-FFF2-40B4-BE49-F238E27FC236}">
              <a16:creationId xmlns:a16="http://schemas.microsoft.com/office/drawing/2014/main" id="{00000000-0008-0000-0200-00006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6" name="Text Box 15">
          <a:extLst>
            <a:ext uri="{FF2B5EF4-FFF2-40B4-BE49-F238E27FC236}">
              <a16:creationId xmlns:a16="http://schemas.microsoft.com/office/drawing/2014/main" id="{00000000-0008-0000-0200-00006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7" name="Text Box 15">
          <a:extLst>
            <a:ext uri="{FF2B5EF4-FFF2-40B4-BE49-F238E27FC236}">
              <a16:creationId xmlns:a16="http://schemas.microsoft.com/office/drawing/2014/main" id="{00000000-0008-0000-0200-00006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8" name="Text Box 15">
          <a:extLst>
            <a:ext uri="{FF2B5EF4-FFF2-40B4-BE49-F238E27FC236}">
              <a16:creationId xmlns:a16="http://schemas.microsoft.com/office/drawing/2014/main" id="{00000000-0008-0000-0200-00006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79" name="Text Box 15">
          <a:extLst>
            <a:ext uri="{FF2B5EF4-FFF2-40B4-BE49-F238E27FC236}">
              <a16:creationId xmlns:a16="http://schemas.microsoft.com/office/drawing/2014/main" id="{00000000-0008-0000-0200-00006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0" name="Text Box 15">
          <a:extLst>
            <a:ext uri="{FF2B5EF4-FFF2-40B4-BE49-F238E27FC236}">
              <a16:creationId xmlns:a16="http://schemas.microsoft.com/office/drawing/2014/main" id="{00000000-0008-0000-0200-00007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1" name="Text Box 15">
          <a:extLst>
            <a:ext uri="{FF2B5EF4-FFF2-40B4-BE49-F238E27FC236}">
              <a16:creationId xmlns:a16="http://schemas.microsoft.com/office/drawing/2014/main" id="{00000000-0008-0000-0200-00007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2" name="Text Box 15">
          <a:extLst>
            <a:ext uri="{FF2B5EF4-FFF2-40B4-BE49-F238E27FC236}">
              <a16:creationId xmlns:a16="http://schemas.microsoft.com/office/drawing/2014/main" id="{00000000-0008-0000-0200-00007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3" name="Text Box 15">
          <a:extLst>
            <a:ext uri="{FF2B5EF4-FFF2-40B4-BE49-F238E27FC236}">
              <a16:creationId xmlns:a16="http://schemas.microsoft.com/office/drawing/2014/main" id="{00000000-0008-0000-0200-00007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4" name="Text Box 15">
          <a:extLst>
            <a:ext uri="{FF2B5EF4-FFF2-40B4-BE49-F238E27FC236}">
              <a16:creationId xmlns:a16="http://schemas.microsoft.com/office/drawing/2014/main" id="{00000000-0008-0000-0200-000074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5" name="Text Box 15">
          <a:extLst>
            <a:ext uri="{FF2B5EF4-FFF2-40B4-BE49-F238E27FC236}">
              <a16:creationId xmlns:a16="http://schemas.microsoft.com/office/drawing/2014/main" id="{00000000-0008-0000-0200-00007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6" name="Text Box 15">
          <a:extLst>
            <a:ext uri="{FF2B5EF4-FFF2-40B4-BE49-F238E27FC236}">
              <a16:creationId xmlns:a16="http://schemas.microsoft.com/office/drawing/2014/main" id="{00000000-0008-0000-0200-00007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7" name="Text Box 15">
          <a:extLst>
            <a:ext uri="{FF2B5EF4-FFF2-40B4-BE49-F238E27FC236}">
              <a16:creationId xmlns:a16="http://schemas.microsoft.com/office/drawing/2014/main" id="{00000000-0008-0000-0200-000077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8" name="Text Box 15">
          <a:extLst>
            <a:ext uri="{FF2B5EF4-FFF2-40B4-BE49-F238E27FC236}">
              <a16:creationId xmlns:a16="http://schemas.microsoft.com/office/drawing/2014/main" id="{00000000-0008-0000-0200-000078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89" name="Text Box 15">
          <a:extLst>
            <a:ext uri="{FF2B5EF4-FFF2-40B4-BE49-F238E27FC236}">
              <a16:creationId xmlns:a16="http://schemas.microsoft.com/office/drawing/2014/main" id="{00000000-0008-0000-0200-00007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0" name="Text Box 15">
          <a:extLst>
            <a:ext uri="{FF2B5EF4-FFF2-40B4-BE49-F238E27FC236}">
              <a16:creationId xmlns:a16="http://schemas.microsoft.com/office/drawing/2014/main" id="{00000000-0008-0000-0200-00007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1" name="Text Box 15">
          <a:extLst>
            <a:ext uri="{FF2B5EF4-FFF2-40B4-BE49-F238E27FC236}">
              <a16:creationId xmlns:a16="http://schemas.microsoft.com/office/drawing/2014/main" id="{00000000-0008-0000-0200-00007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2" name="Text Box 15">
          <a:extLst>
            <a:ext uri="{FF2B5EF4-FFF2-40B4-BE49-F238E27FC236}">
              <a16:creationId xmlns:a16="http://schemas.microsoft.com/office/drawing/2014/main" id="{00000000-0008-0000-0200-00007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3" name="Text Box 15">
          <a:extLst>
            <a:ext uri="{FF2B5EF4-FFF2-40B4-BE49-F238E27FC236}">
              <a16:creationId xmlns:a16="http://schemas.microsoft.com/office/drawing/2014/main" id="{00000000-0008-0000-0200-00007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4" name="Text Box 15">
          <a:extLst>
            <a:ext uri="{FF2B5EF4-FFF2-40B4-BE49-F238E27FC236}">
              <a16:creationId xmlns:a16="http://schemas.microsoft.com/office/drawing/2014/main" id="{00000000-0008-0000-0200-00007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5" name="Text Box 15">
          <a:extLst>
            <a:ext uri="{FF2B5EF4-FFF2-40B4-BE49-F238E27FC236}">
              <a16:creationId xmlns:a16="http://schemas.microsoft.com/office/drawing/2014/main" id="{00000000-0008-0000-0200-00007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6" name="Text Box 15">
          <a:extLst>
            <a:ext uri="{FF2B5EF4-FFF2-40B4-BE49-F238E27FC236}">
              <a16:creationId xmlns:a16="http://schemas.microsoft.com/office/drawing/2014/main" id="{00000000-0008-0000-0200-00008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8" name="Text Box 15">
          <a:extLst>
            <a:ext uri="{FF2B5EF4-FFF2-40B4-BE49-F238E27FC236}">
              <a16:creationId xmlns:a16="http://schemas.microsoft.com/office/drawing/2014/main" id="{00000000-0008-0000-0200-000082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899" name="Text Box 15">
          <a:extLst>
            <a:ext uri="{FF2B5EF4-FFF2-40B4-BE49-F238E27FC236}">
              <a16:creationId xmlns:a16="http://schemas.microsoft.com/office/drawing/2014/main" id="{00000000-0008-0000-0200-00008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0" name="Text Box 15">
          <a:extLst>
            <a:ext uri="{FF2B5EF4-FFF2-40B4-BE49-F238E27FC236}">
              <a16:creationId xmlns:a16="http://schemas.microsoft.com/office/drawing/2014/main" id="{00000000-0008-0000-0200-00008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1" name="Text Box 15">
          <a:extLst>
            <a:ext uri="{FF2B5EF4-FFF2-40B4-BE49-F238E27FC236}">
              <a16:creationId xmlns:a16="http://schemas.microsoft.com/office/drawing/2014/main" id="{00000000-0008-0000-0200-00008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2" name="Text Box 15">
          <a:extLst>
            <a:ext uri="{FF2B5EF4-FFF2-40B4-BE49-F238E27FC236}">
              <a16:creationId xmlns:a16="http://schemas.microsoft.com/office/drawing/2014/main" id="{00000000-0008-0000-0200-00008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3" name="Text Box 15">
          <a:extLst>
            <a:ext uri="{FF2B5EF4-FFF2-40B4-BE49-F238E27FC236}">
              <a16:creationId xmlns:a16="http://schemas.microsoft.com/office/drawing/2014/main" id="{00000000-0008-0000-0200-00008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4" name="Text Box 15">
          <a:extLst>
            <a:ext uri="{FF2B5EF4-FFF2-40B4-BE49-F238E27FC236}">
              <a16:creationId xmlns:a16="http://schemas.microsoft.com/office/drawing/2014/main" id="{00000000-0008-0000-0200-00008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5" name="Text Box 15">
          <a:extLst>
            <a:ext uri="{FF2B5EF4-FFF2-40B4-BE49-F238E27FC236}">
              <a16:creationId xmlns:a16="http://schemas.microsoft.com/office/drawing/2014/main" id="{00000000-0008-0000-0200-00008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6" name="Text Box 15">
          <a:extLst>
            <a:ext uri="{FF2B5EF4-FFF2-40B4-BE49-F238E27FC236}">
              <a16:creationId xmlns:a16="http://schemas.microsoft.com/office/drawing/2014/main" id="{00000000-0008-0000-0200-00008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7" name="Text Box 15">
          <a:extLst>
            <a:ext uri="{FF2B5EF4-FFF2-40B4-BE49-F238E27FC236}">
              <a16:creationId xmlns:a16="http://schemas.microsoft.com/office/drawing/2014/main" id="{00000000-0008-0000-0200-00008B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8" name="Text Box 15">
          <a:extLst>
            <a:ext uri="{FF2B5EF4-FFF2-40B4-BE49-F238E27FC236}">
              <a16:creationId xmlns:a16="http://schemas.microsoft.com/office/drawing/2014/main" id="{00000000-0008-0000-0200-00008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09" name="Text Box 15">
          <a:extLst>
            <a:ext uri="{FF2B5EF4-FFF2-40B4-BE49-F238E27FC236}">
              <a16:creationId xmlns:a16="http://schemas.microsoft.com/office/drawing/2014/main" id="{00000000-0008-0000-0200-00008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0" name="Text Box 15">
          <a:extLst>
            <a:ext uri="{FF2B5EF4-FFF2-40B4-BE49-F238E27FC236}">
              <a16:creationId xmlns:a16="http://schemas.microsoft.com/office/drawing/2014/main" id="{00000000-0008-0000-0200-00008E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1" name="Text Box 15">
          <a:extLst>
            <a:ext uri="{FF2B5EF4-FFF2-40B4-BE49-F238E27FC236}">
              <a16:creationId xmlns:a16="http://schemas.microsoft.com/office/drawing/2014/main" id="{00000000-0008-0000-0200-00008F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2" name="Text Box 15">
          <a:extLst>
            <a:ext uri="{FF2B5EF4-FFF2-40B4-BE49-F238E27FC236}">
              <a16:creationId xmlns:a16="http://schemas.microsoft.com/office/drawing/2014/main" id="{00000000-0008-0000-0200-00009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3" name="Text Box 15">
          <a:extLst>
            <a:ext uri="{FF2B5EF4-FFF2-40B4-BE49-F238E27FC236}">
              <a16:creationId xmlns:a16="http://schemas.microsoft.com/office/drawing/2014/main" id="{00000000-0008-0000-0200-00009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4" name="Text Box 15">
          <a:extLst>
            <a:ext uri="{FF2B5EF4-FFF2-40B4-BE49-F238E27FC236}">
              <a16:creationId xmlns:a16="http://schemas.microsoft.com/office/drawing/2014/main" id="{00000000-0008-0000-0200-00009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5" name="Text Box 15">
          <a:extLst>
            <a:ext uri="{FF2B5EF4-FFF2-40B4-BE49-F238E27FC236}">
              <a16:creationId xmlns:a16="http://schemas.microsoft.com/office/drawing/2014/main" id="{00000000-0008-0000-0200-00009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6" name="Text Box 15">
          <a:extLst>
            <a:ext uri="{FF2B5EF4-FFF2-40B4-BE49-F238E27FC236}">
              <a16:creationId xmlns:a16="http://schemas.microsoft.com/office/drawing/2014/main" id="{00000000-0008-0000-0200-00009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7" name="Text Box 15">
          <a:extLst>
            <a:ext uri="{FF2B5EF4-FFF2-40B4-BE49-F238E27FC236}">
              <a16:creationId xmlns:a16="http://schemas.microsoft.com/office/drawing/2014/main" id="{00000000-0008-0000-0200-00009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8" name="Text Box 15">
          <a:extLst>
            <a:ext uri="{FF2B5EF4-FFF2-40B4-BE49-F238E27FC236}">
              <a16:creationId xmlns:a16="http://schemas.microsoft.com/office/drawing/2014/main" id="{00000000-0008-0000-0200-00009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19" name="Text Box 15">
          <a:extLst>
            <a:ext uri="{FF2B5EF4-FFF2-40B4-BE49-F238E27FC236}">
              <a16:creationId xmlns:a16="http://schemas.microsoft.com/office/drawing/2014/main" id="{00000000-0008-0000-0200-00009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0" name="Text Box 15">
          <a:extLst>
            <a:ext uri="{FF2B5EF4-FFF2-40B4-BE49-F238E27FC236}">
              <a16:creationId xmlns:a16="http://schemas.microsoft.com/office/drawing/2014/main" id="{00000000-0008-0000-0200-00009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1" name="Text Box 15">
          <a:extLst>
            <a:ext uri="{FF2B5EF4-FFF2-40B4-BE49-F238E27FC236}">
              <a16:creationId xmlns:a16="http://schemas.microsoft.com/office/drawing/2014/main" id="{00000000-0008-0000-0200-00009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2" name="Text Box 15">
          <a:extLst>
            <a:ext uri="{FF2B5EF4-FFF2-40B4-BE49-F238E27FC236}">
              <a16:creationId xmlns:a16="http://schemas.microsoft.com/office/drawing/2014/main" id="{00000000-0008-0000-0200-00009A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3" name="Text Box 15">
          <a:extLst>
            <a:ext uri="{FF2B5EF4-FFF2-40B4-BE49-F238E27FC236}">
              <a16:creationId xmlns:a16="http://schemas.microsoft.com/office/drawing/2014/main" id="{00000000-0008-0000-0200-00009B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4" name="Text Box 15">
          <a:extLst>
            <a:ext uri="{FF2B5EF4-FFF2-40B4-BE49-F238E27FC236}">
              <a16:creationId xmlns:a16="http://schemas.microsoft.com/office/drawing/2014/main" id="{00000000-0008-0000-0200-00009C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5" name="Text Box 15">
          <a:extLst>
            <a:ext uri="{FF2B5EF4-FFF2-40B4-BE49-F238E27FC236}">
              <a16:creationId xmlns:a16="http://schemas.microsoft.com/office/drawing/2014/main" id="{00000000-0008-0000-0200-00009D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6" name="Text Box 15">
          <a:extLst>
            <a:ext uri="{FF2B5EF4-FFF2-40B4-BE49-F238E27FC236}">
              <a16:creationId xmlns:a16="http://schemas.microsoft.com/office/drawing/2014/main" id="{00000000-0008-0000-0200-00009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7" name="Text Box 15">
          <a:extLst>
            <a:ext uri="{FF2B5EF4-FFF2-40B4-BE49-F238E27FC236}">
              <a16:creationId xmlns:a16="http://schemas.microsoft.com/office/drawing/2014/main" id="{00000000-0008-0000-0200-00009F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8" name="Text Box 15">
          <a:extLst>
            <a:ext uri="{FF2B5EF4-FFF2-40B4-BE49-F238E27FC236}">
              <a16:creationId xmlns:a16="http://schemas.microsoft.com/office/drawing/2014/main" id="{00000000-0008-0000-0200-0000A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9" name="Text Box 15">
          <a:extLst>
            <a:ext uri="{FF2B5EF4-FFF2-40B4-BE49-F238E27FC236}">
              <a16:creationId xmlns:a16="http://schemas.microsoft.com/office/drawing/2014/main" id="{00000000-0008-0000-0200-0000A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0" name="Text Box 15">
          <a:extLst>
            <a:ext uri="{FF2B5EF4-FFF2-40B4-BE49-F238E27FC236}">
              <a16:creationId xmlns:a16="http://schemas.microsoft.com/office/drawing/2014/main" id="{00000000-0008-0000-0200-0000A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1" name="Text Box 15">
          <a:extLst>
            <a:ext uri="{FF2B5EF4-FFF2-40B4-BE49-F238E27FC236}">
              <a16:creationId xmlns:a16="http://schemas.microsoft.com/office/drawing/2014/main" id="{00000000-0008-0000-0200-0000A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2" name="Text Box 15">
          <a:extLst>
            <a:ext uri="{FF2B5EF4-FFF2-40B4-BE49-F238E27FC236}">
              <a16:creationId xmlns:a16="http://schemas.microsoft.com/office/drawing/2014/main" id="{00000000-0008-0000-0200-0000A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3" name="Text Box 15">
          <a:extLst>
            <a:ext uri="{FF2B5EF4-FFF2-40B4-BE49-F238E27FC236}">
              <a16:creationId xmlns:a16="http://schemas.microsoft.com/office/drawing/2014/main" id="{00000000-0008-0000-0200-0000A5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4" name="Text Box 15">
          <a:extLst>
            <a:ext uri="{FF2B5EF4-FFF2-40B4-BE49-F238E27FC236}">
              <a16:creationId xmlns:a16="http://schemas.microsoft.com/office/drawing/2014/main" id="{00000000-0008-0000-0200-0000A6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5" name="Text Box 15">
          <a:extLst>
            <a:ext uri="{FF2B5EF4-FFF2-40B4-BE49-F238E27FC236}">
              <a16:creationId xmlns:a16="http://schemas.microsoft.com/office/drawing/2014/main" id="{00000000-0008-0000-0200-0000A7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6" name="Text Box 15">
          <a:extLst>
            <a:ext uri="{FF2B5EF4-FFF2-40B4-BE49-F238E27FC236}">
              <a16:creationId xmlns:a16="http://schemas.microsoft.com/office/drawing/2014/main" id="{00000000-0008-0000-0200-0000A8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7" name="Text Box 15">
          <a:extLst>
            <a:ext uri="{FF2B5EF4-FFF2-40B4-BE49-F238E27FC236}">
              <a16:creationId xmlns:a16="http://schemas.microsoft.com/office/drawing/2014/main" id="{00000000-0008-0000-0200-0000A9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8" name="Text Box 15">
          <a:extLst>
            <a:ext uri="{FF2B5EF4-FFF2-40B4-BE49-F238E27FC236}">
              <a16:creationId xmlns:a16="http://schemas.microsoft.com/office/drawing/2014/main" id="{00000000-0008-0000-0200-0000AA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9" name="Text Box 15">
          <a:extLst>
            <a:ext uri="{FF2B5EF4-FFF2-40B4-BE49-F238E27FC236}">
              <a16:creationId xmlns:a16="http://schemas.microsoft.com/office/drawing/2014/main" id="{00000000-0008-0000-0200-0000AB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0" name="Text Box 15">
          <a:extLst>
            <a:ext uri="{FF2B5EF4-FFF2-40B4-BE49-F238E27FC236}">
              <a16:creationId xmlns:a16="http://schemas.microsoft.com/office/drawing/2014/main" id="{00000000-0008-0000-0200-0000AC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1" name="Text Box 15">
          <a:extLst>
            <a:ext uri="{FF2B5EF4-FFF2-40B4-BE49-F238E27FC236}">
              <a16:creationId xmlns:a16="http://schemas.microsoft.com/office/drawing/2014/main" id="{00000000-0008-0000-0200-0000AD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2" name="Text Box 15">
          <a:extLst>
            <a:ext uri="{FF2B5EF4-FFF2-40B4-BE49-F238E27FC236}">
              <a16:creationId xmlns:a16="http://schemas.microsoft.com/office/drawing/2014/main" id="{00000000-0008-0000-0200-0000AE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3" name="Text Box 15">
          <a:extLst>
            <a:ext uri="{FF2B5EF4-FFF2-40B4-BE49-F238E27FC236}">
              <a16:creationId xmlns:a16="http://schemas.microsoft.com/office/drawing/2014/main" id="{00000000-0008-0000-0200-0000AF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4" name="Text Box 15">
          <a:extLst>
            <a:ext uri="{FF2B5EF4-FFF2-40B4-BE49-F238E27FC236}">
              <a16:creationId xmlns:a16="http://schemas.microsoft.com/office/drawing/2014/main" id="{00000000-0008-0000-0200-0000B0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5" name="Text Box 15">
          <a:extLst>
            <a:ext uri="{FF2B5EF4-FFF2-40B4-BE49-F238E27FC236}">
              <a16:creationId xmlns:a16="http://schemas.microsoft.com/office/drawing/2014/main" id="{00000000-0008-0000-0200-0000B1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6" name="Text Box 15">
          <a:extLst>
            <a:ext uri="{FF2B5EF4-FFF2-40B4-BE49-F238E27FC236}">
              <a16:creationId xmlns:a16="http://schemas.microsoft.com/office/drawing/2014/main" id="{00000000-0008-0000-0200-0000B2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7" name="Text Box 15">
          <a:extLst>
            <a:ext uri="{FF2B5EF4-FFF2-40B4-BE49-F238E27FC236}">
              <a16:creationId xmlns:a16="http://schemas.microsoft.com/office/drawing/2014/main" id="{00000000-0008-0000-0200-0000B3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8" name="Text Box 15">
          <a:extLst>
            <a:ext uri="{FF2B5EF4-FFF2-40B4-BE49-F238E27FC236}">
              <a16:creationId xmlns:a16="http://schemas.microsoft.com/office/drawing/2014/main" id="{00000000-0008-0000-0200-0000B4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9" name="Text Box 15">
          <a:extLst>
            <a:ext uri="{FF2B5EF4-FFF2-40B4-BE49-F238E27FC236}">
              <a16:creationId xmlns:a16="http://schemas.microsoft.com/office/drawing/2014/main" id="{00000000-0008-0000-0200-0000B5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0" name="Text Box 15">
          <a:extLst>
            <a:ext uri="{FF2B5EF4-FFF2-40B4-BE49-F238E27FC236}">
              <a16:creationId xmlns:a16="http://schemas.microsoft.com/office/drawing/2014/main" id="{00000000-0008-0000-0200-0000B6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1" name="Text Box 15">
          <a:extLst>
            <a:ext uri="{FF2B5EF4-FFF2-40B4-BE49-F238E27FC236}">
              <a16:creationId xmlns:a16="http://schemas.microsoft.com/office/drawing/2014/main" id="{00000000-0008-0000-0200-0000B7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2" name="Text Box 15">
          <a:extLst>
            <a:ext uri="{FF2B5EF4-FFF2-40B4-BE49-F238E27FC236}">
              <a16:creationId xmlns:a16="http://schemas.microsoft.com/office/drawing/2014/main" id="{00000000-0008-0000-0200-0000B8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3" name="Text Box 15">
          <a:extLst>
            <a:ext uri="{FF2B5EF4-FFF2-40B4-BE49-F238E27FC236}">
              <a16:creationId xmlns:a16="http://schemas.microsoft.com/office/drawing/2014/main" id="{00000000-0008-0000-0200-0000B9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4" name="Text Box 15">
          <a:extLst>
            <a:ext uri="{FF2B5EF4-FFF2-40B4-BE49-F238E27FC236}">
              <a16:creationId xmlns:a16="http://schemas.microsoft.com/office/drawing/2014/main" id="{00000000-0008-0000-0200-0000BA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5" name="Text Box 15">
          <a:extLst>
            <a:ext uri="{FF2B5EF4-FFF2-40B4-BE49-F238E27FC236}">
              <a16:creationId xmlns:a16="http://schemas.microsoft.com/office/drawing/2014/main" id="{00000000-0008-0000-0200-0000BB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6" name="Text Box 15">
          <a:extLst>
            <a:ext uri="{FF2B5EF4-FFF2-40B4-BE49-F238E27FC236}">
              <a16:creationId xmlns:a16="http://schemas.microsoft.com/office/drawing/2014/main" id="{00000000-0008-0000-0200-0000BC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7" name="Text Box 15">
          <a:extLst>
            <a:ext uri="{FF2B5EF4-FFF2-40B4-BE49-F238E27FC236}">
              <a16:creationId xmlns:a16="http://schemas.microsoft.com/office/drawing/2014/main" id="{00000000-0008-0000-0200-0000BD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8" name="Text Box 15">
          <a:extLst>
            <a:ext uri="{FF2B5EF4-FFF2-40B4-BE49-F238E27FC236}">
              <a16:creationId xmlns:a16="http://schemas.microsoft.com/office/drawing/2014/main" id="{00000000-0008-0000-0200-0000BE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9" name="Text Box 15">
          <a:extLst>
            <a:ext uri="{FF2B5EF4-FFF2-40B4-BE49-F238E27FC236}">
              <a16:creationId xmlns:a16="http://schemas.microsoft.com/office/drawing/2014/main" id="{00000000-0008-0000-0200-0000BF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0" name="Text Box 15">
          <a:extLst>
            <a:ext uri="{FF2B5EF4-FFF2-40B4-BE49-F238E27FC236}">
              <a16:creationId xmlns:a16="http://schemas.microsoft.com/office/drawing/2014/main" id="{00000000-0008-0000-0200-0000C0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1" name="Text Box 15">
          <a:extLst>
            <a:ext uri="{FF2B5EF4-FFF2-40B4-BE49-F238E27FC236}">
              <a16:creationId xmlns:a16="http://schemas.microsoft.com/office/drawing/2014/main" id="{00000000-0008-0000-0200-0000C1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962" name="Text Box 15">
          <a:extLst>
            <a:ext uri="{FF2B5EF4-FFF2-40B4-BE49-F238E27FC236}">
              <a16:creationId xmlns:a16="http://schemas.microsoft.com/office/drawing/2014/main" id="{00000000-0008-0000-0200-0000C2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963" name="Text Box 15">
          <a:extLst>
            <a:ext uri="{FF2B5EF4-FFF2-40B4-BE49-F238E27FC236}">
              <a16:creationId xmlns:a16="http://schemas.microsoft.com/office/drawing/2014/main" id="{00000000-0008-0000-0200-0000C3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4" name="Text Box 15">
          <a:extLst>
            <a:ext uri="{FF2B5EF4-FFF2-40B4-BE49-F238E27FC236}">
              <a16:creationId xmlns:a16="http://schemas.microsoft.com/office/drawing/2014/main" id="{00000000-0008-0000-0200-0000C4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965" name="Text Box 15">
          <a:extLst>
            <a:ext uri="{FF2B5EF4-FFF2-40B4-BE49-F238E27FC236}">
              <a16:creationId xmlns:a16="http://schemas.microsoft.com/office/drawing/2014/main" id="{00000000-0008-0000-0200-0000C5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966" name="Text Box 15">
          <a:extLst>
            <a:ext uri="{FF2B5EF4-FFF2-40B4-BE49-F238E27FC236}">
              <a16:creationId xmlns:a16="http://schemas.microsoft.com/office/drawing/2014/main" id="{00000000-0008-0000-0200-0000C6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967" name="Text Box 15">
          <a:extLst>
            <a:ext uri="{FF2B5EF4-FFF2-40B4-BE49-F238E27FC236}">
              <a16:creationId xmlns:a16="http://schemas.microsoft.com/office/drawing/2014/main" id="{00000000-0008-0000-0200-0000C703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968" name="Text Box 16">
          <a:extLst>
            <a:ext uri="{FF2B5EF4-FFF2-40B4-BE49-F238E27FC236}">
              <a16:creationId xmlns:a16="http://schemas.microsoft.com/office/drawing/2014/main" id="{00000000-0008-0000-0200-0000C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969" name="Text Box 17">
          <a:extLst>
            <a:ext uri="{FF2B5EF4-FFF2-40B4-BE49-F238E27FC236}">
              <a16:creationId xmlns:a16="http://schemas.microsoft.com/office/drawing/2014/main" id="{00000000-0008-0000-0200-0000C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970" name="Text Box 18">
          <a:extLst>
            <a:ext uri="{FF2B5EF4-FFF2-40B4-BE49-F238E27FC236}">
              <a16:creationId xmlns:a16="http://schemas.microsoft.com/office/drawing/2014/main" id="{00000000-0008-0000-0200-0000CA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971" name="Text Box 19">
          <a:extLst>
            <a:ext uri="{FF2B5EF4-FFF2-40B4-BE49-F238E27FC236}">
              <a16:creationId xmlns:a16="http://schemas.microsoft.com/office/drawing/2014/main" id="{00000000-0008-0000-0200-0000CB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972" name="Text Box 16">
          <a:extLst>
            <a:ext uri="{FF2B5EF4-FFF2-40B4-BE49-F238E27FC236}">
              <a16:creationId xmlns:a16="http://schemas.microsoft.com/office/drawing/2014/main" id="{00000000-0008-0000-0200-0000C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973" name="Text Box 17">
          <a:extLst>
            <a:ext uri="{FF2B5EF4-FFF2-40B4-BE49-F238E27FC236}">
              <a16:creationId xmlns:a16="http://schemas.microsoft.com/office/drawing/2014/main" id="{00000000-0008-0000-0200-0000C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974" name="Text Box 18">
          <a:extLst>
            <a:ext uri="{FF2B5EF4-FFF2-40B4-BE49-F238E27FC236}">
              <a16:creationId xmlns:a16="http://schemas.microsoft.com/office/drawing/2014/main" id="{00000000-0008-0000-0200-0000CE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975" name="Text Box 19">
          <a:extLst>
            <a:ext uri="{FF2B5EF4-FFF2-40B4-BE49-F238E27FC236}">
              <a16:creationId xmlns:a16="http://schemas.microsoft.com/office/drawing/2014/main" id="{00000000-0008-0000-0200-0000CF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6" name="Text Box 15">
          <a:extLst>
            <a:ext uri="{FF2B5EF4-FFF2-40B4-BE49-F238E27FC236}">
              <a16:creationId xmlns:a16="http://schemas.microsoft.com/office/drawing/2014/main" id="{00000000-0008-0000-0200-0000D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977" name="Text Box 16">
          <a:extLst>
            <a:ext uri="{FF2B5EF4-FFF2-40B4-BE49-F238E27FC236}">
              <a16:creationId xmlns:a16="http://schemas.microsoft.com/office/drawing/2014/main" id="{00000000-0008-0000-0200-0000D1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978" name="Text Box 17">
          <a:extLst>
            <a:ext uri="{FF2B5EF4-FFF2-40B4-BE49-F238E27FC236}">
              <a16:creationId xmlns:a16="http://schemas.microsoft.com/office/drawing/2014/main" id="{00000000-0008-0000-0200-0000D2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979" name="Text Box 18">
          <a:extLst>
            <a:ext uri="{FF2B5EF4-FFF2-40B4-BE49-F238E27FC236}">
              <a16:creationId xmlns:a16="http://schemas.microsoft.com/office/drawing/2014/main" id="{00000000-0008-0000-0200-0000D3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980" name="Text Box 19">
          <a:extLst>
            <a:ext uri="{FF2B5EF4-FFF2-40B4-BE49-F238E27FC236}">
              <a16:creationId xmlns:a16="http://schemas.microsoft.com/office/drawing/2014/main" id="{00000000-0008-0000-0200-0000D4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981" name="Text Box 15">
          <a:extLst>
            <a:ext uri="{FF2B5EF4-FFF2-40B4-BE49-F238E27FC236}">
              <a16:creationId xmlns:a16="http://schemas.microsoft.com/office/drawing/2014/main" id="{00000000-0008-0000-0200-0000D503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982" name="Text Box 16">
          <a:extLst>
            <a:ext uri="{FF2B5EF4-FFF2-40B4-BE49-F238E27FC236}">
              <a16:creationId xmlns:a16="http://schemas.microsoft.com/office/drawing/2014/main" id="{00000000-0008-0000-0200-0000D6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983" name="Text Box 17">
          <a:extLst>
            <a:ext uri="{FF2B5EF4-FFF2-40B4-BE49-F238E27FC236}">
              <a16:creationId xmlns:a16="http://schemas.microsoft.com/office/drawing/2014/main" id="{00000000-0008-0000-0200-0000D7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984" name="Text Box 18">
          <a:extLst>
            <a:ext uri="{FF2B5EF4-FFF2-40B4-BE49-F238E27FC236}">
              <a16:creationId xmlns:a16="http://schemas.microsoft.com/office/drawing/2014/main" id="{00000000-0008-0000-0200-0000D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985" name="Text Box 19">
          <a:extLst>
            <a:ext uri="{FF2B5EF4-FFF2-40B4-BE49-F238E27FC236}">
              <a16:creationId xmlns:a16="http://schemas.microsoft.com/office/drawing/2014/main" id="{00000000-0008-0000-0200-0000D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986" name="Text Box 15">
          <a:extLst>
            <a:ext uri="{FF2B5EF4-FFF2-40B4-BE49-F238E27FC236}">
              <a16:creationId xmlns:a16="http://schemas.microsoft.com/office/drawing/2014/main" id="{00000000-0008-0000-0200-0000DA03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987" name="Text Box 16">
          <a:extLst>
            <a:ext uri="{FF2B5EF4-FFF2-40B4-BE49-F238E27FC236}">
              <a16:creationId xmlns:a16="http://schemas.microsoft.com/office/drawing/2014/main" id="{00000000-0008-0000-0200-0000D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988" name="Text Box 17">
          <a:extLst>
            <a:ext uri="{FF2B5EF4-FFF2-40B4-BE49-F238E27FC236}">
              <a16:creationId xmlns:a16="http://schemas.microsoft.com/office/drawing/2014/main" id="{00000000-0008-0000-0200-0000D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989" name="Text Box 18">
          <a:extLst>
            <a:ext uri="{FF2B5EF4-FFF2-40B4-BE49-F238E27FC236}">
              <a16:creationId xmlns:a16="http://schemas.microsoft.com/office/drawing/2014/main" id="{00000000-0008-0000-0200-0000DD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0" name="Text Box 15">
          <a:extLst>
            <a:ext uri="{FF2B5EF4-FFF2-40B4-BE49-F238E27FC236}">
              <a16:creationId xmlns:a16="http://schemas.microsoft.com/office/drawing/2014/main" id="{00000000-0008-0000-0200-0000D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991" name="Text Box 16">
          <a:extLst>
            <a:ext uri="{FF2B5EF4-FFF2-40B4-BE49-F238E27FC236}">
              <a16:creationId xmlns:a16="http://schemas.microsoft.com/office/drawing/2014/main" id="{00000000-0008-0000-0200-0000DF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992" name="Text Box 17">
          <a:extLst>
            <a:ext uri="{FF2B5EF4-FFF2-40B4-BE49-F238E27FC236}">
              <a16:creationId xmlns:a16="http://schemas.microsoft.com/office/drawing/2014/main" id="{00000000-0008-0000-0200-0000E0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993" name="Text Box 18">
          <a:extLst>
            <a:ext uri="{FF2B5EF4-FFF2-40B4-BE49-F238E27FC236}">
              <a16:creationId xmlns:a16="http://schemas.microsoft.com/office/drawing/2014/main" id="{00000000-0008-0000-0200-0000E1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994" name="Text Box 19">
          <a:extLst>
            <a:ext uri="{FF2B5EF4-FFF2-40B4-BE49-F238E27FC236}">
              <a16:creationId xmlns:a16="http://schemas.microsoft.com/office/drawing/2014/main" id="{00000000-0008-0000-0200-0000E2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995" name="Text Box 16">
          <a:extLst>
            <a:ext uri="{FF2B5EF4-FFF2-40B4-BE49-F238E27FC236}">
              <a16:creationId xmlns:a16="http://schemas.microsoft.com/office/drawing/2014/main" id="{00000000-0008-0000-0200-0000E3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996" name="Text Box 16">
          <a:extLst>
            <a:ext uri="{FF2B5EF4-FFF2-40B4-BE49-F238E27FC236}">
              <a16:creationId xmlns:a16="http://schemas.microsoft.com/office/drawing/2014/main" id="{00000000-0008-0000-0200-0000E4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997" name="Text Box 17">
          <a:extLst>
            <a:ext uri="{FF2B5EF4-FFF2-40B4-BE49-F238E27FC236}">
              <a16:creationId xmlns:a16="http://schemas.microsoft.com/office/drawing/2014/main" id="{00000000-0008-0000-0200-0000E5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998" name="Text Box 18">
          <a:extLst>
            <a:ext uri="{FF2B5EF4-FFF2-40B4-BE49-F238E27FC236}">
              <a16:creationId xmlns:a16="http://schemas.microsoft.com/office/drawing/2014/main" id="{00000000-0008-0000-0200-0000E6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999" name="Text Box 19">
          <a:extLst>
            <a:ext uri="{FF2B5EF4-FFF2-40B4-BE49-F238E27FC236}">
              <a16:creationId xmlns:a16="http://schemas.microsoft.com/office/drawing/2014/main" id="{00000000-0008-0000-0200-0000E7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000" name="Text Box 15">
          <a:extLst>
            <a:ext uri="{FF2B5EF4-FFF2-40B4-BE49-F238E27FC236}">
              <a16:creationId xmlns:a16="http://schemas.microsoft.com/office/drawing/2014/main" id="{00000000-0008-0000-0200-0000E803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45856</xdr:rowOff>
    </xdr:to>
    <xdr:sp macro="" textlink="">
      <xdr:nvSpPr>
        <xdr:cNvPr id="1001" name="Text Box 15">
          <a:extLst>
            <a:ext uri="{FF2B5EF4-FFF2-40B4-BE49-F238E27FC236}">
              <a16:creationId xmlns:a16="http://schemas.microsoft.com/office/drawing/2014/main" id="{00000000-0008-0000-0200-0000E9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1002" name="Text Box 15">
          <a:extLst>
            <a:ext uri="{FF2B5EF4-FFF2-40B4-BE49-F238E27FC236}">
              <a16:creationId xmlns:a16="http://schemas.microsoft.com/office/drawing/2014/main" id="{00000000-0008-0000-0200-0000EA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1003" name="Text Box 15">
          <a:extLst>
            <a:ext uri="{FF2B5EF4-FFF2-40B4-BE49-F238E27FC236}">
              <a16:creationId xmlns:a16="http://schemas.microsoft.com/office/drawing/2014/main" id="{00000000-0008-0000-0200-0000EB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1004" name="Text Box 15">
          <a:extLst>
            <a:ext uri="{FF2B5EF4-FFF2-40B4-BE49-F238E27FC236}">
              <a16:creationId xmlns:a16="http://schemas.microsoft.com/office/drawing/2014/main" id="{00000000-0008-0000-0200-0000EC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1005" name="Text Box 15">
          <a:extLst>
            <a:ext uri="{FF2B5EF4-FFF2-40B4-BE49-F238E27FC236}">
              <a16:creationId xmlns:a16="http://schemas.microsoft.com/office/drawing/2014/main" id="{00000000-0008-0000-0200-0000ED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1006" name="Text Box 15">
          <a:extLst>
            <a:ext uri="{FF2B5EF4-FFF2-40B4-BE49-F238E27FC236}">
              <a16:creationId xmlns:a16="http://schemas.microsoft.com/office/drawing/2014/main" id="{00000000-0008-0000-0200-0000EE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1007" name="Text Box 15">
          <a:extLst>
            <a:ext uri="{FF2B5EF4-FFF2-40B4-BE49-F238E27FC236}">
              <a16:creationId xmlns:a16="http://schemas.microsoft.com/office/drawing/2014/main" id="{00000000-0008-0000-0200-0000EF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8" name="Text Box 15">
          <a:extLst>
            <a:ext uri="{FF2B5EF4-FFF2-40B4-BE49-F238E27FC236}">
              <a16:creationId xmlns:a16="http://schemas.microsoft.com/office/drawing/2014/main" id="{00000000-0008-0000-0200-0000F0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9" name="Text Box 15">
          <a:extLst>
            <a:ext uri="{FF2B5EF4-FFF2-40B4-BE49-F238E27FC236}">
              <a16:creationId xmlns:a16="http://schemas.microsoft.com/office/drawing/2014/main" id="{00000000-0008-0000-0200-0000F1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10" name="Text Box 16">
          <a:extLst>
            <a:ext uri="{FF2B5EF4-FFF2-40B4-BE49-F238E27FC236}">
              <a16:creationId xmlns:a16="http://schemas.microsoft.com/office/drawing/2014/main" id="{00000000-0008-0000-0200-0000F2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11" name="Text Box 17">
          <a:extLst>
            <a:ext uri="{FF2B5EF4-FFF2-40B4-BE49-F238E27FC236}">
              <a16:creationId xmlns:a16="http://schemas.microsoft.com/office/drawing/2014/main" id="{00000000-0008-0000-0200-0000F3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12" name="Text Box 18">
          <a:extLst>
            <a:ext uri="{FF2B5EF4-FFF2-40B4-BE49-F238E27FC236}">
              <a16:creationId xmlns:a16="http://schemas.microsoft.com/office/drawing/2014/main" id="{00000000-0008-0000-0200-0000F4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13" name="Text Box 19">
          <a:extLst>
            <a:ext uri="{FF2B5EF4-FFF2-40B4-BE49-F238E27FC236}">
              <a16:creationId xmlns:a16="http://schemas.microsoft.com/office/drawing/2014/main" id="{00000000-0008-0000-0200-0000F5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14" name="Text Box 16">
          <a:extLst>
            <a:ext uri="{FF2B5EF4-FFF2-40B4-BE49-F238E27FC236}">
              <a16:creationId xmlns:a16="http://schemas.microsoft.com/office/drawing/2014/main" id="{00000000-0008-0000-0200-0000F6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15" name="Text Box 17">
          <a:extLst>
            <a:ext uri="{FF2B5EF4-FFF2-40B4-BE49-F238E27FC236}">
              <a16:creationId xmlns:a16="http://schemas.microsoft.com/office/drawing/2014/main" id="{00000000-0008-0000-0200-0000F7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16" name="Text Box 18">
          <a:extLst>
            <a:ext uri="{FF2B5EF4-FFF2-40B4-BE49-F238E27FC236}">
              <a16:creationId xmlns:a16="http://schemas.microsoft.com/office/drawing/2014/main" id="{00000000-0008-0000-0200-0000F8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7" name="Text Box 15">
          <a:extLst>
            <a:ext uri="{FF2B5EF4-FFF2-40B4-BE49-F238E27FC236}">
              <a16:creationId xmlns:a16="http://schemas.microsoft.com/office/drawing/2014/main" id="{00000000-0008-0000-0200-0000F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8" name="Text Box 15">
          <a:extLst>
            <a:ext uri="{FF2B5EF4-FFF2-40B4-BE49-F238E27FC236}">
              <a16:creationId xmlns:a16="http://schemas.microsoft.com/office/drawing/2014/main" id="{00000000-0008-0000-0200-0000FA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9" name="Text Box 15">
          <a:extLst>
            <a:ext uri="{FF2B5EF4-FFF2-40B4-BE49-F238E27FC236}">
              <a16:creationId xmlns:a16="http://schemas.microsoft.com/office/drawing/2014/main" id="{00000000-0008-0000-0200-0000FB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0" name="Text Box 15">
          <a:extLst>
            <a:ext uri="{FF2B5EF4-FFF2-40B4-BE49-F238E27FC236}">
              <a16:creationId xmlns:a16="http://schemas.microsoft.com/office/drawing/2014/main" id="{00000000-0008-0000-0200-0000F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21" name="Text Box 16">
          <a:extLst>
            <a:ext uri="{FF2B5EF4-FFF2-40B4-BE49-F238E27FC236}">
              <a16:creationId xmlns:a16="http://schemas.microsoft.com/office/drawing/2014/main" id="{00000000-0008-0000-0200-0000FD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22" name="Text Box 17">
          <a:extLst>
            <a:ext uri="{FF2B5EF4-FFF2-40B4-BE49-F238E27FC236}">
              <a16:creationId xmlns:a16="http://schemas.microsoft.com/office/drawing/2014/main" id="{00000000-0008-0000-0200-0000FE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23" name="Text Box 18">
          <a:extLst>
            <a:ext uri="{FF2B5EF4-FFF2-40B4-BE49-F238E27FC236}">
              <a16:creationId xmlns:a16="http://schemas.microsoft.com/office/drawing/2014/main" id="{00000000-0008-0000-0200-0000FF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24" name="Text Box 19">
          <a:extLst>
            <a:ext uri="{FF2B5EF4-FFF2-40B4-BE49-F238E27FC236}">
              <a16:creationId xmlns:a16="http://schemas.microsoft.com/office/drawing/2014/main" id="{00000000-0008-0000-0200-000000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25" name="Text Box 16">
          <a:extLst>
            <a:ext uri="{FF2B5EF4-FFF2-40B4-BE49-F238E27FC236}">
              <a16:creationId xmlns:a16="http://schemas.microsoft.com/office/drawing/2014/main" id="{00000000-0008-0000-0200-000001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26" name="Text Box 17">
          <a:extLst>
            <a:ext uri="{FF2B5EF4-FFF2-40B4-BE49-F238E27FC236}">
              <a16:creationId xmlns:a16="http://schemas.microsoft.com/office/drawing/2014/main" id="{00000000-0008-0000-0200-000002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27" name="Text Box 18">
          <a:extLst>
            <a:ext uri="{FF2B5EF4-FFF2-40B4-BE49-F238E27FC236}">
              <a16:creationId xmlns:a16="http://schemas.microsoft.com/office/drawing/2014/main" id="{00000000-0008-0000-0200-00000304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8" name="Text Box 15">
          <a:extLst>
            <a:ext uri="{FF2B5EF4-FFF2-40B4-BE49-F238E27FC236}">
              <a16:creationId xmlns:a16="http://schemas.microsoft.com/office/drawing/2014/main" id="{00000000-0008-0000-0200-000004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9" name="Text Box 15">
          <a:extLst>
            <a:ext uri="{FF2B5EF4-FFF2-40B4-BE49-F238E27FC236}">
              <a16:creationId xmlns:a16="http://schemas.microsoft.com/office/drawing/2014/main" id="{00000000-0008-0000-0200-00000504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0" name="Text Box 15">
          <a:extLst>
            <a:ext uri="{FF2B5EF4-FFF2-40B4-BE49-F238E27FC236}">
              <a16:creationId xmlns:a16="http://schemas.microsoft.com/office/drawing/2014/main" id="{00000000-0008-0000-0200-00000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1" name="Text Box 15">
          <a:extLst>
            <a:ext uri="{FF2B5EF4-FFF2-40B4-BE49-F238E27FC236}">
              <a16:creationId xmlns:a16="http://schemas.microsoft.com/office/drawing/2014/main" id="{00000000-0008-0000-0200-00000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2" name="Text Box 15">
          <a:extLst>
            <a:ext uri="{FF2B5EF4-FFF2-40B4-BE49-F238E27FC236}">
              <a16:creationId xmlns:a16="http://schemas.microsoft.com/office/drawing/2014/main" id="{00000000-0008-0000-0200-00000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33" name="Text Box 16">
          <a:extLst>
            <a:ext uri="{FF2B5EF4-FFF2-40B4-BE49-F238E27FC236}">
              <a16:creationId xmlns:a16="http://schemas.microsoft.com/office/drawing/2014/main" id="{00000000-0008-0000-0200-00000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34" name="Text Box 17">
          <a:extLst>
            <a:ext uri="{FF2B5EF4-FFF2-40B4-BE49-F238E27FC236}">
              <a16:creationId xmlns:a16="http://schemas.microsoft.com/office/drawing/2014/main" id="{00000000-0008-0000-0200-00000A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35" name="Text Box 18">
          <a:extLst>
            <a:ext uri="{FF2B5EF4-FFF2-40B4-BE49-F238E27FC236}">
              <a16:creationId xmlns:a16="http://schemas.microsoft.com/office/drawing/2014/main" id="{00000000-0008-0000-0200-00000B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36"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37" name="Text Box 16">
          <a:extLst>
            <a:ext uri="{FF2B5EF4-FFF2-40B4-BE49-F238E27FC236}">
              <a16:creationId xmlns:a16="http://schemas.microsoft.com/office/drawing/2014/main" id="{00000000-0008-0000-0200-00000D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38" name="Text Box 17">
          <a:extLst>
            <a:ext uri="{FF2B5EF4-FFF2-40B4-BE49-F238E27FC236}">
              <a16:creationId xmlns:a16="http://schemas.microsoft.com/office/drawing/2014/main" id="{00000000-0008-0000-0200-00000E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39" name="Text Box 18">
          <a:extLst>
            <a:ext uri="{FF2B5EF4-FFF2-40B4-BE49-F238E27FC236}">
              <a16:creationId xmlns:a16="http://schemas.microsoft.com/office/drawing/2014/main" id="{00000000-0008-0000-0200-00000F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0" name="Text Box 15">
          <a:extLst>
            <a:ext uri="{FF2B5EF4-FFF2-40B4-BE49-F238E27FC236}">
              <a16:creationId xmlns:a16="http://schemas.microsoft.com/office/drawing/2014/main" id="{00000000-0008-0000-0200-00001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1" name="Text Box 15">
          <a:extLst>
            <a:ext uri="{FF2B5EF4-FFF2-40B4-BE49-F238E27FC236}">
              <a16:creationId xmlns:a16="http://schemas.microsoft.com/office/drawing/2014/main" id="{00000000-0008-0000-0200-000011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2" name="Text Box 15">
          <a:extLst>
            <a:ext uri="{FF2B5EF4-FFF2-40B4-BE49-F238E27FC236}">
              <a16:creationId xmlns:a16="http://schemas.microsoft.com/office/drawing/2014/main" id="{00000000-0008-0000-0200-000012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3" name="Text Box 15">
          <a:extLst>
            <a:ext uri="{FF2B5EF4-FFF2-40B4-BE49-F238E27FC236}">
              <a16:creationId xmlns:a16="http://schemas.microsoft.com/office/drawing/2014/main" id="{00000000-0008-0000-0200-000013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44" name="Text Box 16">
          <a:extLst>
            <a:ext uri="{FF2B5EF4-FFF2-40B4-BE49-F238E27FC236}">
              <a16:creationId xmlns:a16="http://schemas.microsoft.com/office/drawing/2014/main" id="{00000000-0008-0000-0200-000014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45" name="Text Box 17">
          <a:extLst>
            <a:ext uri="{FF2B5EF4-FFF2-40B4-BE49-F238E27FC236}">
              <a16:creationId xmlns:a16="http://schemas.microsoft.com/office/drawing/2014/main" id="{00000000-0008-0000-0200-000015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46" name="Text Box 18">
          <a:extLst>
            <a:ext uri="{FF2B5EF4-FFF2-40B4-BE49-F238E27FC236}">
              <a16:creationId xmlns:a16="http://schemas.microsoft.com/office/drawing/2014/main" id="{00000000-0008-0000-0200-000016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47"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48" name="Text Box 16">
          <a:extLst>
            <a:ext uri="{FF2B5EF4-FFF2-40B4-BE49-F238E27FC236}">
              <a16:creationId xmlns:a16="http://schemas.microsoft.com/office/drawing/2014/main" id="{00000000-0008-0000-0200-000018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49" name="Text Box 17">
          <a:extLst>
            <a:ext uri="{FF2B5EF4-FFF2-40B4-BE49-F238E27FC236}">
              <a16:creationId xmlns:a16="http://schemas.microsoft.com/office/drawing/2014/main" id="{00000000-0008-0000-0200-00001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50" name="Text Box 18">
          <a:extLst>
            <a:ext uri="{FF2B5EF4-FFF2-40B4-BE49-F238E27FC236}">
              <a16:creationId xmlns:a16="http://schemas.microsoft.com/office/drawing/2014/main" id="{00000000-0008-0000-0200-00001A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1" name="Text Box 15">
          <a:extLst>
            <a:ext uri="{FF2B5EF4-FFF2-40B4-BE49-F238E27FC236}">
              <a16:creationId xmlns:a16="http://schemas.microsoft.com/office/drawing/2014/main" id="{00000000-0008-0000-0200-00001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2" name="Text Box 15">
          <a:extLst>
            <a:ext uri="{FF2B5EF4-FFF2-40B4-BE49-F238E27FC236}">
              <a16:creationId xmlns:a16="http://schemas.microsoft.com/office/drawing/2014/main" id="{00000000-0008-0000-0200-00001C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3" name="Text Box 15">
          <a:extLst>
            <a:ext uri="{FF2B5EF4-FFF2-40B4-BE49-F238E27FC236}">
              <a16:creationId xmlns:a16="http://schemas.microsoft.com/office/drawing/2014/main" id="{00000000-0008-0000-0200-00001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4" name="Text Box 15">
          <a:extLst>
            <a:ext uri="{FF2B5EF4-FFF2-40B4-BE49-F238E27FC236}">
              <a16:creationId xmlns:a16="http://schemas.microsoft.com/office/drawing/2014/main" id="{00000000-0008-0000-0200-00001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5" name="Text Box 15">
          <a:extLst>
            <a:ext uri="{FF2B5EF4-FFF2-40B4-BE49-F238E27FC236}">
              <a16:creationId xmlns:a16="http://schemas.microsoft.com/office/drawing/2014/main" id="{00000000-0008-0000-0200-00001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56" name="Text Box 16">
          <a:extLst>
            <a:ext uri="{FF2B5EF4-FFF2-40B4-BE49-F238E27FC236}">
              <a16:creationId xmlns:a16="http://schemas.microsoft.com/office/drawing/2014/main" id="{00000000-0008-0000-0200-00002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57" name="Text Box 17">
          <a:extLst>
            <a:ext uri="{FF2B5EF4-FFF2-40B4-BE49-F238E27FC236}">
              <a16:creationId xmlns:a16="http://schemas.microsoft.com/office/drawing/2014/main" id="{00000000-0008-0000-0200-000021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58" name="Text Box 18">
          <a:extLst>
            <a:ext uri="{FF2B5EF4-FFF2-40B4-BE49-F238E27FC236}">
              <a16:creationId xmlns:a16="http://schemas.microsoft.com/office/drawing/2014/main" id="{00000000-0008-0000-0200-000022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59" name="Text Box 19">
          <a:extLst>
            <a:ext uri="{FF2B5EF4-FFF2-40B4-BE49-F238E27FC236}">
              <a16:creationId xmlns:a16="http://schemas.microsoft.com/office/drawing/2014/main" id="{00000000-0008-0000-0200-000023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60" name="Text Box 16">
          <a:extLst>
            <a:ext uri="{FF2B5EF4-FFF2-40B4-BE49-F238E27FC236}">
              <a16:creationId xmlns:a16="http://schemas.microsoft.com/office/drawing/2014/main" id="{00000000-0008-0000-0200-000024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61" name="Text Box 17">
          <a:extLst>
            <a:ext uri="{FF2B5EF4-FFF2-40B4-BE49-F238E27FC236}">
              <a16:creationId xmlns:a16="http://schemas.microsoft.com/office/drawing/2014/main" id="{00000000-0008-0000-0200-000025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62" name="Text Box 18">
          <a:extLst>
            <a:ext uri="{FF2B5EF4-FFF2-40B4-BE49-F238E27FC236}">
              <a16:creationId xmlns:a16="http://schemas.microsoft.com/office/drawing/2014/main" id="{00000000-0008-0000-0200-000026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63" name="Text Box 15">
          <a:extLst>
            <a:ext uri="{FF2B5EF4-FFF2-40B4-BE49-F238E27FC236}">
              <a16:creationId xmlns:a16="http://schemas.microsoft.com/office/drawing/2014/main" id="{00000000-0008-0000-0200-00002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64" name="Text Box 15">
          <a:extLst>
            <a:ext uri="{FF2B5EF4-FFF2-40B4-BE49-F238E27FC236}">
              <a16:creationId xmlns:a16="http://schemas.microsoft.com/office/drawing/2014/main" id="{00000000-0008-0000-0200-00002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65" name="Text Box 15">
          <a:extLst>
            <a:ext uri="{FF2B5EF4-FFF2-40B4-BE49-F238E27FC236}">
              <a16:creationId xmlns:a16="http://schemas.microsoft.com/office/drawing/2014/main" id="{00000000-0008-0000-0200-000029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66" name="Text Box 15">
          <a:extLst>
            <a:ext uri="{FF2B5EF4-FFF2-40B4-BE49-F238E27FC236}">
              <a16:creationId xmlns:a16="http://schemas.microsoft.com/office/drawing/2014/main" id="{00000000-0008-0000-0200-00002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67" name="Text Box 16">
          <a:extLst>
            <a:ext uri="{FF2B5EF4-FFF2-40B4-BE49-F238E27FC236}">
              <a16:creationId xmlns:a16="http://schemas.microsoft.com/office/drawing/2014/main" id="{00000000-0008-0000-0200-00002B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68" name="Text Box 17">
          <a:extLst>
            <a:ext uri="{FF2B5EF4-FFF2-40B4-BE49-F238E27FC236}">
              <a16:creationId xmlns:a16="http://schemas.microsoft.com/office/drawing/2014/main" id="{00000000-0008-0000-0200-00002C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69" name="Text Box 18">
          <a:extLst>
            <a:ext uri="{FF2B5EF4-FFF2-40B4-BE49-F238E27FC236}">
              <a16:creationId xmlns:a16="http://schemas.microsoft.com/office/drawing/2014/main" id="{00000000-0008-0000-0200-00002D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70" name="Text Box 19">
          <a:extLst>
            <a:ext uri="{FF2B5EF4-FFF2-40B4-BE49-F238E27FC236}">
              <a16:creationId xmlns:a16="http://schemas.microsoft.com/office/drawing/2014/main" id="{00000000-0008-0000-0200-00002E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71" name="Text Box 16">
          <a:extLst>
            <a:ext uri="{FF2B5EF4-FFF2-40B4-BE49-F238E27FC236}">
              <a16:creationId xmlns:a16="http://schemas.microsoft.com/office/drawing/2014/main" id="{00000000-0008-0000-0200-00002F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72" name="Text Box 17">
          <a:extLst>
            <a:ext uri="{FF2B5EF4-FFF2-40B4-BE49-F238E27FC236}">
              <a16:creationId xmlns:a16="http://schemas.microsoft.com/office/drawing/2014/main" id="{00000000-0008-0000-0200-00003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73" name="Text Box 18">
          <a:extLst>
            <a:ext uri="{FF2B5EF4-FFF2-40B4-BE49-F238E27FC236}">
              <a16:creationId xmlns:a16="http://schemas.microsoft.com/office/drawing/2014/main" id="{00000000-0008-0000-0200-000031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74" name="Text Box 15">
          <a:extLst>
            <a:ext uri="{FF2B5EF4-FFF2-40B4-BE49-F238E27FC236}">
              <a16:creationId xmlns:a16="http://schemas.microsoft.com/office/drawing/2014/main" id="{00000000-0008-0000-0200-00003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75" name="Text Box 15">
          <a:extLst>
            <a:ext uri="{FF2B5EF4-FFF2-40B4-BE49-F238E27FC236}">
              <a16:creationId xmlns:a16="http://schemas.microsoft.com/office/drawing/2014/main" id="{00000000-0008-0000-0200-000033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76" name="Text Box 15">
          <a:extLst>
            <a:ext uri="{FF2B5EF4-FFF2-40B4-BE49-F238E27FC236}">
              <a16:creationId xmlns:a16="http://schemas.microsoft.com/office/drawing/2014/main" id="{00000000-0008-0000-0200-00003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77" name="Text Box 15">
          <a:extLst>
            <a:ext uri="{FF2B5EF4-FFF2-40B4-BE49-F238E27FC236}">
              <a16:creationId xmlns:a16="http://schemas.microsoft.com/office/drawing/2014/main" id="{00000000-0008-0000-0200-00003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78" name="Text Box 15">
          <a:extLst>
            <a:ext uri="{FF2B5EF4-FFF2-40B4-BE49-F238E27FC236}">
              <a16:creationId xmlns:a16="http://schemas.microsoft.com/office/drawing/2014/main" id="{00000000-0008-0000-0200-00003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79" name="Text Box 16">
          <a:extLst>
            <a:ext uri="{FF2B5EF4-FFF2-40B4-BE49-F238E27FC236}">
              <a16:creationId xmlns:a16="http://schemas.microsoft.com/office/drawing/2014/main" id="{00000000-0008-0000-0200-00003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80" name="Text Box 17">
          <a:extLst>
            <a:ext uri="{FF2B5EF4-FFF2-40B4-BE49-F238E27FC236}">
              <a16:creationId xmlns:a16="http://schemas.microsoft.com/office/drawing/2014/main" id="{00000000-0008-0000-0200-000038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81" name="Text Box 18">
          <a:extLst>
            <a:ext uri="{FF2B5EF4-FFF2-40B4-BE49-F238E27FC236}">
              <a16:creationId xmlns:a16="http://schemas.microsoft.com/office/drawing/2014/main" id="{00000000-0008-0000-0200-000039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82" name="Text Box 19">
          <a:extLst>
            <a:ext uri="{FF2B5EF4-FFF2-40B4-BE49-F238E27FC236}">
              <a16:creationId xmlns:a16="http://schemas.microsoft.com/office/drawing/2014/main" id="{00000000-0008-0000-0200-00003A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83" name="Text Box 16">
          <a:extLst>
            <a:ext uri="{FF2B5EF4-FFF2-40B4-BE49-F238E27FC236}">
              <a16:creationId xmlns:a16="http://schemas.microsoft.com/office/drawing/2014/main" id="{00000000-0008-0000-0200-00003B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84" name="Text Box 17">
          <a:extLst>
            <a:ext uri="{FF2B5EF4-FFF2-40B4-BE49-F238E27FC236}">
              <a16:creationId xmlns:a16="http://schemas.microsoft.com/office/drawing/2014/main" id="{00000000-0008-0000-0200-00003C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85" name="Text Box 18">
          <a:extLst>
            <a:ext uri="{FF2B5EF4-FFF2-40B4-BE49-F238E27FC236}">
              <a16:creationId xmlns:a16="http://schemas.microsoft.com/office/drawing/2014/main" id="{00000000-0008-0000-0200-00003D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86" name="Text Box 15">
          <a:extLst>
            <a:ext uri="{FF2B5EF4-FFF2-40B4-BE49-F238E27FC236}">
              <a16:creationId xmlns:a16="http://schemas.microsoft.com/office/drawing/2014/main" id="{00000000-0008-0000-0200-00003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87" name="Text Box 15">
          <a:extLst>
            <a:ext uri="{FF2B5EF4-FFF2-40B4-BE49-F238E27FC236}">
              <a16:creationId xmlns:a16="http://schemas.microsoft.com/office/drawing/2014/main" id="{00000000-0008-0000-0200-00003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88" name="Text Box 15">
          <a:extLst>
            <a:ext uri="{FF2B5EF4-FFF2-40B4-BE49-F238E27FC236}">
              <a16:creationId xmlns:a16="http://schemas.microsoft.com/office/drawing/2014/main" id="{00000000-0008-0000-0200-000040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89" name="Text Box 15">
          <a:extLst>
            <a:ext uri="{FF2B5EF4-FFF2-40B4-BE49-F238E27FC236}">
              <a16:creationId xmlns:a16="http://schemas.microsoft.com/office/drawing/2014/main" id="{00000000-0008-0000-0200-00004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90" name="Text Box 16">
          <a:extLst>
            <a:ext uri="{FF2B5EF4-FFF2-40B4-BE49-F238E27FC236}">
              <a16:creationId xmlns:a16="http://schemas.microsoft.com/office/drawing/2014/main" id="{00000000-0008-0000-0200-000042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91" name="Text Box 17">
          <a:extLst>
            <a:ext uri="{FF2B5EF4-FFF2-40B4-BE49-F238E27FC236}">
              <a16:creationId xmlns:a16="http://schemas.microsoft.com/office/drawing/2014/main" id="{00000000-0008-0000-0200-000043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92" name="Text Box 18">
          <a:extLst>
            <a:ext uri="{FF2B5EF4-FFF2-40B4-BE49-F238E27FC236}">
              <a16:creationId xmlns:a16="http://schemas.microsoft.com/office/drawing/2014/main" id="{00000000-0008-0000-0200-000044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93" name="Text Box 19">
          <a:extLst>
            <a:ext uri="{FF2B5EF4-FFF2-40B4-BE49-F238E27FC236}">
              <a16:creationId xmlns:a16="http://schemas.microsoft.com/office/drawing/2014/main" id="{00000000-0008-0000-0200-000045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94" name="Text Box 16">
          <a:extLst>
            <a:ext uri="{FF2B5EF4-FFF2-40B4-BE49-F238E27FC236}">
              <a16:creationId xmlns:a16="http://schemas.microsoft.com/office/drawing/2014/main" id="{00000000-0008-0000-0200-000046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095" name="Text Box 17">
          <a:extLst>
            <a:ext uri="{FF2B5EF4-FFF2-40B4-BE49-F238E27FC236}">
              <a16:creationId xmlns:a16="http://schemas.microsoft.com/office/drawing/2014/main" id="{00000000-0008-0000-0200-00004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096" name="Text Box 18">
          <a:extLst>
            <a:ext uri="{FF2B5EF4-FFF2-40B4-BE49-F238E27FC236}">
              <a16:creationId xmlns:a16="http://schemas.microsoft.com/office/drawing/2014/main" id="{00000000-0008-0000-0200-000048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97" name="Text Box 15">
          <a:extLst>
            <a:ext uri="{FF2B5EF4-FFF2-40B4-BE49-F238E27FC236}">
              <a16:creationId xmlns:a16="http://schemas.microsoft.com/office/drawing/2014/main" id="{00000000-0008-0000-0200-00004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98" name="Text Box 15">
          <a:extLst>
            <a:ext uri="{FF2B5EF4-FFF2-40B4-BE49-F238E27FC236}">
              <a16:creationId xmlns:a16="http://schemas.microsoft.com/office/drawing/2014/main" id="{00000000-0008-0000-0200-00004A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99" name="Text Box 15">
          <a:extLst>
            <a:ext uri="{FF2B5EF4-FFF2-40B4-BE49-F238E27FC236}">
              <a16:creationId xmlns:a16="http://schemas.microsoft.com/office/drawing/2014/main" id="{00000000-0008-0000-0200-00004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0" name="Text Box 15">
          <a:extLst>
            <a:ext uri="{FF2B5EF4-FFF2-40B4-BE49-F238E27FC236}">
              <a16:creationId xmlns:a16="http://schemas.microsoft.com/office/drawing/2014/main" id="{00000000-0008-0000-0200-00004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1" name="Text Box 15">
          <a:extLst>
            <a:ext uri="{FF2B5EF4-FFF2-40B4-BE49-F238E27FC236}">
              <a16:creationId xmlns:a16="http://schemas.microsoft.com/office/drawing/2014/main" id="{00000000-0008-0000-0200-00004D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2" name="Text Box 15">
          <a:extLst>
            <a:ext uri="{FF2B5EF4-FFF2-40B4-BE49-F238E27FC236}">
              <a16:creationId xmlns:a16="http://schemas.microsoft.com/office/drawing/2014/main" id="{00000000-0008-0000-0200-00004E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3" name="Text Box 15">
          <a:extLst>
            <a:ext uri="{FF2B5EF4-FFF2-40B4-BE49-F238E27FC236}">
              <a16:creationId xmlns:a16="http://schemas.microsoft.com/office/drawing/2014/main" id="{00000000-0008-0000-0200-00004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4" name="Text Box 15">
          <a:extLst>
            <a:ext uri="{FF2B5EF4-FFF2-40B4-BE49-F238E27FC236}">
              <a16:creationId xmlns:a16="http://schemas.microsoft.com/office/drawing/2014/main" id="{00000000-0008-0000-0200-000050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5" name="Text Box 15">
          <a:extLst>
            <a:ext uri="{FF2B5EF4-FFF2-40B4-BE49-F238E27FC236}">
              <a16:creationId xmlns:a16="http://schemas.microsoft.com/office/drawing/2014/main" id="{00000000-0008-0000-0200-000051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6" name="Text Box 15">
          <a:extLst>
            <a:ext uri="{FF2B5EF4-FFF2-40B4-BE49-F238E27FC236}">
              <a16:creationId xmlns:a16="http://schemas.microsoft.com/office/drawing/2014/main" id="{00000000-0008-0000-0200-000052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07" name="Text Box 15">
          <a:extLst>
            <a:ext uri="{FF2B5EF4-FFF2-40B4-BE49-F238E27FC236}">
              <a16:creationId xmlns:a16="http://schemas.microsoft.com/office/drawing/2014/main" id="{00000000-0008-0000-0200-000053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08" name="Text Box 15">
          <a:extLst>
            <a:ext uri="{FF2B5EF4-FFF2-40B4-BE49-F238E27FC236}">
              <a16:creationId xmlns:a16="http://schemas.microsoft.com/office/drawing/2014/main" id="{00000000-0008-0000-0200-000054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09" name="Text Box 15">
          <a:extLst>
            <a:ext uri="{FF2B5EF4-FFF2-40B4-BE49-F238E27FC236}">
              <a16:creationId xmlns:a16="http://schemas.microsoft.com/office/drawing/2014/main" id="{00000000-0008-0000-0200-000055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10" name="Text Box 15">
          <a:extLst>
            <a:ext uri="{FF2B5EF4-FFF2-40B4-BE49-F238E27FC236}">
              <a16:creationId xmlns:a16="http://schemas.microsoft.com/office/drawing/2014/main" id="{00000000-0008-0000-0200-000056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11" name="Text Box 15">
          <a:extLst>
            <a:ext uri="{FF2B5EF4-FFF2-40B4-BE49-F238E27FC236}">
              <a16:creationId xmlns:a16="http://schemas.microsoft.com/office/drawing/2014/main" id="{00000000-0008-0000-0200-000057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2" name="Text Box 15">
          <a:extLst>
            <a:ext uri="{FF2B5EF4-FFF2-40B4-BE49-F238E27FC236}">
              <a16:creationId xmlns:a16="http://schemas.microsoft.com/office/drawing/2014/main" id="{00000000-0008-0000-0200-000058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3" name="Text Box 15">
          <a:extLst>
            <a:ext uri="{FF2B5EF4-FFF2-40B4-BE49-F238E27FC236}">
              <a16:creationId xmlns:a16="http://schemas.microsoft.com/office/drawing/2014/main" id="{00000000-0008-0000-0200-000059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4" name="Text Box 15">
          <a:extLst>
            <a:ext uri="{FF2B5EF4-FFF2-40B4-BE49-F238E27FC236}">
              <a16:creationId xmlns:a16="http://schemas.microsoft.com/office/drawing/2014/main" id="{00000000-0008-0000-0200-00005A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5" name="Text Box 15">
          <a:extLst>
            <a:ext uri="{FF2B5EF4-FFF2-40B4-BE49-F238E27FC236}">
              <a16:creationId xmlns:a16="http://schemas.microsoft.com/office/drawing/2014/main" id="{00000000-0008-0000-0200-00005B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6" name="Text Box 15">
          <a:extLst>
            <a:ext uri="{FF2B5EF4-FFF2-40B4-BE49-F238E27FC236}">
              <a16:creationId xmlns:a16="http://schemas.microsoft.com/office/drawing/2014/main" id="{00000000-0008-0000-0200-00005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7" name="Text Box 15">
          <a:extLst>
            <a:ext uri="{FF2B5EF4-FFF2-40B4-BE49-F238E27FC236}">
              <a16:creationId xmlns:a16="http://schemas.microsoft.com/office/drawing/2014/main" id="{00000000-0008-0000-0200-00005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8" name="Text Box 15">
          <a:extLst>
            <a:ext uri="{FF2B5EF4-FFF2-40B4-BE49-F238E27FC236}">
              <a16:creationId xmlns:a16="http://schemas.microsoft.com/office/drawing/2014/main" id="{00000000-0008-0000-0200-00005E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19" name="Text Box 15">
          <a:extLst>
            <a:ext uri="{FF2B5EF4-FFF2-40B4-BE49-F238E27FC236}">
              <a16:creationId xmlns:a16="http://schemas.microsoft.com/office/drawing/2014/main" id="{00000000-0008-0000-0200-00005F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0" name="Text Box 15">
          <a:extLst>
            <a:ext uri="{FF2B5EF4-FFF2-40B4-BE49-F238E27FC236}">
              <a16:creationId xmlns:a16="http://schemas.microsoft.com/office/drawing/2014/main" id="{00000000-0008-0000-0200-000060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1" name="Text Box 15">
          <a:extLst>
            <a:ext uri="{FF2B5EF4-FFF2-40B4-BE49-F238E27FC236}">
              <a16:creationId xmlns:a16="http://schemas.microsoft.com/office/drawing/2014/main" id="{00000000-0008-0000-0200-000061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2" name="Text Box 15">
          <a:extLst>
            <a:ext uri="{FF2B5EF4-FFF2-40B4-BE49-F238E27FC236}">
              <a16:creationId xmlns:a16="http://schemas.microsoft.com/office/drawing/2014/main" id="{00000000-0008-0000-0200-000062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3" name="Text Box 15">
          <a:extLst>
            <a:ext uri="{FF2B5EF4-FFF2-40B4-BE49-F238E27FC236}">
              <a16:creationId xmlns:a16="http://schemas.microsoft.com/office/drawing/2014/main" id="{00000000-0008-0000-0200-000063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4" name="Text Box 15">
          <a:extLst>
            <a:ext uri="{FF2B5EF4-FFF2-40B4-BE49-F238E27FC236}">
              <a16:creationId xmlns:a16="http://schemas.microsoft.com/office/drawing/2014/main" id="{00000000-0008-0000-0200-000064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5" name="Text Box 15">
          <a:extLst>
            <a:ext uri="{FF2B5EF4-FFF2-40B4-BE49-F238E27FC236}">
              <a16:creationId xmlns:a16="http://schemas.microsoft.com/office/drawing/2014/main" id="{00000000-0008-0000-0200-000065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6" name="Text Box 15">
          <a:extLst>
            <a:ext uri="{FF2B5EF4-FFF2-40B4-BE49-F238E27FC236}">
              <a16:creationId xmlns:a16="http://schemas.microsoft.com/office/drawing/2014/main" id="{00000000-0008-0000-0200-00006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7" name="Text Box 15">
          <a:extLst>
            <a:ext uri="{FF2B5EF4-FFF2-40B4-BE49-F238E27FC236}">
              <a16:creationId xmlns:a16="http://schemas.microsoft.com/office/drawing/2014/main" id="{00000000-0008-0000-0200-00006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8" name="Text Box 15">
          <a:extLst>
            <a:ext uri="{FF2B5EF4-FFF2-40B4-BE49-F238E27FC236}">
              <a16:creationId xmlns:a16="http://schemas.microsoft.com/office/drawing/2014/main" id="{00000000-0008-0000-0200-000068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29" name="Text Box 15">
          <a:extLst>
            <a:ext uri="{FF2B5EF4-FFF2-40B4-BE49-F238E27FC236}">
              <a16:creationId xmlns:a16="http://schemas.microsoft.com/office/drawing/2014/main" id="{00000000-0008-0000-0200-00006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0" name="Text Box 15">
          <a:extLst>
            <a:ext uri="{FF2B5EF4-FFF2-40B4-BE49-F238E27FC236}">
              <a16:creationId xmlns:a16="http://schemas.microsoft.com/office/drawing/2014/main" id="{00000000-0008-0000-0200-00006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1" name="Text Box 15">
          <a:extLst>
            <a:ext uri="{FF2B5EF4-FFF2-40B4-BE49-F238E27FC236}">
              <a16:creationId xmlns:a16="http://schemas.microsoft.com/office/drawing/2014/main" id="{00000000-0008-0000-0200-00006B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2" name="Text Box 15">
          <a:extLst>
            <a:ext uri="{FF2B5EF4-FFF2-40B4-BE49-F238E27FC236}">
              <a16:creationId xmlns:a16="http://schemas.microsoft.com/office/drawing/2014/main" id="{00000000-0008-0000-0200-00006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3" name="Text Box 15">
          <a:extLst>
            <a:ext uri="{FF2B5EF4-FFF2-40B4-BE49-F238E27FC236}">
              <a16:creationId xmlns:a16="http://schemas.microsoft.com/office/drawing/2014/main" id="{00000000-0008-0000-0200-00006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4" name="Text Box 15">
          <a:extLst>
            <a:ext uri="{FF2B5EF4-FFF2-40B4-BE49-F238E27FC236}">
              <a16:creationId xmlns:a16="http://schemas.microsoft.com/office/drawing/2014/main" id="{00000000-0008-0000-0200-00006E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5" name="Text Box 15">
          <a:extLst>
            <a:ext uri="{FF2B5EF4-FFF2-40B4-BE49-F238E27FC236}">
              <a16:creationId xmlns:a16="http://schemas.microsoft.com/office/drawing/2014/main" id="{00000000-0008-0000-0200-00006F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6" name="Text Box 15">
          <a:extLst>
            <a:ext uri="{FF2B5EF4-FFF2-40B4-BE49-F238E27FC236}">
              <a16:creationId xmlns:a16="http://schemas.microsoft.com/office/drawing/2014/main" id="{00000000-0008-0000-0200-00007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7" name="Text Box 15">
          <a:extLst>
            <a:ext uri="{FF2B5EF4-FFF2-40B4-BE49-F238E27FC236}">
              <a16:creationId xmlns:a16="http://schemas.microsoft.com/office/drawing/2014/main" id="{00000000-0008-0000-0200-000071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8" name="Text Box 15">
          <a:extLst>
            <a:ext uri="{FF2B5EF4-FFF2-40B4-BE49-F238E27FC236}">
              <a16:creationId xmlns:a16="http://schemas.microsoft.com/office/drawing/2014/main" id="{00000000-0008-0000-0200-000072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39" name="Text Box 15">
          <a:extLst>
            <a:ext uri="{FF2B5EF4-FFF2-40B4-BE49-F238E27FC236}">
              <a16:creationId xmlns:a16="http://schemas.microsoft.com/office/drawing/2014/main" id="{00000000-0008-0000-0200-00007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0" name="Text Box 15">
          <a:extLst>
            <a:ext uri="{FF2B5EF4-FFF2-40B4-BE49-F238E27FC236}">
              <a16:creationId xmlns:a16="http://schemas.microsoft.com/office/drawing/2014/main" id="{00000000-0008-0000-0200-00007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1" name="Text Box 15">
          <a:extLst>
            <a:ext uri="{FF2B5EF4-FFF2-40B4-BE49-F238E27FC236}">
              <a16:creationId xmlns:a16="http://schemas.microsoft.com/office/drawing/2014/main" id="{00000000-0008-0000-0200-00007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2" name="Text Box 15">
          <a:extLst>
            <a:ext uri="{FF2B5EF4-FFF2-40B4-BE49-F238E27FC236}">
              <a16:creationId xmlns:a16="http://schemas.microsoft.com/office/drawing/2014/main" id="{00000000-0008-0000-0200-00007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3" name="Text Box 15">
          <a:extLst>
            <a:ext uri="{FF2B5EF4-FFF2-40B4-BE49-F238E27FC236}">
              <a16:creationId xmlns:a16="http://schemas.microsoft.com/office/drawing/2014/main" id="{00000000-0008-0000-0200-00007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4" name="Text Box 15">
          <a:extLst>
            <a:ext uri="{FF2B5EF4-FFF2-40B4-BE49-F238E27FC236}">
              <a16:creationId xmlns:a16="http://schemas.microsoft.com/office/drawing/2014/main" id="{00000000-0008-0000-0200-00007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5" name="Text Box 15">
          <a:extLst>
            <a:ext uri="{FF2B5EF4-FFF2-40B4-BE49-F238E27FC236}">
              <a16:creationId xmlns:a16="http://schemas.microsoft.com/office/drawing/2014/main" id="{00000000-0008-0000-0200-00007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6" name="Text Box 15">
          <a:extLst>
            <a:ext uri="{FF2B5EF4-FFF2-40B4-BE49-F238E27FC236}">
              <a16:creationId xmlns:a16="http://schemas.microsoft.com/office/drawing/2014/main" id="{00000000-0008-0000-0200-00007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7" name="Text Box 15">
          <a:extLst>
            <a:ext uri="{FF2B5EF4-FFF2-40B4-BE49-F238E27FC236}">
              <a16:creationId xmlns:a16="http://schemas.microsoft.com/office/drawing/2014/main" id="{00000000-0008-0000-0200-00007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8" name="Text Box 15">
          <a:extLst>
            <a:ext uri="{FF2B5EF4-FFF2-40B4-BE49-F238E27FC236}">
              <a16:creationId xmlns:a16="http://schemas.microsoft.com/office/drawing/2014/main" id="{00000000-0008-0000-0200-00007C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49" name="Text Box 15">
          <a:extLst>
            <a:ext uri="{FF2B5EF4-FFF2-40B4-BE49-F238E27FC236}">
              <a16:creationId xmlns:a16="http://schemas.microsoft.com/office/drawing/2014/main" id="{00000000-0008-0000-0200-00007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0" name="Text Box 15">
          <a:extLst>
            <a:ext uri="{FF2B5EF4-FFF2-40B4-BE49-F238E27FC236}">
              <a16:creationId xmlns:a16="http://schemas.microsoft.com/office/drawing/2014/main" id="{00000000-0008-0000-0200-00007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1" name="Text Box 15">
          <a:extLst>
            <a:ext uri="{FF2B5EF4-FFF2-40B4-BE49-F238E27FC236}">
              <a16:creationId xmlns:a16="http://schemas.microsoft.com/office/drawing/2014/main" id="{00000000-0008-0000-0200-00007F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2" name="Text Box 15">
          <a:extLst>
            <a:ext uri="{FF2B5EF4-FFF2-40B4-BE49-F238E27FC236}">
              <a16:creationId xmlns:a16="http://schemas.microsoft.com/office/drawing/2014/main" id="{00000000-0008-0000-0200-000080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3" name="Text Box 15">
          <a:extLst>
            <a:ext uri="{FF2B5EF4-FFF2-40B4-BE49-F238E27FC236}">
              <a16:creationId xmlns:a16="http://schemas.microsoft.com/office/drawing/2014/main" id="{00000000-0008-0000-0200-00008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4" name="Text Box 15">
          <a:extLst>
            <a:ext uri="{FF2B5EF4-FFF2-40B4-BE49-F238E27FC236}">
              <a16:creationId xmlns:a16="http://schemas.microsoft.com/office/drawing/2014/main" id="{00000000-0008-0000-0200-00008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5" name="Text Box 15">
          <a:extLst>
            <a:ext uri="{FF2B5EF4-FFF2-40B4-BE49-F238E27FC236}">
              <a16:creationId xmlns:a16="http://schemas.microsoft.com/office/drawing/2014/main" id="{00000000-0008-0000-0200-00008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6" name="Text Box 15">
          <a:extLst>
            <a:ext uri="{FF2B5EF4-FFF2-40B4-BE49-F238E27FC236}">
              <a16:creationId xmlns:a16="http://schemas.microsoft.com/office/drawing/2014/main" id="{00000000-0008-0000-0200-00008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7" name="Text Box 15">
          <a:extLst>
            <a:ext uri="{FF2B5EF4-FFF2-40B4-BE49-F238E27FC236}">
              <a16:creationId xmlns:a16="http://schemas.microsoft.com/office/drawing/2014/main" id="{00000000-0008-0000-0200-00008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8" name="Text Box 15">
          <a:extLst>
            <a:ext uri="{FF2B5EF4-FFF2-40B4-BE49-F238E27FC236}">
              <a16:creationId xmlns:a16="http://schemas.microsoft.com/office/drawing/2014/main" id="{00000000-0008-0000-0200-00008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59" name="Text Box 15">
          <a:extLst>
            <a:ext uri="{FF2B5EF4-FFF2-40B4-BE49-F238E27FC236}">
              <a16:creationId xmlns:a16="http://schemas.microsoft.com/office/drawing/2014/main" id="{00000000-0008-0000-0200-00008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0" name="Text Box 15">
          <a:extLst>
            <a:ext uri="{FF2B5EF4-FFF2-40B4-BE49-F238E27FC236}">
              <a16:creationId xmlns:a16="http://schemas.microsoft.com/office/drawing/2014/main" id="{00000000-0008-0000-0200-00008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1" name="Text Box 15">
          <a:extLst>
            <a:ext uri="{FF2B5EF4-FFF2-40B4-BE49-F238E27FC236}">
              <a16:creationId xmlns:a16="http://schemas.microsoft.com/office/drawing/2014/main" id="{00000000-0008-0000-0200-00008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2" name="Text Box 15">
          <a:extLst>
            <a:ext uri="{FF2B5EF4-FFF2-40B4-BE49-F238E27FC236}">
              <a16:creationId xmlns:a16="http://schemas.microsoft.com/office/drawing/2014/main" id="{00000000-0008-0000-0200-00008A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3" name="Text Box 15">
          <a:extLst>
            <a:ext uri="{FF2B5EF4-FFF2-40B4-BE49-F238E27FC236}">
              <a16:creationId xmlns:a16="http://schemas.microsoft.com/office/drawing/2014/main" id="{00000000-0008-0000-0200-00008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4" name="Text Box 15">
          <a:extLst>
            <a:ext uri="{FF2B5EF4-FFF2-40B4-BE49-F238E27FC236}">
              <a16:creationId xmlns:a16="http://schemas.microsoft.com/office/drawing/2014/main" id="{00000000-0008-0000-0200-00008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5" name="Text Box 15">
          <a:extLst>
            <a:ext uri="{FF2B5EF4-FFF2-40B4-BE49-F238E27FC236}">
              <a16:creationId xmlns:a16="http://schemas.microsoft.com/office/drawing/2014/main" id="{00000000-0008-0000-0200-00008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6" name="Text Box 15">
          <a:extLst>
            <a:ext uri="{FF2B5EF4-FFF2-40B4-BE49-F238E27FC236}">
              <a16:creationId xmlns:a16="http://schemas.microsoft.com/office/drawing/2014/main" id="{00000000-0008-0000-0200-00008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7" name="Text Box 15">
          <a:extLst>
            <a:ext uri="{FF2B5EF4-FFF2-40B4-BE49-F238E27FC236}">
              <a16:creationId xmlns:a16="http://schemas.microsoft.com/office/drawing/2014/main" id="{00000000-0008-0000-0200-00008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8" name="Text Box 15">
          <a:extLst>
            <a:ext uri="{FF2B5EF4-FFF2-40B4-BE49-F238E27FC236}">
              <a16:creationId xmlns:a16="http://schemas.microsoft.com/office/drawing/2014/main" id="{00000000-0008-0000-0200-00009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69" name="Text Box 15">
          <a:extLst>
            <a:ext uri="{FF2B5EF4-FFF2-40B4-BE49-F238E27FC236}">
              <a16:creationId xmlns:a16="http://schemas.microsoft.com/office/drawing/2014/main" id="{00000000-0008-0000-0200-00009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0" name="Text Box 15">
          <a:extLst>
            <a:ext uri="{FF2B5EF4-FFF2-40B4-BE49-F238E27FC236}">
              <a16:creationId xmlns:a16="http://schemas.microsoft.com/office/drawing/2014/main" id="{00000000-0008-0000-0200-00009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1" name="Text Box 15">
          <a:extLst>
            <a:ext uri="{FF2B5EF4-FFF2-40B4-BE49-F238E27FC236}">
              <a16:creationId xmlns:a16="http://schemas.microsoft.com/office/drawing/2014/main" id="{00000000-0008-0000-0200-000093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2" name="Text Box 15">
          <a:extLst>
            <a:ext uri="{FF2B5EF4-FFF2-40B4-BE49-F238E27FC236}">
              <a16:creationId xmlns:a16="http://schemas.microsoft.com/office/drawing/2014/main" id="{00000000-0008-0000-0200-00009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3" name="Text Box 15">
          <a:extLst>
            <a:ext uri="{FF2B5EF4-FFF2-40B4-BE49-F238E27FC236}">
              <a16:creationId xmlns:a16="http://schemas.microsoft.com/office/drawing/2014/main" id="{00000000-0008-0000-0200-00009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4" name="Text Box 15">
          <a:extLst>
            <a:ext uri="{FF2B5EF4-FFF2-40B4-BE49-F238E27FC236}">
              <a16:creationId xmlns:a16="http://schemas.microsoft.com/office/drawing/2014/main" id="{00000000-0008-0000-0200-000096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5" name="Text Box 15">
          <a:extLst>
            <a:ext uri="{FF2B5EF4-FFF2-40B4-BE49-F238E27FC236}">
              <a16:creationId xmlns:a16="http://schemas.microsoft.com/office/drawing/2014/main" id="{00000000-0008-0000-0200-000097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6" name="Text Box 15">
          <a:extLst>
            <a:ext uri="{FF2B5EF4-FFF2-40B4-BE49-F238E27FC236}">
              <a16:creationId xmlns:a16="http://schemas.microsoft.com/office/drawing/2014/main" id="{00000000-0008-0000-0200-00009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7" name="Text Box 15">
          <a:extLst>
            <a:ext uri="{FF2B5EF4-FFF2-40B4-BE49-F238E27FC236}">
              <a16:creationId xmlns:a16="http://schemas.microsoft.com/office/drawing/2014/main" id="{00000000-0008-0000-0200-00009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8" name="Text Box 15">
          <a:extLst>
            <a:ext uri="{FF2B5EF4-FFF2-40B4-BE49-F238E27FC236}">
              <a16:creationId xmlns:a16="http://schemas.microsoft.com/office/drawing/2014/main" id="{00000000-0008-0000-0200-00009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79" name="Text Box 15">
          <a:extLst>
            <a:ext uri="{FF2B5EF4-FFF2-40B4-BE49-F238E27FC236}">
              <a16:creationId xmlns:a16="http://schemas.microsoft.com/office/drawing/2014/main" id="{00000000-0008-0000-0200-00009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0" name="Text Box 15">
          <a:extLst>
            <a:ext uri="{FF2B5EF4-FFF2-40B4-BE49-F238E27FC236}">
              <a16:creationId xmlns:a16="http://schemas.microsoft.com/office/drawing/2014/main" id="{00000000-0008-0000-0200-00009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1" name="Text Box 15">
          <a:extLst>
            <a:ext uri="{FF2B5EF4-FFF2-40B4-BE49-F238E27FC236}">
              <a16:creationId xmlns:a16="http://schemas.microsoft.com/office/drawing/2014/main" id="{00000000-0008-0000-0200-00009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2" name="Text Box 15">
          <a:extLst>
            <a:ext uri="{FF2B5EF4-FFF2-40B4-BE49-F238E27FC236}">
              <a16:creationId xmlns:a16="http://schemas.microsoft.com/office/drawing/2014/main" id="{00000000-0008-0000-0200-00009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3" name="Text Box 15">
          <a:extLst>
            <a:ext uri="{FF2B5EF4-FFF2-40B4-BE49-F238E27FC236}">
              <a16:creationId xmlns:a16="http://schemas.microsoft.com/office/drawing/2014/main" id="{00000000-0008-0000-0200-00009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4" name="Text Box 15">
          <a:extLst>
            <a:ext uri="{FF2B5EF4-FFF2-40B4-BE49-F238E27FC236}">
              <a16:creationId xmlns:a16="http://schemas.microsoft.com/office/drawing/2014/main" id="{00000000-0008-0000-0200-0000A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5" name="Text Box 15">
          <a:extLst>
            <a:ext uri="{FF2B5EF4-FFF2-40B4-BE49-F238E27FC236}">
              <a16:creationId xmlns:a16="http://schemas.microsoft.com/office/drawing/2014/main" id="{00000000-0008-0000-0200-0000A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6" name="Text Box 15">
          <a:extLst>
            <a:ext uri="{FF2B5EF4-FFF2-40B4-BE49-F238E27FC236}">
              <a16:creationId xmlns:a16="http://schemas.microsoft.com/office/drawing/2014/main" id="{00000000-0008-0000-0200-0000A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7" name="Text Box 15">
          <a:extLst>
            <a:ext uri="{FF2B5EF4-FFF2-40B4-BE49-F238E27FC236}">
              <a16:creationId xmlns:a16="http://schemas.microsoft.com/office/drawing/2014/main" id="{00000000-0008-0000-0200-0000A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8" name="Text Box 15">
          <a:extLst>
            <a:ext uri="{FF2B5EF4-FFF2-40B4-BE49-F238E27FC236}">
              <a16:creationId xmlns:a16="http://schemas.microsoft.com/office/drawing/2014/main" id="{00000000-0008-0000-0200-0000A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89" name="Text Box 15">
          <a:extLst>
            <a:ext uri="{FF2B5EF4-FFF2-40B4-BE49-F238E27FC236}">
              <a16:creationId xmlns:a16="http://schemas.microsoft.com/office/drawing/2014/main" id="{00000000-0008-0000-0200-0000A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0" name="Text Box 15">
          <a:extLst>
            <a:ext uri="{FF2B5EF4-FFF2-40B4-BE49-F238E27FC236}">
              <a16:creationId xmlns:a16="http://schemas.microsoft.com/office/drawing/2014/main" id="{00000000-0008-0000-0200-0000A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1" name="Text Box 15">
          <a:extLst>
            <a:ext uri="{FF2B5EF4-FFF2-40B4-BE49-F238E27FC236}">
              <a16:creationId xmlns:a16="http://schemas.microsoft.com/office/drawing/2014/main" id="{00000000-0008-0000-0200-0000A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2" name="Text Box 15">
          <a:extLst>
            <a:ext uri="{FF2B5EF4-FFF2-40B4-BE49-F238E27FC236}">
              <a16:creationId xmlns:a16="http://schemas.microsoft.com/office/drawing/2014/main" id="{00000000-0008-0000-0200-0000A8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3" name="Text Box 15">
          <a:extLst>
            <a:ext uri="{FF2B5EF4-FFF2-40B4-BE49-F238E27FC236}">
              <a16:creationId xmlns:a16="http://schemas.microsoft.com/office/drawing/2014/main" id="{00000000-0008-0000-0200-0000A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4" name="Text Box 15">
          <a:extLst>
            <a:ext uri="{FF2B5EF4-FFF2-40B4-BE49-F238E27FC236}">
              <a16:creationId xmlns:a16="http://schemas.microsoft.com/office/drawing/2014/main" id="{00000000-0008-0000-0200-0000A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5" name="Text Box 15">
          <a:extLst>
            <a:ext uri="{FF2B5EF4-FFF2-40B4-BE49-F238E27FC236}">
              <a16:creationId xmlns:a16="http://schemas.microsoft.com/office/drawing/2014/main" id="{00000000-0008-0000-0200-0000A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196" name="Text Box 15">
          <a:extLst>
            <a:ext uri="{FF2B5EF4-FFF2-40B4-BE49-F238E27FC236}">
              <a16:creationId xmlns:a16="http://schemas.microsoft.com/office/drawing/2014/main" id="{00000000-0008-0000-0200-0000A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97" name="Text Box 15">
          <a:extLst>
            <a:ext uri="{FF2B5EF4-FFF2-40B4-BE49-F238E27FC236}">
              <a16:creationId xmlns:a16="http://schemas.microsoft.com/office/drawing/2014/main" id="{00000000-0008-0000-0200-0000AD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98" name="Text Box 15">
          <a:extLst>
            <a:ext uri="{FF2B5EF4-FFF2-40B4-BE49-F238E27FC236}">
              <a16:creationId xmlns:a16="http://schemas.microsoft.com/office/drawing/2014/main" id="{00000000-0008-0000-0200-0000AE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199" name="Text Box 15">
          <a:extLst>
            <a:ext uri="{FF2B5EF4-FFF2-40B4-BE49-F238E27FC236}">
              <a16:creationId xmlns:a16="http://schemas.microsoft.com/office/drawing/2014/main" id="{00000000-0008-0000-0200-0000AF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0" name="Text Box 15">
          <a:extLst>
            <a:ext uri="{FF2B5EF4-FFF2-40B4-BE49-F238E27FC236}">
              <a16:creationId xmlns:a16="http://schemas.microsoft.com/office/drawing/2014/main" id="{00000000-0008-0000-0200-0000B0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1" name="Text Box 15">
          <a:extLst>
            <a:ext uri="{FF2B5EF4-FFF2-40B4-BE49-F238E27FC236}">
              <a16:creationId xmlns:a16="http://schemas.microsoft.com/office/drawing/2014/main" id="{00000000-0008-0000-0200-0000B1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2" name="Text Box 15">
          <a:extLst>
            <a:ext uri="{FF2B5EF4-FFF2-40B4-BE49-F238E27FC236}">
              <a16:creationId xmlns:a16="http://schemas.microsoft.com/office/drawing/2014/main" id="{00000000-0008-0000-0200-0000B2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3" name="Text Box 15">
          <a:extLst>
            <a:ext uri="{FF2B5EF4-FFF2-40B4-BE49-F238E27FC236}">
              <a16:creationId xmlns:a16="http://schemas.microsoft.com/office/drawing/2014/main" id="{00000000-0008-0000-0200-0000B3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4" name="Text Box 15">
          <a:extLst>
            <a:ext uri="{FF2B5EF4-FFF2-40B4-BE49-F238E27FC236}">
              <a16:creationId xmlns:a16="http://schemas.microsoft.com/office/drawing/2014/main" id="{00000000-0008-0000-0200-0000B4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5" name="Text Box 15">
          <a:extLst>
            <a:ext uri="{FF2B5EF4-FFF2-40B4-BE49-F238E27FC236}">
              <a16:creationId xmlns:a16="http://schemas.microsoft.com/office/drawing/2014/main" id="{00000000-0008-0000-0200-0000B5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6" name="Text Box 15">
          <a:extLst>
            <a:ext uri="{FF2B5EF4-FFF2-40B4-BE49-F238E27FC236}">
              <a16:creationId xmlns:a16="http://schemas.microsoft.com/office/drawing/2014/main" id="{00000000-0008-0000-0200-0000B6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7" name="Text Box 15">
          <a:extLst>
            <a:ext uri="{FF2B5EF4-FFF2-40B4-BE49-F238E27FC236}">
              <a16:creationId xmlns:a16="http://schemas.microsoft.com/office/drawing/2014/main" id="{00000000-0008-0000-0200-0000B7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8" name="Text Box 15">
          <a:extLst>
            <a:ext uri="{FF2B5EF4-FFF2-40B4-BE49-F238E27FC236}">
              <a16:creationId xmlns:a16="http://schemas.microsoft.com/office/drawing/2014/main" id="{00000000-0008-0000-0200-0000B8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09" name="Text Box 15">
          <a:extLst>
            <a:ext uri="{FF2B5EF4-FFF2-40B4-BE49-F238E27FC236}">
              <a16:creationId xmlns:a16="http://schemas.microsoft.com/office/drawing/2014/main" id="{00000000-0008-0000-0200-0000B9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0" name="Text Box 15">
          <a:extLst>
            <a:ext uri="{FF2B5EF4-FFF2-40B4-BE49-F238E27FC236}">
              <a16:creationId xmlns:a16="http://schemas.microsoft.com/office/drawing/2014/main" id="{00000000-0008-0000-0200-0000BA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1" name="Text Box 15">
          <a:extLst>
            <a:ext uri="{FF2B5EF4-FFF2-40B4-BE49-F238E27FC236}">
              <a16:creationId xmlns:a16="http://schemas.microsoft.com/office/drawing/2014/main" id="{00000000-0008-0000-0200-0000BB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2" name="Text Box 15">
          <a:extLst>
            <a:ext uri="{FF2B5EF4-FFF2-40B4-BE49-F238E27FC236}">
              <a16:creationId xmlns:a16="http://schemas.microsoft.com/office/drawing/2014/main" id="{00000000-0008-0000-0200-0000BC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3" name="Text Box 15">
          <a:extLst>
            <a:ext uri="{FF2B5EF4-FFF2-40B4-BE49-F238E27FC236}">
              <a16:creationId xmlns:a16="http://schemas.microsoft.com/office/drawing/2014/main" id="{00000000-0008-0000-0200-0000BD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4" name="Text Box 15">
          <a:extLst>
            <a:ext uri="{FF2B5EF4-FFF2-40B4-BE49-F238E27FC236}">
              <a16:creationId xmlns:a16="http://schemas.microsoft.com/office/drawing/2014/main" id="{00000000-0008-0000-0200-0000BE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5" name="Text Box 15">
          <a:extLst>
            <a:ext uri="{FF2B5EF4-FFF2-40B4-BE49-F238E27FC236}">
              <a16:creationId xmlns:a16="http://schemas.microsoft.com/office/drawing/2014/main" id="{00000000-0008-0000-0200-0000BF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6" name="Text Box 15">
          <a:extLst>
            <a:ext uri="{FF2B5EF4-FFF2-40B4-BE49-F238E27FC236}">
              <a16:creationId xmlns:a16="http://schemas.microsoft.com/office/drawing/2014/main" id="{00000000-0008-0000-0200-0000C0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7" name="Text Box 15">
          <a:extLst>
            <a:ext uri="{FF2B5EF4-FFF2-40B4-BE49-F238E27FC236}">
              <a16:creationId xmlns:a16="http://schemas.microsoft.com/office/drawing/2014/main" id="{00000000-0008-0000-0200-0000C1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8" name="Text Box 15">
          <a:extLst>
            <a:ext uri="{FF2B5EF4-FFF2-40B4-BE49-F238E27FC236}">
              <a16:creationId xmlns:a16="http://schemas.microsoft.com/office/drawing/2014/main" id="{00000000-0008-0000-0200-0000C2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19" name="Text Box 15">
          <a:extLst>
            <a:ext uri="{FF2B5EF4-FFF2-40B4-BE49-F238E27FC236}">
              <a16:creationId xmlns:a16="http://schemas.microsoft.com/office/drawing/2014/main" id="{00000000-0008-0000-0200-0000C3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20" name="Text Box 15">
          <a:extLst>
            <a:ext uri="{FF2B5EF4-FFF2-40B4-BE49-F238E27FC236}">
              <a16:creationId xmlns:a16="http://schemas.microsoft.com/office/drawing/2014/main" id="{00000000-0008-0000-0200-0000C4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21" name="Text Box 15">
          <a:extLst>
            <a:ext uri="{FF2B5EF4-FFF2-40B4-BE49-F238E27FC236}">
              <a16:creationId xmlns:a16="http://schemas.microsoft.com/office/drawing/2014/main" id="{00000000-0008-0000-0200-0000C5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22" name="Text Box 15">
          <a:extLst>
            <a:ext uri="{FF2B5EF4-FFF2-40B4-BE49-F238E27FC236}">
              <a16:creationId xmlns:a16="http://schemas.microsoft.com/office/drawing/2014/main" id="{00000000-0008-0000-0200-0000C6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23" name="Text Box 15">
          <a:extLst>
            <a:ext uri="{FF2B5EF4-FFF2-40B4-BE49-F238E27FC236}">
              <a16:creationId xmlns:a16="http://schemas.microsoft.com/office/drawing/2014/main" id="{00000000-0008-0000-0200-0000C7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24" name="Text Box 15">
          <a:extLst>
            <a:ext uri="{FF2B5EF4-FFF2-40B4-BE49-F238E27FC236}">
              <a16:creationId xmlns:a16="http://schemas.microsoft.com/office/drawing/2014/main" id="{00000000-0008-0000-0200-0000C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25" name="Text Box 15">
          <a:extLst>
            <a:ext uri="{FF2B5EF4-FFF2-40B4-BE49-F238E27FC236}">
              <a16:creationId xmlns:a16="http://schemas.microsoft.com/office/drawing/2014/main" id="{00000000-0008-0000-0200-0000C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226" name="Text Box 15">
          <a:extLst>
            <a:ext uri="{FF2B5EF4-FFF2-40B4-BE49-F238E27FC236}">
              <a16:creationId xmlns:a16="http://schemas.microsoft.com/office/drawing/2014/main" id="{00000000-0008-0000-0200-0000CA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227" name="Text Box 15">
          <a:extLst>
            <a:ext uri="{FF2B5EF4-FFF2-40B4-BE49-F238E27FC236}">
              <a16:creationId xmlns:a16="http://schemas.microsoft.com/office/drawing/2014/main" id="{00000000-0008-0000-0200-0000CB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28" name="Text Box 15">
          <a:extLst>
            <a:ext uri="{FF2B5EF4-FFF2-40B4-BE49-F238E27FC236}">
              <a16:creationId xmlns:a16="http://schemas.microsoft.com/office/drawing/2014/main" id="{00000000-0008-0000-0200-0000C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229" name="Text Box 15">
          <a:extLst>
            <a:ext uri="{FF2B5EF4-FFF2-40B4-BE49-F238E27FC236}">
              <a16:creationId xmlns:a16="http://schemas.microsoft.com/office/drawing/2014/main" id="{00000000-0008-0000-0200-0000CD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230" name="Text Box 15">
          <a:extLst>
            <a:ext uri="{FF2B5EF4-FFF2-40B4-BE49-F238E27FC236}">
              <a16:creationId xmlns:a16="http://schemas.microsoft.com/office/drawing/2014/main" id="{00000000-0008-0000-0200-0000CE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1" name="Text Box 15">
          <a:extLst>
            <a:ext uri="{FF2B5EF4-FFF2-40B4-BE49-F238E27FC236}">
              <a16:creationId xmlns:a16="http://schemas.microsoft.com/office/drawing/2014/main" id="{00000000-0008-0000-0200-0000C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2" name="Text Box 15">
          <a:extLst>
            <a:ext uri="{FF2B5EF4-FFF2-40B4-BE49-F238E27FC236}">
              <a16:creationId xmlns:a16="http://schemas.microsoft.com/office/drawing/2014/main" id="{00000000-0008-0000-0200-0000D0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3" name="Text Box 15">
          <a:extLst>
            <a:ext uri="{FF2B5EF4-FFF2-40B4-BE49-F238E27FC236}">
              <a16:creationId xmlns:a16="http://schemas.microsoft.com/office/drawing/2014/main" id="{00000000-0008-0000-0200-0000D1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4" name="Text Box 15">
          <a:extLst>
            <a:ext uri="{FF2B5EF4-FFF2-40B4-BE49-F238E27FC236}">
              <a16:creationId xmlns:a16="http://schemas.microsoft.com/office/drawing/2014/main" id="{00000000-0008-0000-0200-0000D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5" name="Text Box 15">
          <a:extLst>
            <a:ext uri="{FF2B5EF4-FFF2-40B4-BE49-F238E27FC236}">
              <a16:creationId xmlns:a16="http://schemas.microsoft.com/office/drawing/2014/main" id="{00000000-0008-0000-0200-0000D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6" name="Text Box 15">
          <a:extLst>
            <a:ext uri="{FF2B5EF4-FFF2-40B4-BE49-F238E27FC236}">
              <a16:creationId xmlns:a16="http://schemas.microsoft.com/office/drawing/2014/main" id="{00000000-0008-0000-0200-0000D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7" name="Text Box 15">
          <a:extLst>
            <a:ext uri="{FF2B5EF4-FFF2-40B4-BE49-F238E27FC236}">
              <a16:creationId xmlns:a16="http://schemas.microsoft.com/office/drawing/2014/main" id="{00000000-0008-0000-0200-0000D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8" name="Text Box 15">
          <a:extLst>
            <a:ext uri="{FF2B5EF4-FFF2-40B4-BE49-F238E27FC236}">
              <a16:creationId xmlns:a16="http://schemas.microsoft.com/office/drawing/2014/main" id="{00000000-0008-0000-0200-0000D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39" name="Text Box 15">
          <a:extLst>
            <a:ext uri="{FF2B5EF4-FFF2-40B4-BE49-F238E27FC236}">
              <a16:creationId xmlns:a16="http://schemas.microsoft.com/office/drawing/2014/main" id="{00000000-0008-0000-0200-0000D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40" name="Text Box 15">
          <a:extLst>
            <a:ext uri="{FF2B5EF4-FFF2-40B4-BE49-F238E27FC236}">
              <a16:creationId xmlns:a16="http://schemas.microsoft.com/office/drawing/2014/main" id="{00000000-0008-0000-0200-0000D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41" name="Text Box 15">
          <a:extLst>
            <a:ext uri="{FF2B5EF4-FFF2-40B4-BE49-F238E27FC236}">
              <a16:creationId xmlns:a16="http://schemas.microsoft.com/office/drawing/2014/main" id="{00000000-0008-0000-0200-0000D9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42" name="Text Box 15">
          <a:extLst>
            <a:ext uri="{FF2B5EF4-FFF2-40B4-BE49-F238E27FC236}">
              <a16:creationId xmlns:a16="http://schemas.microsoft.com/office/drawing/2014/main" id="{00000000-0008-0000-0200-0000DA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243" name="Text Box 15">
          <a:extLst>
            <a:ext uri="{FF2B5EF4-FFF2-40B4-BE49-F238E27FC236}">
              <a16:creationId xmlns:a16="http://schemas.microsoft.com/office/drawing/2014/main" id="{00000000-0008-0000-0200-0000DB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44" name="Text Box 15">
          <a:extLst>
            <a:ext uri="{FF2B5EF4-FFF2-40B4-BE49-F238E27FC236}">
              <a16:creationId xmlns:a16="http://schemas.microsoft.com/office/drawing/2014/main" id="{00000000-0008-0000-0200-0000DC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245" name="Text Box 15">
          <a:extLst>
            <a:ext uri="{FF2B5EF4-FFF2-40B4-BE49-F238E27FC236}">
              <a16:creationId xmlns:a16="http://schemas.microsoft.com/office/drawing/2014/main" id="{00000000-0008-0000-0200-0000DD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246" name="Text Box 15">
          <a:extLst>
            <a:ext uri="{FF2B5EF4-FFF2-40B4-BE49-F238E27FC236}">
              <a16:creationId xmlns:a16="http://schemas.microsoft.com/office/drawing/2014/main" id="{00000000-0008-0000-0200-0000DE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47" name="Text Box 15">
          <a:extLst>
            <a:ext uri="{FF2B5EF4-FFF2-40B4-BE49-F238E27FC236}">
              <a16:creationId xmlns:a16="http://schemas.microsoft.com/office/drawing/2014/main" id="{00000000-0008-0000-0200-0000D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248" name="Text Box 15">
          <a:extLst>
            <a:ext uri="{FF2B5EF4-FFF2-40B4-BE49-F238E27FC236}">
              <a16:creationId xmlns:a16="http://schemas.microsoft.com/office/drawing/2014/main" id="{00000000-0008-0000-0200-0000E0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249" name="Text Box 15">
          <a:extLst>
            <a:ext uri="{FF2B5EF4-FFF2-40B4-BE49-F238E27FC236}">
              <a16:creationId xmlns:a16="http://schemas.microsoft.com/office/drawing/2014/main" id="{00000000-0008-0000-0200-0000E1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1250" name="Text Box 15">
          <a:extLst>
            <a:ext uri="{FF2B5EF4-FFF2-40B4-BE49-F238E27FC236}">
              <a16:creationId xmlns:a16="http://schemas.microsoft.com/office/drawing/2014/main" id="{00000000-0008-0000-0200-0000E204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1251" name="Text Box 16">
          <a:extLst>
            <a:ext uri="{FF2B5EF4-FFF2-40B4-BE49-F238E27FC236}">
              <a16:creationId xmlns:a16="http://schemas.microsoft.com/office/drawing/2014/main" id="{00000000-0008-0000-0200-0000E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252" name="Text Box 17">
          <a:extLst>
            <a:ext uri="{FF2B5EF4-FFF2-40B4-BE49-F238E27FC236}">
              <a16:creationId xmlns:a16="http://schemas.microsoft.com/office/drawing/2014/main" id="{00000000-0008-0000-0200-0000E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253" name="Text Box 18">
          <a:extLst>
            <a:ext uri="{FF2B5EF4-FFF2-40B4-BE49-F238E27FC236}">
              <a16:creationId xmlns:a16="http://schemas.microsoft.com/office/drawing/2014/main" id="{00000000-0008-0000-0200-0000E5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254" name="Text Box 19">
          <a:extLst>
            <a:ext uri="{FF2B5EF4-FFF2-40B4-BE49-F238E27FC236}">
              <a16:creationId xmlns:a16="http://schemas.microsoft.com/office/drawing/2014/main" id="{00000000-0008-0000-0200-0000E6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1255" name="Text Box 16">
          <a:extLst>
            <a:ext uri="{FF2B5EF4-FFF2-40B4-BE49-F238E27FC236}">
              <a16:creationId xmlns:a16="http://schemas.microsoft.com/office/drawing/2014/main" id="{00000000-0008-0000-0200-0000E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56" name="Text Box 17">
          <a:extLst>
            <a:ext uri="{FF2B5EF4-FFF2-40B4-BE49-F238E27FC236}">
              <a16:creationId xmlns:a16="http://schemas.microsoft.com/office/drawing/2014/main" id="{00000000-0008-0000-0200-0000E8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57" name="Text Box 18">
          <a:extLst>
            <a:ext uri="{FF2B5EF4-FFF2-40B4-BE49-F238E27FC236}">
              <a16:creationId xmlns:a16="http://schemas.microsoft.com/office/drawing/2014/main" id="{00000000-0008-0000-0200-0000E9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58" name="Text Box 19">
          <a:extLst>
            <a:ext uri="{FF2B5EF4-FFF2-40B4-BE49-F238E27FC236}">
              <a16:creationId xmlns:a16="http://schemas.microsoft.com/office/drawing/2014/main" id="{00000000-0008-0000-0200-0000EA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59" name="Text Box 15">
          <a:extLst>
            <a:ext uri="{FF2B5EF4-FFF2-40B4-BE49-F238E27FC236}">
              <a16:creationId xmlns:a16="http://schemas.microsoft.com/office/drawing/2014/main" id="{00000000-0008-0000-0200-0000E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260" name="Text Box 16">
          <a:extLst>
            <a:ext uri="{FF2B5EF4-FFF2-40B4-BE49-F238E27FC236}">
              <a16:creationId xmlns:a16="http://schemas.microsoft.com/office/drawing/2014/main" id="{00000000-0008-0000-0200-0000EC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261" name="Text Box 17">
          <a:extLst>
            <a:ext uri="{FF2B5EF4-FFF2-40B4-BE49-F238E27FC236}">
              <a16:creationId xmlns:a16="http://schemas.microsoft.com/office/drawing/2014/main" id="{00000000-0008-0000-0200-0000ED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262" name="Text Box 18">
          <a:extLst>
            <a:ext uri="{FF2B5EF4-FFF2-40B4-BE49-F238E27FC236}">
              <a16:creationId xmlns:a16="http://schemas.microsoft.com/office/drawing/2014/main" id="{00000000-0008-0000-0200-0000EE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263" name="Text Box 19">
          <a:extLst>
            <a:ext uri="{FF2B5EF4-FFF2-40B4-BE49-F238E27FC236}">
              <a16:creationId xmlns:a16="http://schemas.microsoft.com/office/drawing/2014/main" id="{00000000-0008-0000-0200-0000EF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264" name="Text Box 15">
          <a:extLst>
            <a:ext uri="{FF2B5EF4-FFF2-40B4-BE49-F238E27FC236}">
              <a16:creationId xmlns:a16="http://schemas.microsoft.com/office/drawing/2014/main" id="{00000000-0008-0000-0200-0000F0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265" name="Text Box 16">
          <a:extLst>
            <a:ext uri="{FF2B5EF4-FFF2-40B4-BE49-F238E27FC236}">
              <a16:creationId xmlns:a16="http://schemas.microsoft.com/office/drawing/2014/main" id="{00000000-0008-0000-0200-0000F1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266" name="Text Box 17">
          <a:extLst>
            <a:ext uri="{FF2B5EF4-FFF2-40B4-BE49-F238E27FC236}">
              <a16:creationId xmlns:a16="http://schemas.microsoft.com/office/drawing/2014/main" id="{00000000-0008-0000-0200-0000F2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267" name="Text Box 18">
          <a:extLst>
            <a:ext uri="{FF2B5EF4-FFF2-40B4-BE49-F238E27FC236}">
              <a16:creationId xmlns:a16="http://schemas.microsoft.com/office/drawing/2014/main" id="{00000000-0008-0000-0200-0000F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268" name="Text Box 19">
          <a:extLst>
            <a:ext uri="{FF2B5EF4-FFF2-40B4-BE49-F238E27FC236}">
              <a16:creationId xmlns:a16="http://schemas.microsoft.com/office/drawing/2014/main" id="{00000000-0008-0000-0200-0000F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1269" name="Text Box 15">
          <a:extLst>
            <a:ext uri="{FF2B5EF4-FFF2-40B4-BE49-F238E27FC236}">
              <a16:creationId xmlns:a16="http://schemas.microsoft.com/office/drawing/2014/main" id="{00000000-0008-0000-0200-0000F504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70" name="Text Box 16">
          <a:extLst>
            <a:ext uri="{FF2B5EF4-FFF2-40B4-BE49-F238E27FC236}">
              <a16:creationId xmlns:a16="http://schemas.microsoft.com/office/drawing/2014/main" id="{00000000-0008-0000-0200-0000F6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71" name="Text Box 17">
          <a:extLst>
            <a:ext uri="{FF2B5EF4-FFF2-40B4-BE49-F238E27FC236}">
              <a16:creationId xmlns:a16="http://schemas.microsoft.com/office/drawing/2014/main" id="{00000000-0008-0000-0200-0000F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272" name="Text Box 18">
          <a:extLst>
            <a:ext uri="{FF2B5EF4-FFF2-40B4-BE49-F238E27FC236}">
              <a16:creationId xmlns:a16="http://schemas.microsoft.com/office/drawing/2014/main" id="{00000000-0008-0000-0200-0000F8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273" name="Text Box 15">
          <a:extLst>
            <a:ext uri="{FF2B5EF4-FFF2-40B4-BE49-F238E27FC236}">
              <a16:creationId xmlns:a16="http://schemas.microsoft.com/office/drawing/2014/main" id="{00000000-0008-0000-0200-0000F9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274" name="Text Box 16">
          <a:extLst>
            <a:ext uri="{FF2B5EF4-FFF2-40B4-BE49-F238E27FC236}">
              <a16:creationId xmlns:a16="http://schemas.microsoft.com/office/drawing/2014/main" id="{00000000-0008-0000-0200-0000FA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275" name="Text Box 17">
          <a:extLst>
            <a:ext uri="{FF2B5EF4-FFF2-40B4-BE49-F238E27FC236}">
              <a16:creationId xmlns:a16="http://schemas.microsoft.com/office/drawing/2014/main" id="{00000000-0008-0000-0200-0000FB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276" name="Text Box 18">
          <a:extLst>
            <a:ext uri="{FF2B5EF4-FFF2-40B4-BE49-F238E27FC236}">
              <a16:creationId xmlns:a16="http://schemas.microsoft.com/office/drawing/2014/main" id="{00000000-0008-0000-0200-0000FC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277" name="Text Box 19">
          <a:extLst>
            <a:ext uri="{FF2B5EF4-FFF2-40B4-BE49-F238E27FC236}">
              <a16:creationId xmlns:a16="http://schemas.microsoft.com/office/drawing/2014/main" id="{00000000-0008-0000-0200-0000FD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278" name="Text Box 16">
          <a:extLst>
            <a:ext uri="{FF2B5EF4-FFF2-40B4-BE49-F238E27FC236}">
              <a16:creationId xmlns:a16="http://schemas.microsoft.com/office/drawing/2014/main" id="{00000000-0008-0000-0200-0000FE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279" name="Text Box 16">
          <a:extLst>
            <a:ext uri="{FF2B5EF4-FFF2-40B4-BE49-F238E27FC236}">
              <a16:creationId xmlns:a16="http://schemas.microsoft.com/office/drawing/2014/main" id="{00000000-0008-0000-0200-0000FF04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280" name="Text Box 17">
          <a:extLst>
            <a:ext uri="{FF2B5EF4-FFF2-40B4-BE49-F238E27FC236}">
              <a16:creationId xmlns:a16="http://schemas.microsoft.com/office/drawing/2014/main" id="{00000000-0008-0000-0200-000000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281" name="Text Box 18">
          <a:extLst>
            <a:ext uri="{FF2B5EF4-FFF2-40B4-BE49-F238E27FC236}">
              <a16:creationId xmlns:a16="http://schemas.microsoft.com/office/drawing/2014/main" id="{00000000-0008-0000-0200-000001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282" name="Text Box 19">
          <a:extLst>
            <a:ext uri="{FF2B5EF4-FFF2-40B4-BE49-F238E27FC236}">
              <a16:creationId xmlns:a16="http://schemas.microsoft.com/office/drawing/2014/main" id="{00000000-0008-0000-0200-000002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283" name="Text Box 15">
          <a:extLst>
            <a:ext uri="{FF2B5EF4-FFF2-40B4-BE49-F238E27FC236}">
              <a16:creationId xmlns:a16="http://schemas.microsoft.com/office/drawing/2014/main" id="{00000000-0008-0000-0200-000003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45857</xdr:rowOff>
    </xdr:to>
    <xdr:sp macro="" textlink="">
      <xdr:nvSpPr>
        <xdr:cNvPr id="1284" name="Text Box 15">
          <a:extLst>
            <a:ext uri="{FF2B5EF4-FFF2-40B4-BE49-F238E27FC236}">
              <a16:creationId xmlns:a16="http://schemas.microsoft.com/office/drawing/2014/main" id="{00000000-0008-0000-0200-000004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45857</xdr:rowOff>
    </xdr:to>
    <xdr:sp macro="" textlink="">
      <xdr:nvSpPr>
        <xdr:cNvPr id="1285" name="Text Box 15">
          <a:extLst>
            <a:ext uri="{FF2B5EF4-FFF2-40B4-BE49-F238E27FC236}">
              <a16:creationId xmlns:a16="http://schemas.microsoft.com/office/drawing/2014/main" id="{00000000-0008-0000-0200-000005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45857</xdr:rowOff>
    </xdr:to>
    <xdr:sp macro="" textlink="">
      <xdr:nvSpPr>
        <xdr:cNvPr id="1286" name="Text Box 15">
          <a:extLst>
            <a:ext uri="{FF2B5EF4-FFF2-40B4-BE49-F238E27FC236}">
              <a16:creationId xmlns:a16="http://schemas.microsoft.com/office/drawing/2014/main" id="{00000000-0008-0000-0200-000006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45857</xdr:rowOff>
    </xdr:to>
    <xdr:sp macro="" textlink="">
      <xdr:nvSpPr>
        <xdr:cNvPr id="1287" name="Text Box 15">
          <a:extLst>
            <a:ext uri="{FF2B5EF4-FFF2-40B4-BE49-F238E27FC236}">
              <a16:creationId xmlns:a16="http://schemas.microsoft.com/office/drawing/2014/main" id="{00000000-0008-0000-0200-000007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45857</xdr:rowOff>
    </xdr:to>
    <xdr:sp macro="" textlink="">
      <xdr:nvSpPr>
        <xdr:cNvPr id="1288" name="Text Box 15">
          <a:extLst>
            <a:ext uri="{FF2B5EF4-FFF2-40B4-BE49-F238E27FC236}">
              <a16:creationId xmlns:a16="http://schemas.microsoft.com/office/drawing/2014/main" id="{00000000-0008-0000-0200-000008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45857</xdr:rowOff>
    </xdr:to>
    <xdr:sp macro="" textlink="">
      <xdr:nvSpPr>
        <xdr:cNvPr id="1289" name="Text Box 15">
          <a:extLst>
            <a:ext uri="{FF2B5EF4-FFF2-40B4-BE49-F238E27FC236}">
              <a16:creationId xmlns:a16="http://schemas.microsoft.com/office/drawing/2014/main" id="{00000000-0008-0000-0200-000009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1290" name="Text Box 15">
          <a:extLst>
            <a:ext uri="{FF2B5EF4-FFF2-40B4-BE49-F238E27FC236}">
              <a16:creationId xmlns:a16="http://schemas.microsoft.com/office/drawing/2014/main" id="{00000000-0008-0000-0200-00000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91" name="Text Box 15">
          <a:extLst>
            <a:ext uri="{FF2B5EF4-FFF2-40B4-BE49-F238E27FC236}">
              <a16:creationId xmlns:a16="http://schemas.microsoft.com/office/drawing/2014/main" id="{00000000-0008-0000-0200-00000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292" name="Text Box 15">
          <a:extLst>
            <a:ext uri="{FF2B5EF4-FFF2-40B4-BE49-F238E27FC236}">
              <a16:creationId xmlns:a16="http://schemas.microsoft.com/office/drawing/2014/main" id="{00000000-0008-0000-0200-00000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93" name="Text Box 16">
          <a:extLst>
            <a:ext uri="{FF2B5EF4-FFF2-40B4-BE49-F238E27FC236}">
              <a16:creationId xmlns:a16="http://schemas.microsoft.com/office/drawing/2014/main" id="{00000000-0008-0000-0200-00000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94" name="Text Box 17">
          <a:extLst>
            <a:ext uri="{FF2B5EF4-FFF2-40B4-BE49-F238E27FC236}">
              <a16:creationId xmlns:a16="http://schemas.microsoft.com/office/drawing/2014/main" id="{00000000-0008-0000-0200-00000E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95" name="Text Box 18">
          <a:extLst>
            <a:ext uri="{FF2B5EF4-FFF2-40B4-BE49-F238E27FC236}">
              <a16:creationId xmlns:a16="http://schemas.microsoft.com/office/drawing/2014/main" id="{00000000-0008-0000-0200-00000F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96" name="Text Box 19">
          <a:extLst>
            <a:ext uri="{FF2B5EF4-FFF2-40B4-BE49-F238E27FC236}">
              <a16:creationId xmlns:a16="http://schemas.microsoft.com/office/drawing/2014/main" id="{00000000-0008-0000-0200-000010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97" name="Text Box 16">
          <a:extLst>
            <a:ext uri="{FF2B5EF4-FFF2-40B4-BE49-F238E27FC236}">
              <a16:creationId xmlns:a16="http://schemas.microsoft.com/office/drawing/2014/main" id="{00000000-0008-0000-0200-000011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298" name="Text Box 17">
          <a:extLst>
            <a:ext uri="{FF2B5EF4-FFF2-40B4-BE49-F238E27FC236}">
              <a16:creationId xmlns:a16="http://schemas.microsoft.com/office/drawing/2014/main" id="{00000000-0008-0000-0200-000012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299" name="Text Box 18">
          <a:extLst>
            <a:ext uri="{FF2B5EF4-FFF2-40B4-BE49-F238E27FC236}">
              <a16:creationId xmlns:a16="http://schemas.microsoft.com/office/drawing/2014/main" id="{00000000-0008-0000-0200-000013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00" name="Text Box 15">
          <a:extLst>
            <a:ext uri="{FF2B5EF4-FFF2-40B4-BE49-F238E27FC236}">
              <a16:creationId xmlns:a16="http://schemas.microsoft.com/office/drawing/2014/main" id="{00000000-0008-0000-0200-00001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01" name="Text Box 15">
          <a:extLst>
            <a:ext uri="{FF2B5EF4-FFF2-40B4-BE49-F238E27FC236}">
              <a16:creationId xmlns:a16="http://schemas.microsoft.com/office/drawing/2014/main" id="{00000000-0008-0000-0200-000015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02" name="Text Box 15">
          <a:extLst>
            <a:ext uri="{FF2B5EF4-FFF2-40B4-BE49-F238E27FC236}">
              <a16:creationId xmlns:a16="http://schemas.microsoft.com/office/drawing/2014/main" id="{00000000-0008-0000-0200-000016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03" name="Text Box 15">
          <a:extLst>
            <a:ext uri="{FF2B5EF4-FFF2-40B4-BE49-F238E27FC236}">
              <a16:creationId xmlns:a16="http://schemas.microsoft.com/office/drawing/2014/main" id="{00000000-0008-0000-0200-000017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04" name="Text Box 16">
          <a:extLst>
            <a:ext uri="{FF2B5EF4-FFF2-40B4-BE49-F238E27FC236}">
              <a16:creationId xmlns:a16="http://schemas.microsoft.com/office/drawing/2014/main" id="{00000000-0008-0000-0200-000018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05" name="Text Box 17">
          <a:extLst>
            <a:ext uri="{FF2B5EF4-FFF2-40B4-BE49-F238E27FC236}">
              <a16:creationId xmlns:a16="http://schemas.microsoft.com/office/drawing/2014/main" id="{00000000-0008-0000-0200-000019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06" name="Text Box 18">
          <a:extLst>
            <a:ext uri="{FF2B5EF4-FFF2-40B4-BE49-F238E27FC236}">
              <a16:creationId xmlns:a16="http://schemas.microsoft.com/office/drawing/2014/main" id="{00000000-0008-0000-0200-00001A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07" name="Text Box 19">
          <a:extLst>
            <a:ext uri="{FF2B5EF4-FFF2-40B4-BE49-F238E27FC236}">
              <a16:creationId xmlns:a16="http://schemas.microsoft.com/office/drawing/2014/main" id="{00000000-0008-0000-0200-00001B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08" name="Text Box 16">
          <a:extLst>
            <a:ext uri="{FF2B5EF4-FFF2-40B4-BE49-F238E27FC236}">
              <a16:creationId xmlns:a16="http://schemas.microsoft.com/office/drawing/2014/main" id="{00000000-0008-0000-0200-00001C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09" name="Text Box 17">
          <a:extLst>
            <a:ext uri="{FF2B5EF4-FFF2-40B4-BE49-F238E27FC236}">
              <a16:creationId xmlns:a16="http://schemas.microsoft.com/office/drawing/2014/main" id="{00000000-0008-0000-0200-00001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10" name="Text Box 18">
          <a:extLst>
            <a:ext uri="{FF2B5EF4-FFF2-40B4-BE49-F238E27FC236}">
              <a16:creationId xmlns:a16="http://schemas.microsoft.com/office/drawing/2014/main" id="{00000000-0008-0000-0200-00001E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11" name="Text Box 15">
          <a:extLst>
            <a:ext uri="{FF2B5EF4-FFF2-40B4-BE49-F238E27FC236}">
              <a16:creationId xmlns:a16="http://schemas.microsoft.com/office/drawing/2014/main" id="{00000000-0008-0000-0200-00001F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12" name="Text Box 15">
          <a:extLst>
            <a:ext uri="{FF2B5EF4-FFF2-40B4-BE49-F238E27FC236}">
              <a16:creationId xmlns:a16="http://schemas.microsoft.com/office/drawing/2014/main" id="{00000000-0008-0000-0200-000020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13" name="Text Box 15">
          <a:extLst>
            <a:ext uri="{FF2B5EF4-FFF2-40B4-BE49-F238E27FC236}">
              <a16:creationId xmlns:a16="http://schemas.microsoft.com/office/drawing/2014/main" id="{00000000-0008-0000-0200-00002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14" name="Text Box 15">
          <a:extLst>
            <a:ext uri="{FF2B5EF4-FFF2-40B4-BE49-F238E27FC236}">
              <a16:creationId xmlns:a16="http://schemas.microsoft.com/office/drawing/2014/main" id="{00000000-0008-0000-0200-00002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15" name="Text Box 15">
          <a:extLst>
            <a:ext uri="{FF2B5EF4-FFF2-40B4-BE49-F238E27FC236}">
              <a16:creationId xmlns:a16="http://schemas.microsoft.com/office/drawing/2014/main" id="{00000000-0008-0000-0200-00002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16" name="Text Box 16">
          <a:extLst>
            <a:ext uri="{FF2B5EF4-FFF2-40B4-BE49-F238E27FC236}">
              <a16:creationId xmlns:a16="http://schemas.microsoft.com/office/drawing/2014/main" id="{00000000-0008-0000-0200-00002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17" name="Text Box 17">
          <a:extLst>
            <a:ext uri="{FF2B5EF4-FFF2-40B4-BE49-F238E27FC236}">
              <a16:creationId xmlns:a16="http://schemas.microsoft.com/office/drawing/2014/main" id="{00000000-0008-0000-0200-000025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18" name="Text Box 18">
          <a:extLst>
            <a:ext uri="{FF2B5EF4-FFF2-40B4-BE49-F238E27FC236}">
              <a16:creationId xmlns:a16="http://schemas.microsoft.com/office/drawing/2014/main" id="{00000000-0008-0000-0200-000026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19" name="Text Box 19">
          <a:extLst>
            <a:ext uri="{FF2B5EF4-FFF2-40B4-BE49-F238E27FC236}">
              <a16:creationId xmlns:a16="http://schemas.microsoft.com/office/drawing/2014/main" id="{00000000-0008-0000-0200-000027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20" name="Text Box 16">
          <a:extLst>
            <a:ext uri="{FF2B5EF4-FFF2-40B4-BE49-F238E27FC236}">
              <a16:creationId xmlns:a16="http://schemas.microsoft.com/office/drawing/2014/main" id="{00000000-0008-0000-0200-000028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21" name="Text Box 17">
          <a:extLst>
            <a:ext uri="{FF2B5EF4-FFF2-40B4-BE49-F238E27FC236}">
              <a16:creationId xmlns:a16="http://schemas.microsoft.com/office/drawing/2014/main" id="{00000000-0008-0000-0200-000029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22" name="Text Box 18">
          <a:extLst>
            <a:ext uri="{FF2B5EF4-FFF2-40B4-BE49-F238E27FC236}">
              <a16:creationId xmlns:a16="http://schemas.microsoft.com/office/drawing/2014/main" id="{00000000-0008-0000-0200-00002A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23" name="Text Box 15">
          <a:extLst>
            <a:ext uri="{FF2B5EF4-FFF2-40B4-BE49-F238E27FC236}">
              <a16:creationId xmlns:a16="http://schemas.microsoft.com/office/drawing/2014/main" id="{00000000-0008-0000-0200-00002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24" name="Text Box 15">
          <a:extLst>
            <a:ext uri="{FF2B5EF4-FFF2-40B4-BE49-F238E27FC236}">
              <a16:creationId xmlns:a16="http://schemas.microsoft.com/office/drawing/2014/main" id="{00000000-0008-0000-0200-00002C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25" name="Text Box 15">
          <a:extLst>
            <a:ext uri="{FF2B5EF4-FFF2-40B4-BE49-F238E27FC236}">
              <a16:creationId xmlns:a16="http://schemas.microsoft.com/office/drawing/2014/main" id="{00000000-0008-0000-0200-00002D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26" name="Text Box 15">
          <a:extLst>
            <a:ext uri="{FF2B5EF4-FFF2-40B4-BE49-F238E27FC236}">
              <a16:creationId xmlns:a16="http://schemas.microsoft.com/office/drawing/2014/main" id="{00000000-0008-0000-0200-00002E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27" name="Text Box 16">
          <a:extLst>
            <a:ext uri="{FF2B5EF4-FFF2-40B4-BE49-F238E27FC236}">
              <a16:creationId xmlns:a16="http://schemas.microsoft.com/office/drawing/2014/main" id="{00000000-0008-0000-0200-00002F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28" name="Text Box 17">
          <a:extLst>
            <a:ext uri="{FF2B5EF4-FFF2-40B4-BE49-F238E27FC236}">
              <a16:creationId xmlns:a16="http://schemas.microsoft.com/office/drawing/2014/main" id="{00000000-0008-0000-0200-000030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29" name="Text Box 18">
          <a:extLst>
            <a:ext uri="{FF2B5EF4-FFF2-40B4-BE49-F238E27FC236}">
              <a16:creationId xmlns:a16="http://schemas.microsoft.com/office/drawing/2014/main" id="{00000000-0008-0000-0200-000031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30" name="Text Box 19">
          <a:extLst>
            <a:ext uri="{FF2B5EF4-FFF2-40B4-BE49-F238E27FC236}">
              <a16:creationId xmlns:a16="http://schemas.microsoft.com/office/drawing/2014/main" id="{00000000-0008-0000-0200-000032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31" name="Text Box 16">
          <a:extLst>
            <a:ext uri="{FF2B5EF4-FFF2-40B4-BE49-F238E27FC236}">
              <a16:creationId xmlns:a16="http://schemas.microsoft.com/office/drawing/2014/main" id="{00000000-0008-0000-0200-000033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32" name="Text Box 17">
          <a:extLst>
            <a:ext uri="{FF2B5EF4-FFF2-40B4-BE49-F238E27FC236}">
              <a16:creationId xmlns:a16="http://schemas.microsoft.com/office/drawing/2014/main" id="{00000000-0008-0000-0200-00003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33" name="Text Box 18">
          <a:extLst>
            <a:ext uri="{FF2B5EF4-FFF2-40B4-BE49-F238E27FC236}">
              <a16:creationId xmlns:a16="http://schemas.microsoft.com/office/drawing/2014/main" id="{00000000-0008-0000-0200-000035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34" name="Text Box 15">
          <a:extLst>
            <a:ext uri="{FF2B5EF4-FFF2-40B4-BE49-F238E27FC236}">
              <a16:creationId xmlns:a16="http://schemas.microsoft.com/office/drawing/2014/main" id="{00000000-0008-0000-0200-00003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35" name="Text Box 15">
          <a:extLst>
            <a:ext uri="{FF2B5EF4-FFF2-40B4-BE49-F238E27FC236}">
              <a16:creationId xmlns:a16="http://schemas.microsoft.com/office/drawing/2014/main" id="{00000000-0008-0000-0200-000037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36" name="Text Box 15">
          <a:extLst>
            <a:ext uri="{FF2B5EF4-FFF2-40B4-BE49-F238E27FC236}">
              <a16:creationId xmlns:a16="http://schemas.microsoft.com/office/drawing/2014/main" id="{00000000-0008-0000-0200-00003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37" name="Text Box 15">
          <a:extLst>
            <a:ext uri="{FF2B5EF4-FFF2-40B4-BE49-F238E27FC236}">
              <a16:creationId xmlns:a16="http://schemas.microsoft.com/office/drawing/2014/main" id="{00000000-0008-0000-0200-00003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38" name="Text Box 15">
          <a:extLst>
            <a:ext uri="{FF2B5EF4-FFF2-40B4-BE49-F238E27FC236}">
              <a16:creationId xmlns:a16="http://schemas.microsoft.com/office/drawing/2014/main" id="{00000000-0008-0000-0200-00003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39" name="Text Box 16">
          <a:extLst>
            <a:ext uri="{FF2B5EF4-FFF2-40B4-BE49-F238E27FC236}">
              <a16:creationId xmlns:a16="http://schemas.microsoft.com/office/drawing/2014/main" id="{00000000-0008-0000-0200-00003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40" name="Text Box 17">
          <a:extLst>
            <a:ext uri="{FF2B5EF4-FFF2-40B4-BE49-F238E27FC236}">
              <a16:creationId xmlns:a16="http://schemas.microsoft.com/office/drawing/2014/main" id="{00000000-0008-0000-0200-00003C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41" name="Text Box 18">
          <a:extLst>
            <a:ext uri="{FF2B5EF4-FFF2-40B4-BE49-F238E27FC236}">
              <a16:creationId xmlns:a16="http://schemas.microsoft.com/office/drawing/2014/main" id="{00000000-0008-0000-0200-00003D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42" name="Text Box 19">
          <a:extLst>
            <a:ext uri="{FF2B5EF4-FFF2-40B4-BE49-F238E27FC236}">
              <a16:creationId xmlns:a16="http://schemas.microsoft.com/office/drawing/2014/main" id="{00000000-0008-0000-0200-00003E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43" name="Text Box 16">
          <a:extLst>
            <a:ext uri="{FF2B5EF4-FFF2-40B4-BE49-F238E27FC236}">
              <a16:creationId xmlns:a16="http://schemas.microsoft.com/office/drawing/2014/main" id="{00000000-0008-0000-0200-00003F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44" name="Text Box 17">
          <a:extLst>
            <a:ext uri="{FF2B5EF4-FFF2-40B4-BE49-F238E27FC236}">
              <a16:creationId xmlns:a16="http://schemas.microsoft.com/office/drawing/2014/main" id="{00000000-0008-0000-0200-000040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45" name="Text Box 18">
          <a:extLst>
            <a:ext uri="{FF2B5EF4-FFF2-40B4-BE49-F238E27FC236}">
              <a16:creationId xmlns:a16="http://schemas.microsoft.com/office/drawing/2014/main" id="{00000000-0008-0000-0200-000041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46" name="Text Box 15">
          <a:extLst>
            <a:ext uri="{FF2B5EF4-FFF2-40B4-BE49-F238E27FC236}">
              <a16:creationId xmlns:a16="http://schemas.microsoft.com/office/drawing/2014/main" id="{00000000-0008-0000-0200-00004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47" name="Text Box 15">
          <a:extLst>
            <a:ext uri="{FF2B5EF4-FFF2-40B4-BE49-F238E27FC236}">
              <a16:creationId xmlns:a16="http://schemas.microsoft.com/office/drawing/2014/main" id="{00000000-0008-0000-0200-00004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48" name="Text Box 15">
          <a:extLst>
            <a:ext uri="{FF2B5EF4-FFF2-40B4-BE49-F238E27FC236}">
              <a16:creationId xmlns:a16="http://schemas.microsoft.com/office/drawing/2014/main" id="{00000000-0008-0000-0200-000044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49" name="Text Box 15">
          <a:extLst>
            <a:ext uri="{FF2B5EF4-FFF2-40B4-BE49-F238E27FC236}">
              <a16:creationId xmlns:a16="http://schemas.microsoft.com/office/drawing/2014/main" id="{00000000-0008-0000-0200-00004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50" name="Text Box 16">
          <a:extLst>
            <a:ext uri="{FF2B5EF4-FFF2-40B4-BE49-F238E27FC236}">
              <a16:creationId xmlns:a16="http://schemas.microsoft.com/office/drawing/2014/main" id="{00000000-0008-0000-0200-000046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51" name="Text Box 17">
          <a:extLst>
            <a:ext uri="{FF2B5EF4-FFF2-40B4-BE49-F238E27FC236}">
              <a16:creationId xmlns:a16="http://schemas.microsoft.com/office/drawing/2014/main" id="{00000000-0008-0000-0200-000047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52" name="Text Box 18">
          <a:extLst>
            <a:ext uri="{FF2B5EF4-FFF2-40B4-BE49-F238E27FC236}">
              <a16:creationId xmlns:a16="http://schemas.microsoft.com/office/drawing/2014/main" id="{00000000-0008-0000-0200-000048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53" name="Text Box 19">
          <a:extLst>
            <a:ext uri="{FF2B5EF4-FFF2-40B4-BE49-F238E27FC236}">
              <a16:creationId xmlns:a16="http://schemas.microsoft.com/office/drawing/2014/main" id="{00000000-0008-0000-0200-000049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54" name="Text Box 16">
          <a:extLst>
            <a:ext uri="{FF2B5EF4-FFF2-40B4-BE49-F238E27FC236}">
              <a16:creationId xmlns:a16="http://schemas.microsoft.com/office/drawing/2014/main" id="{00000000-0008-0000-0200-00004A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55" name="Text Box 17">
          <a:extLst>
            <a:ext uri="{FF2B5EF4-FFF2-40B4-BE49-F238E27FC236}">
              <a16:creationId xmlns:a16="http://schemas.microsoft.com/office/drawing/2014/main" id="{00000000-0008-0000-0200-00004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56" name="Text Box 18">
          <a:extLst>
            <a:ext uri="{FF2B5EF4-FFF2-40B4-BE49-F238E27FC236}">
              <a16:creationId xmlns:a16="http://schemas.microsoft.com/office/drawing/2014/main" id="{00000000-0008-0000-0200-00004C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57" name="Text Box 15">
          <a:extLst>
            <a:ext uri="{FF2B5EF4-FFF2-40B4-BE49-F238E27FC236}">
              <a16:creationId xmlns:a16="http://schemas.microsoft.com/office/drawing/2014/main" id="{00000000-0008-0000-0200-00004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58" name="Text Box 15">
          <a:extLst>
            <a:ext uri="{FF2B5EF4-FFF2-40B4-BE49-F238E27FC236}">
              <a16:creationId xmlns:a16="http://schemas.microsoft.com/office/drawing/2014/main" id="{00000000-0008-0000-0200-00004E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59" name="Text Box 15">
          <a:extLst>
            <a:ext uri="{FF2B5EF4-FFF2-40B4-BE49-F238E27FC236}">
              <a16:creationId xmlns:a16="http://schemas.microsoft.com/office/drawing/2014/main" id="{00000000-0008-0000-0200-00004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60" name="Text Box 15">
          <a:extLst>
            <a:ext uri="{FF2B5EF4-FFF2-40B4-BE49-F238E27FC236}">
              <a16:creationId xmlns:a16="http://schemas.microsoft.com/office/drawing/2014/main" id="{00000000-0008-0000-0200-00005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61" name="Text Box 15">
          <a:extLst>
            <a:ext uri="{FF2B5EF4-FFF2-40B4-BE49-F238E27FC236}">
              <a16:creationId xmlns:a16="http://schemas.microsoft.com/office/drawing/2014/main" id="{00000000-0008-0000-0200-00005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62" name="Text Box 16">
          <a:extLst>
            <a:ext uri="{FF2B5EF4-FFF2-40B4-BE49-F238E27FC236}">
              <a16:creationId xmlns:a16="http://schemas.microsoft.com/office/drawing/2014/main" id="{00000000-0008-0000-0200-00005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63" name="Text Box 17">
          <a:extLst>
            <a:ext uri="{FF2B5EF4-FFF2-40B4-BE49-F238E27FC236}">
              <a16:creationId xmlns:a16="http://schemas.microsoft.com/office/drawing/2014/main" id="{00000000-0008-0000-0200-000053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64" name="Text Box 18">
          <a:extLst>
            <a:ext uri="{FF2B5EF4-FFF2-40B4-BE49-F238E27FC236}">
              <a16:creationId xmlns:a16="http://schemas.microsoft.com/office/drawing/2014/main" id="{00000000-0008-0000-0200-000054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65" name="Text Box 19">
          <a:extLst>
            <a:ext uri="{FF2B5EF4-FFF2-40B4-BE49-F238E27FC236}">
              <a16:creationId xmlns:a16="http://schemas.microsoft.com/office/drawing/2014/main" id="{00000000-0008-0000-0200-000055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66" name="Text Box 16">
          <a:extLst>
            <a:ext uri="{FF2B5EF4-FFF2-40B4-BE49-F238E27FC236}">
              <a16:creationId xmlns:a16="http://schemas.microsoft.com/office/drawing/2014/main" id="{00000000-0008-0000-0200-000056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67" name="Text Box 17">
          <a:extLst>
            <a:ext uri="{FF2B5EF4-FFF2-40B4-BE49-F238E27FC236}">
              <a16:creationId xmlns:a16="http://schemas.microsoft.com/office/drawing/2014/main" id="{00000000-0008-0000-0200-000057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68" name="Text Box 18">
          <a:extLst>
            <a:ext uri="{FF2B5EF4-FFF2-40B4-BE49-F238E27FC236}">
              <a16:creationId xmlns:a16="http://schemas.microsoft.com/office/drawing/2014/main" id="{00000000-0008-0000-0200-000058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69" name="Text Box 15">
          <a:extLst>
            <a:ext uri="{FF2B5EF4-FFF2-40B4-BE49-F238E27FC236}">
              <a16:creationId xmlns:a16="http://schemas.microsoft.com/office/drawing/2014/main" id="{00000000-0008-0000-0200-00005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70" name="Text Box 15">
          <a:extLst>
            <a:ext uri="{FF2B5EF4-FFF2-40B4-BE49-F238E27FC236}">
              <a16:creationId xmlns:a16="http://schemas.microsoft.com/office/drawing/2014/main" id="{00000000-0008-0000-0200-00005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71" name="Text Box 15">
          <a:extLst>
            <a:ext uri="{FF2B5EF4-FFF2-40B4-BE49-F238E27FC236}">
              <a16:creationId xmlns:a16="http://schemas.microsoft.com/office/drawing/2014/main" id="{00000000-0008-0000-0200-00005B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72" name="Text Box 15">
          <a:extLst>
            <a:ext uri="{FF2B5EF4-FFF2-40B4-BE49-F238E27FC236}">
              <a16:creationId xmlns:a16="http://schemas.microsoft.com/office/drawing/2014/main" id="{00000000-0008-0000-0200-00005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73" name="Text Box 16">
          <a:extLst>
            <a:ext uri="{FF2B5EF4-FFF2-40B4-BE49-F238E27FC236}">
              <a16:creationId xmlns:a16="http://schemas.microsoft.com/office/drawing/2014/main" id="{00000000-0008-0000-0200-00005D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74" name="Text Box 17">
          <a:extLst>
            <a:ext uri="{FF2B5EF4-FFF2-40B4-BE49-F238E27FC236}">
              <a16:creationId xmlns:a16="http://schemas.microsoft.com/office/drawing/2014/main" id="{00000000-0008-0000-0200-00005E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75" name="Text Box 18">
          <a:extLst>
            <a:ext uri="{FF2B5EF4-FFF2-40B4-BE49-F238E27FC236}">
              <a16:creationId xmlns:a16="http://schemas.microsoft.com/office/drawing/2014/main" id="{00000000-0008-0000-0200-00005F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76" name="Text Box 19">
          <a:extLst>
            <a:ext uri="{FF2B5EF4-FFF2-40B4-BE49-F238E27FC236}">
              <a16:creationId xmlns:a16="http://schemas.microsoft.com/office/drawing/2014/main" id="{00000000-0008-0000-0200-000060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77" name="Text Box 16">
          <a:extLst>
            <a:ext uri="{FF2B5EF4-FFF2-40B4-BE49-F238E27FC236}">
              <a16:creationId xmlns:a16="http://schemas.microsoft.com/office/drawing/2014/main" id="{00000000-0008-0000-0200-000061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378" name="Text Box 17">
          <a:extLst>
            <a:ext uri="{FF2B5EF4-FFF2-40B4-BE49-F238E27FC236}">
              <a16:creationId xmlns:a16="http://schemas.microsoft.com/office/drawing/2014/main" id="{00000000-0008-0000-0200-00006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379" name="Text Box 18">
          <a:extLst>
            <a:ext uri="{FF2B5EF4-FFF2-40B4-BE49-F238E27FC236}">
              <a16:creationId xmlns:a16="http://schemas.microsoft.com/office/drawing/2014/main" id="{00000000-0008-0000-0200-000063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0" name="Text Box 15">
          <a:extLst>
            <a:ext uri="{FF2B5EF4-FFF2-40B4-BE49-F238E27FC236}">
              <a16:creationId xmlns:a16="http://schemas.microsoft.com/office/drawing/2014/main" id="{00000000-0008-0000-0200-00006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381" name="Text Box 15">
          <a:extLst>
            <a:ext uri="{FF2B5EF4-FFF2-40B4-BE49-F238E27FC236}">
              <a16:creationId xmlns:a16="http://schemas.microsoft.com/office/drawing/2014/main" id="{00000000-0008-0000-0200-000065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2" name="Text Box 15">
          <a:extLst>
            <a:ext uri="{FF2B5EF4-FFF2-40B4-BE49-F238E27FC236}">
              <a16:creationId xmlns:a16="http://schemas.microsoft.com/office/drawing/2014/main" id="{00000000-0008-0000-0200-00006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3" name="Text Box 15">
          <a:extLst>
            <a:ext uri="{FF2B5EF4-FFF2-40B4-BE49-F238E27FC236}">
              <a16:creationId xmlns:a16="http://schemas.microsoft.com/office/drawing/2014/main" id="{00000000-0008-0000-0200-00006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4" name="Text Box 15">
          <a:extLst>
            <a:ext uri="{FF2B5EF4-FFF2-40B4-BE49-F238E27FC236}">
              <a16:creationId xmlns:a16="http://schemas.microsoft.com/office/drawing/2014/main" id="{00000000-0008-0000-0200-000068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5" name="Text Box 15">
          <a:extLst>
            <a:ext uri="{FF2B5EF4-FFF2-40B4-BE49-F238E27FC236}">
              <a16:creationId xmlns:a16="http://schemas.microsoft.com/office/drawing/2014/main" id="{00000000-0008-0000-0200-000069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6" name="Text Box 15">
          <a:extLst>
            <a:ext uri="{FF2B5EF4-FFF2-40B4-BE49-F238E27FC236}">
              <a16:creationId xmlns:a16="http://schemas.microsoft.com/office/drawing/2014/main" id="{00000000-0008-0000-0200-00006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7" name="Text Box 15">
          <a:extLst>
            <a:ext uri="{FF2B5EF4-FFF2-40B4-BE49-F238E27FC236}">
              <a16:creationId xmlns:a16="http://schemas.microsoft.com/office/drawing/2014/main" id="{00000000-0008-0000-0200-00006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8" name="Text Box 15">
          <a:extLst>
            <a:ext uri="{FF2B5EF4-FFF2-40B4-BE49-F238E27FC236}">
              <a16:creationId xmlns:a16="http://schemas.microsoft.com/office/drawing/2014/main" id="{00000000-0008-0000-0200-00006C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89" name="Text Box 15">
          <a:extLst>
            <a:ext uri="{FF2B5EF4-FFF2-40B4-BE49-F238E27FC236}">
              <a16:creationId xmlns:a16="http://schemas.microsoft.com/office/drawing/2014/main" id="{00000000-0008-0000-0200-00006D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90" name="Text Box 15">
          <a:extLst>
            <a:ext uri="{FF2B5EF4-FFF2-40B4-BE49-F238E27FC236}">
              <a16:creationId xmlns:a16="http://schemas.microsoft.com/office/drawing/2014/main" id="{00000000-0008-0000-0200-00006E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391" name="Text Box 15">
          <a:extLst>
            <a:ext uri="{FF2B5EF4-FFF2-40B4-BE49-F238E27FC236}">
              <a16:creationId xmlns:a16="http://schemas.microsoft.com/office/drawing/2014/main" id="{00000000-0008-0000-0200-00006F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392" name="Text Box 15">
          <a:extLst>
            <a:ext uri="{FF2B5EF4-FFF2-40B4-BE49-F238E27FC236}">
              <a16:creationId xmlns:a16="http://schemas.microsoft.com/office/drawing/2014/main" id="{00000000-0008-0000-0200-000070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393" name="Text Box 15">
          <a:extLst>
            <a:ext uri="{FF2B5EF4-FFF2-40B4-BE49-F238E27FC236}">
              <a16:creationId xmlns:a16="http://schemas.microsoft.com/office/drawing/2014/main" id="{00000000-0008-0000-0200-000071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394" name="Text Box 15">
          <a:extLst>
            <a:ext uri="{FF2B5EF4-FFF2-40B4-BE49-F238E27FC236}">
              <a16:creationId xmlns:a16="http://schemas.microsoft.com/office/drawing/2014/main" id="{00000000-0008-0000-0200-000072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95" name="Text Box 15">
          <a:extLst>
            <a:ext uri="{FF2B5EF4-FFF2-40B4-BE49-F238E27FC236}">
              <a16:creationId xmlns:a16="http://schemas.microsoft.com/office/drawing/2014/main" id="{00000000-0008-0000-0200-000073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96" name="Text Box 15">
          <a:extLst>
            <a:ext uri="{FF2B5EF4-FFF2-40B4-BE49-F238E27FC236}">
              <a16:creationId xmlns:a16="http://schemas.microsoft.com/office/drawing/2014/main" id="{00000000-0008-0000-0200-00007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97" name="Text Box 15">
          <a:extLst>
            <a:ext uri="{FF2B5EF4-FFF2-40B4-BE49-F238E27FC236}">
              <a16:creationId xmlns:a16="http://schemas.microsoft.com/office/drawing/2014/main" id="{00000000-0008-0000-0200-000075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98" name="Text Box 15">
          <a:extLst>
            <a:ext uri="{FF2B5EF4-FFF2-40B4-BE49-F238E27FC236}">
              <a16:creationId xmlns:a16="http://schemas.microsoft.com/office/drawing/2014/main" id="{00000000-0008-0000-0200-000076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399" name="Text Box 15">
          <a:extLst>
            <a:ext uri="{FF2B5EF4-FFF2-40B4-BE49-F238E27FC236}">
              <a16:creationId xmlns:a16="http://schemas.microsoft.com/office/drawing/2014/main" id="{00000000-0008-0000-0200-00007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0" name="Text Box 15">
          <a:extLst>
            <a:ext uri="{FF2B5EF4-FFF2-40B4-BE49-F238E27FC236}">
              <a16:creationId xmlns:a16="http://schemas.microsoft.com/office/drawing/2014/main" id="{00000000-0008-0000-0200-00007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1" name="Text Box 15">
          <a:extLst>
            <a:ext uri="{FF2B5EF4-FFF2-40B4-BE49-F238E27FC236}">
              <a16:creationId xmlns:a16="http://schemas.microsoft.com/office/drawing/2014/main" id="{00000000-0008-0000-0200-000079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2" name="Text Box 15">
          <a:extLst>
            <a:ext uri="{FF2B5EF4-FFF2-40B4-BE49-F238E27FC236}">
              <a16:creationId xmlns:a16="http://schemas.microsoft.com/office/drawing/2014/main" id="{00000000-0008-0000-0200-00007A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3" name="Text Box 15">
          <a:extLst>
            <a:ext uri="{FF2B5EF4-FFF2-40B4-BE49-F238E27FC236}">
              <a16:creationId xmlns:a16="http://schemas.microsoft.com/office/drawing/2014/main" id="{00000000-0008-0000-0200-00007B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4" name="Text Box 15">
          <a:extLst>
            <a:ext uri="{FF2B5EF4-FFF2-40B4-BE49-F238E27FC236}">
              <a16:creationId xmlns:a16="http://schemas.microsoft.com/office/drawing/2014/main" id="{00000000-0008-0000-0200-00007C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5" name="Text Box 15">
          <a:extLst>
            <a:ext uri="{FF2B5EF4-FFF2-40B4-BE49-F238E27FC236}">
              <a16:creationId xmlns:a16="http://schemas.microsoft.com/office/drawing/2014/main" id="{00000000-0008-0000-0200-00007D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6" name="Text Box 15">
          <a:extLst>
            <a:ext uri="{FF2B5EF4-FFF2-40B4-BE49-F238E27FC236}">
              <a16:creationId xmlns:a16="http://schemas.microsoft.com/office/drawing/2014/main" id="{00000000-0008-0000-0200-00007E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7" name="Text Box 15">
          <a:extLst>
            <a:ext uri="{FF2B5EF4-FFF2-40B4-BE49-F238E27FC236}">
              <a16:creationId xmlns:a16="http://schemas.microsoft.com/office/drawing/2014/main" id="{00000000-0008-0000-0200-00007F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8" name="Text Box 15">
          <a:extLst>
            <a:ext uri="{FF2B5EF4-FFF2-40B4-BE49-F238E27FC236}">
              <a16:creationId xmlns:a16="http://schemas.microsoft.com/office/drawing/2014/main" id="{00000000-0008-0000-0200-000080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09" name="Text Box 15">
          <a:extLst>
            <a:ext uri="{FF2B5EF4-FFF2-40B4-BE49-F238E27FC236}">
              <a16:creationId xmlns:a16="http://schemas.microsoft.com/office/drawing/2014/main" id="{00000000-0008-0000-0200-00008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0" name="Text Box 15">
          <a:extLst>
            <a:ext uri="{FF2B5EF4-FFF2-40B4-BE49-F238E27FC236}">
              <a16:creationId xmlns:a16="http://schemas.microsoft.com/office/drawing/2014/main" id="{00000000-0008-0000-0200-00008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1" name="Text Box 15">
          <a:extLst>
            <a:ext uri="{FF2B5EF4-FFF2-40B4-BE49-F238E27FC236}">
              <a16:creationId xmlns:a16="http://schemas.microsoft.com/office/drawing/2014/main" id="{00000000-0008-0000-0200-000083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2" name="Text Box 15">
          <a:extLst>
            <a:ext uri="{FF2B5EF4-FFF2-40B4-BE49-F238E27FC236}">
              <a16:creationId xmlns:a16="http://schemas.microsoft.com/office/drawing/2014/main" id="{00000000-0008-0000-0200-00008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3" name="Text Box 15">
          <a:extLst>
            <a:ext uri="{FF2B5EF4-FFF2-40B4-BE49-F238E27FC236}">
              <a16:creationId xmlns:a16="http://schemas.microsoft.com/office/drawing/2014/main" id="{00000000-0008-0000-0200-00008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4" name="Text Box 15">
          <a:extLst>
            <a:ext uri="{FF2B5EF4-FFF2-40B4-BE49-F238E27FC236}">
              <a16:creationId xmlns:a16="http://schemas.microsoft.com/office/drawing/2014/main" id="{00000000-0008-0000-0200-000086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5" name="Text Box 15">
          <a:extLst>
            <a:ext uri="{FF2B5EF4-FFF2-40B4-BE49-F238E27FC236}">
              <a16:creationId xmlns:a16="http://schemas.microsoft.com/office/drawing/2014/main" id="{00000000-0008-0000-0200-00008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6" name="Text Box 15">
          <a:extLst>
            <a:ext uri="{FF2B5EF4-FFF2-40B4-BE49-F238E27FC236}">
              <a16:creationId xmlns:a16="http://schemas.microsoft.com/office/drawing/2014/main" id="{00000000-0008-0000-0200-00008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7" name="Text Box 15">
          <a:extLst>
            <a:ext uri="{FF2B5EF4-FFF2-40B4-BE49-F238E27FC236}">
              <a16:creationId xmlns:a16="http://schemas.microsoft.com/office/drawing/2014/main" id="{00000000-0008-0000-0200-000089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8" name="Text Box 15">
          <a:extLst>
            <a:ext uri="{FF2B5EF4-FFF2-40B4-BE49-F238E27FC236}">
              <a16:creationId xmlns:a16="http://schemas.microsoft.com/office/drawing/2014/main" id="{00000000-0008-0000-0200-00008A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19" name="Text Box 15">
          <a:extLst>
            <a:ext uri="{FF2B5EF4-FFF2-40B4-BE49-F238E27FC236}">
              <a16:creationId xmlns:a16="http://schemas.microsoft.com/office/drawing/2014/main" id="{00000000-0008-0000-0200-00008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0" name="Text Box 15">
          <a:extLst>
            <a:ext uri="{FF2B5EF4-FFF2-40B4-BE49-F238E27FC236}">
              <a16:creationId xmlns:a16="http://schemas.microsoft.com/office/drawing/2014/main" id="{00000000-0008-0000-0200-00008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1" name="Text Box 15">
          <a:extLst>
            <a:ext uri="{FF2B5EF4-FFF2-40B4-BE49-F238E27FC236}">
              <a16:creationId xmlns:a16="http://schemas.microsoft.com/office/drawing/2014/main" id="{00000000-0008-0000-0200-00008D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2" name="Text Box 15">
          <a:extLst>
            <a:ext uri="{FF2B5EF4-FFF2-40B4-BE49-F238E27FC236}">
              <a16:creationId xmlns:a16="http://schemas.microsoft.com/office/drawing/2014/main" id="{00000000-0008-0000-0200-00008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3" name="Text Box 15">
          <a:extLst>
            <a:ext uri="{FF2B5EF4-FFF2-40B4-BE49-F238E27FC236}">
              <a16:creationId xmlns:a16="http://schemas.microsoft.com/office/drawing/2014/main" id="{00000000-0008-0000-0200-00008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4" name="Text Box 15">
          <a:extLst>
            <a:ext uri="{FF2B5EF4-FFF2-40B4-BE49-F238E27FC236}">
              <a16:creationId xmlns:a16="http://schemas.microsoft.com/office/drawing/2014/main" id="{00000000-0008-0000-0200-00009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5" name="Text Box 15">
          <a:extLst>
            <a:ext uri="{FF2B5EF4-FFF2-40B4-BE49-F238E27FC236}">
              <a16:creationId xmlns:a16="http://schemas.microsoft.com/office/drawing/2014/main" id="{00000000-0008-0000-0200-00009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6" name="Text Box 15">
          <a:extLst>
            <a:ext uri="{FF2B5EF4-FFF2-40B4-BE49-F238E27FC236}">
              <a16:creationId xmlns:a16="http://schemas.microsoft.com/office/drawing/2014/main" id="{00000000-0008-0000-0200-00009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7" name="Text Box 15">
          <a:extLst>
            <a:ext uri="{FF2B5EF4-FFF2-40B4-BE49-F238E27FC236}">
              <a16:creationId xmlns:a16="http://schemas.microsoft.com/office/drawing/2014/main" id="{00000000-0008-0000-0200-00009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8" name="Text Box 15">
          <a:extLst>
            <a:ext uri="{FF2B5EF4-FFF2-40B4-BE49-F238E27FC236}">
              <a16:creationId xmlns:a16="http://schemas.microsoft.com/office/drawing/2014/main" id="{00000000-0008-0000-0200-00009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29" name="Text Box 15">
          <a:extLst>
            <a:ext uri="{FF2B5EF4-FFF2-40B4-BE49-F238E27FC236}">
              <a16:creationId xmlns:a16="http://schemas.microsoft.com/office/drawing/2014/main" id="{00000000-0008-0000-0200-00009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0" name="Text Box 15">
          <a:extLst>
            <a:ext uri="{FF2B5EF4-FFF2-40B4-BE49-F238E27FC236}">
              <a16:creationId xmlns:a16="http://schemas.microsoft.com/office/drawing/2014/main" id="{00000000-0008-0000-0200-00009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1" name="Text Box 15">
          <a:extLst>
            <a:ext uri="{FF2B5EF4-FFF2-40B4-BE49-F238E27FC236}">
              <a16:creationId xmlns:a16="http://schemas.microsoft.com/office/drawing/2014/main" id="{00000000-0008-0000-0200-000097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2" name="Text Box 15">
          <a:extLst>
            <a:ext uri="{FF2B5EF4-FFF2-40B4-BE49-F238E27FC236}">
              <a16:creationId xmlns:a16="http://schemas.microsoft.com/office/drawing/2014/main" id="{00000000-0008-0000-0200-00009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3" name="Text Box 15">
          <a:extLst>
            <a:ext uri="{FF2B5EF4-FFF2-40B4-BE49-F238E27FC236}">
              <a16:creationId xmlns:a16="http://schemas.microsoft.com/office/drawing/2014/main" id="{00000000-0008-0000-0200-00009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4" name="Text Box 15">
          <a:extLst>
            <a:ext uri="{FF2B5EF4-FFF2-40B4-BE49-F238E27FC236}">
              <a16:creationId xmlns:a16="http://schemas.microsoft.com/office/drawing/2014/main" id="{00000000-0008-0000-0200-00009A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5" name="Text Box 15">
          <a:extLst>
            <a:ext uri="{FF2B5EF4-FFF2-40B4-BE49-F238E27FC236}">
              <a16:creationId xmlns:a16="http://schemas.microsoft.com/office/drawing/2014/main" id="{00000000-0008-0000-0200-00009B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6" name="Text Box 15">
          <a:extLst>
            <a:ext uri="{FF2B5EF4-FFF2-40B4-BE49-F238E27FC236}">
              <a16:creationId xmlns:a16="http://schemas.microsoft.com/office/drawing/2014/main" id="{00000000-0008-0000-0200-00009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7" name="Text Box 15">
          <a:extLst>
            <a:ext uri="{FF2B5EF4-FFF2-40B4-BE49-F238E27FC236}">
              <a16:creationId xmlns:a16="http://schemas.microsoft.com/office/drawing/2014/main" id="{00000000-0008-0000-0200-00009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8" name="Text Box 15">
          <a:extLst>
            <a:ext uri="{FF2B5EF4-FFF2-40B4-BE49-F238E27FC236}">
              <a16:creationId xmlns:a16="http://schemas.microsoft.com/office/drawing/2014/main" id="{00000000-0008-0000-0200-00009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39" name="Text Box 15">
          <a:extLst>
            <a:ext uri="{FF2B5EF4-FFF2-40B4-BE49-F238E27FC236}">
              <a16:creationId xmlns:a16="http://schemas.microsoft.com/office/drawing/2014/main" id="{00000000-0008-0000-0200-00009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0" name="Text Box 15">
          <a:extLst>
            <a:ext uri="{FF2B5EF4-FFF2-40B4-BE49-F238E27FC236}">
              <a16:creationId xmlns:a16="http://schemas.microsoft.com/office/drawing/2014/main" id="{00000000-0008-0000-0200-0000A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1" name="Text Box 15">
          <a:extLst>
            <a:ext uri="{FF2B5EF4-FFF2-40B4-BE49-F238E27FC236}">
              <a16:creationId xmlns:a16="http://schemas.microsoft.com/office/drawing/2014/main" id="{00000000-0008-0000-0200-0000A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2" name="Text Box 15">
          <a:extLst>
            <a:ext uri="{FF2B5EF4-FFF2-40B4-BE49-F238E27FC236}">
              <a16:creationId xmlns:a16="http://schemas.microsoft.com/office/drawing/2014/main" id="{00000000-0008-0000-0200-0000A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3" name="Text Box 15">
          <a:extLst>
            <a:ext uri="{FF2B5EF4-FFF2-40B4-BE49-F238E27FC236}">
              <a16:creationId xmlns:a16="http://schemas.microsoft.com/office/drawing/2014/main" id="{00000000-0008-0000-0200-0000A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4" name="Text Box 15">
          <a:extLst>
            <a:ext uri="{FF2B5EF4-FFF2-40B4-BE49-F238E27FC236}">
              <a16:creationId xmlns:a16="http://schemas.microsoft.com/office/drawing/2014/main" id="{00000000-0008-0000-0200-0000A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5" name="Text Box 15">
          <a:extLst>
            <a:ext uri="{FF2B5EF4-FFF2-40B4-BE49-F238E27FC236}">
              <a16:creationId xmlns:a16="http://schemas.microsoft.com/office/drawing/2014/main" id="{00000000-0008-0000-0200-0000A5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6" name="Text Box 15">
          <a:extLst>
            <a:ext uri="{FF2B5EF4-FFF2-40B4-BE49-F238E27FC236}">
              <a16:creationId xmlns:a16="http://schemas.microsoft.com/office/drawing/2014/main" id="{00000000-0008-0000-0200-0000A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7" name="Text Box 15">
          <a:extLst>
            <a:ext uri="{FF2B5EF4-FFF2-40B4-BE49-F238E27FC236}">
              <a16:creationId xmlns:a16="http://schemas.microsoft.com/office/drawing/2014/main" id="{00000000-0008-0000-0200-0000A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8" name="Text Box 15">
          <a:extLst>
            <a:ext uri="{FF2B5EF4-FFF2-40B4-BE49-F238E27FC236}">
              <a16:creationId xmlns:a16="http://schemas.microsoft.com/office/drawing/2014/main" id="{00000000-0008-0000-0200-0000A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49" name="Text Box 15">
          <a:extLst>
            <a:ext uri="{FF2B5EF4-FFF2-40B4-BE49-F238E27FC236}">
              <a16:creationId xmlns:a16="http://schemas.microsoft.com/office/drawing/2014/main" id="{00000000-0008-0000-0200-0000A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0" name="Text Box 15">
          <a:extLst>
            <a:ext uri="{FF2B5EF4-FFF2-40B4-BE49-F238E27FC236}">
              <a16:creationId xmlns:a16="http://schemas.microsoft.com/office/drawing/2014/main" id="{00000000-0008-0000-0200-0000A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1" name="Text Box 15">
          <a:extLst>
            <a:ext uri="{FF2B5EF4-FFF2-40B4-BE49-F238E27FC236}">
              <a16:creationId xmlns:a16="http://schemas.microsoft.com/office/drawing/2014/main" id="{00000000-0008-0000-0200-0000A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2" name="Text Box 15">
          <a:extLst>
            <a:ext uri="{FF2B5EF4-FFF2-40B4-BE49-F238E27FC236}">
              <a16:creationId xmlns:a16="http://schemas.microsoft.com/office/drawing/2014/main" id="{00000000-0008-0000-0200-0000A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3" name="Text Box 15">
          <a:extLst>
            <a:ext uri="{FF2B5EF4-FFF2-40B4-BE49-F238E27FC236}">
              <a16:creationId xmlns:a16="http://schemas.microsoft.com/office/drawing/2014/main" id="{00000000-0008-0000-0200-0000A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4" name="Text Box 15">
          <a:extLst>
            <a:ext uri="{FF2B5EF4-FFF2-40B4-BE49-F238E27FC236}">
              <a16:creationId xmlns:a16="http://schemas.microsoft.com/office/drawing/2014/main" id="{00000000-0008-0000-0200-0000AE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5" name="Text Box 15">
          <a:extLst>
            <a:ext uri="{FF2B5EF4-FFF2-40B4-BE49-F238E27FC236}">
              <a16:creationId xmlns:a16="http://schemas.microsoft.com/office/drawing/2014/main" id="{00000000-0008-0000-0200-0000A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6" name="Text Box 15">
          <a:extLst>
            <a:ext uri="{FF2B5EF4-FFF2-40B4-BE49-F238E27FC236}">
              <a16:creationId xmlns:a16="http://schemas.microsoft.com/office/drawing/2014/main" id="{00000000-0008-0000-0200-0000B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7" name="Text Box 15">
          <a:extLst>
            <a:ext uri="{FF2B5EF4-FFF2-40B4-BE49-F238E27FC236}">
              <a16:creationId xmlns:a16="http://schemas.microsoft.com/office/drawing/2014/main" id="{00000000-0008-0000-0200-0000B1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8" name="Text Box 15">
          <a:extLst>
            <a:ext uri="{FF2B5EF4-FFF2-40B4-BE49-F238E27FC236}">
              <a16:creationId xmlns:a16="http://schemas.microsoft.com/office/drawing/2014/main" id="{00000000-0008-0000-0200-0000B2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59" name="Text Box 15">
          <a:extLst>
            <a:ext uri="{FF2B5EF4-FFF2-40B4-BE49-F238E27FC236}">
              <a16:creationId xmlns:a16="http://schemas.microsoft.com/office/drawing/2014/main" id="{00000000-0008-0000-0200-0000B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0" name="Text Box 15">
          <a:extLst>
            <a:ext uri="{FF2B5EF4-FFF2-40B4-BE49-F238E27FC236}">
              <a16:creationId xmlns:a16="http://schemas.microsoft.com/office/drawing/2014/main" id="{00000000-0008-0000-0200-0000B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1" name="Text Box 15">
          <a:extLst>
            <a:ext uri="{FF2B5EF4-FFF2-40B4-BE49-F238E27FC236}">
              <a16:creationId xmlns:a16="http://schemas.microsoft.com/office/drawing/2014/main" id="{00000000-0008-0000-0200-0000B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2" name="Text Box 15">
          <a:extLst>
            <a:ext uri="{FF2B5EF4-FFF2-40B4-BE49-F238E27FC236}">
              <a16:creationId xmlns:a16="http://schemas.microsoft.com/office/drawing/2014/main" id="{00000000-0008-0000-0200-0000B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3" name="Text Box 15">
          <a:extLst>
            <a:ext uri="{FF2B5EF4-FFF2-40B4-BE49-F238E27FC236}">
              <a16:creationId xmlns:a16="http://schemas.microsoft.com/office/drawing/2014/main" id="{00000000-0008-0000-0200-0000B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4" name="Text Box 15">
          <a:extLst>
            <a:ext uri="{FF2B5EF4-FFF2-40B4-BE49-F238E27FC236}">
              <a16:creationId xmlns:a16="http://schemas.microsoft.com/office/drawing/2014/main" id="{00000000-0008-0000-0200-0000B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5" name="Text Box 15">
          <a:extLst>
            <a:ext uri="{FF2B5EF4-FFF2-40B4-BE49-F238E27FC236}">
              <a16:creationId xmlns:a16="http://schemas.microsoft.com/office/drawing/2014/main" id="{00000000-0008-0000-0200-0000B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6" name="Text Box 15">
          <a:extLst>
            <a:ext uri="{FF2B5EF4-FFF2-40B4-BE49-F238E27FC236}">
              <a16:creationId xmlns:a16="http://schemas.microsoft.com/office/drawing/2014/main" id="{00000000-0008-0000-0200-0000B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7" name="Text Box 15">
          <a:extLst>
            <a:ext uri="{FF2B5EF4-FFF2-40B4-BE49-F238E27FC236}">
              <a16:creationId xmlns:a16="http://schemas.microsoft.com/office/drawing/2014/main" id="{00000000-0008-0000-0200-0000B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8" name="Text Box 15">
          <a:extLst>
            <a:ext uri="{FF2B5EF4-FFF2-40B4-BE49-F238E27FC236}">
              <a16:creationId xmlns:a16="http://schemas.microsoft.com/office/drawing/2014/main" id="{00000000-0008-0000-0200-0000B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69" name="Text Box 15">
          <a:extLst>
            <a:ext uri="{FF2B5EF4-FFF2-40B4-BE49-F238E27FC236}">
              <a16:creationId xmlns:a16="http://schemas.microsoft.com/office/drawing/2014/main" id="{00000000-0008-0000-0200-0000B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0" name="Text Box 15">
          <a:extLst>
            <a:ext uri="{FF2B5EF4-FFF2-40B4-BE49-F238E27FC236}">
              <a16:creationId xmlns:a16="http://schemas.microsoft.com/office/drawing/2014/main" id="{00000000-0008-0000-0200-0000B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1" name="Text Box 15">
          <a:extLst>
            <a:ext uri="{FF2B5EF4-FFF2-40B4-BE49-F238E27FC236}">
              <a16:creationId xmlns:a16="http://schemas.microsoft.com/office/drawing/2014/main" id="{00000000-0008-0000-0200-0000B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2" name="Text Box 15">
          <a:extLst>
            <a:ext uri="{FF2B5EF4-FFF2-40B4-BE49-F238E27FC236}">
              <a16:creationId xmlns:a16="http://schemas.microsoft.com/office/drawing/2014/main" id="{00000000-0008-0000-0200-0000C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3" name="Text Box 15">
          <a:extLst>
            <a:ext uri="{FF2B5EF4-FFF2-40B4-BE49-F238E27FC236}">
              <a16:creationId xmlns:a16="http://schemas.microsoft.com/office/drawing/2014/main" id="{00000000-0008-0000-0200-0000C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4" name="Text Box 15">
          <a:extLst>
            <a:ext uri="{FF2B5EF4-FFF2-40B4-BE49-F238E27FC236}">
              <a16:creationId xmlns:a16="http://schemas.microsoft.com/office/drawing/2014/main" id="{00000000-0008-0000-0200-0000C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5" name="Text Box 15">
          <a:extLst>
            <a:ext uri="{FF2B5EF4-FFF2-40B4-BE49-F238E27FC236}">
              <a16:creationId xmlns:a16="http://schemas.microsoft.com/office/drawing/2014/main" id="{00000000-0008-0000-0200-0000C3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6" name="Text Box 15">
          <a:extLst>
            <a:ext uri="{FF2B5EF4-FFF2-40B4-BE49-F238E27FC236}">
              <a16:creationId xmlns:a16="http://schemas.microsoft.com/office/drawing/2014/main" id="{00000000-0008-0000-0200-0000C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7" name="Text Box 15">
          <a:extLst>
            <a:ext uri="{FF2B5EF4-FFF2-40B4-BE49-F238E27FC236}">
              <a16:creationId xmlns:a16="http://schemas.microsoft.com/office/drawing/2014/main" id="{00000000-0008-0000-0200-0000C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8" name="Text Box 15">
          <a:extLst>
            <a:ext uri="{FF2B5EF4-FFF2-40B4-BE49-F238E27FC236}">
              <a16:creationId xmlns:a16="http://schemas.microsoft.com/office/drawing/2014/main" id="{00000000-0008-0000-0200-0000C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479" name="Text Box 15">
          <a:extLst>
            <a:ext uri="{FF2B5EF4-FFF2-40B4-BE49-F238E27FC236}">
              <a16:creationId xmlns:a16="http://schemas.microsoft.com/office/drawing/2014/main" id="{00000000-0008-0000-0200-0000C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0" name="Text Box 15">
          <a:extLst>
            <a:ext uri="{FF2B5EF4-FFF2-40B4-BE49-F238E27FC236}">
              <a16:creationId xmlns:a16="http://schemas.microsoft.com/office/drawing/2014/main" id="{00000000-0008-0000-0200-0000C8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1" name="Text Box 15">
          <a:extLst>
            <a:ext uri="{FF2B5EF4-FFF2-40B4-BE49-F238E27FC236}">
              <a16:creationId xmlns:a16="http://schemas.microsoft.com/office/drawing/2014/main" id="{00000000-0008-0000-0200-0000C9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2" name="Text Box 15">
          <a:extLst>
            <a:ext uri="{FF2B5EF4-FFF2-40B4-BE49-F238E27FC236}">
              <a16:creationId xmlns:a16="http://schemas.microsoft.com/office/drawing/2014/main" id="{00000000-0008-0000-0200-0000CA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3" name="Text Box 15">
          <a:extLst>
            <a:ext uri="{FF2B5EF4-FFF2-40B4-BE49-F238E27FC236}">
              <a16:creationId xmlns:a16="http://schemas.microsoft.com/office/drawing/2014/main" id="{00000000-0008-0000-0200-0000CB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4" name="Text Box 15">
          <a:extLst>
            <a:ext uri="{FF2B5EF4-FFF2-40B4-BE49-F238E27FC236}">
              <a16:creationId xmlns:a16="http://schemas.microsoft.com/office/drawing/2014/main" id="{00000000-0008-0000-0200-0000CC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5" name="Text Box 15">
          <a:extLst>
            <a:ext uri="{FF2B5EF4-FFF2-40B4-BE49-F238E27FC236}">
              <a16:creationId xmlns:a16="http://schemas.microsoft.com/office/drawing/2014/main" id="{00000000-0008-0000-0200-0000CD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6" name="Text Box 15">
          <a:extLst>
            <a:ext uri="{FF2B5EF4-FFF2-40B4-BE49-F238E27FC236}">
              <a16:creationId xmlns:a16="http://schemas.microsoft.com/office/drawing/2014/main" id="{00000000-0008-0000-0200-0000CE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7" name="Text Box 15">
          <a:extLst>
            <a:ext uri="{FF2B5EF4-FFF2-40B4-BE49-F238E27FC236}">
              <a16:creationId xmlns:a16="http://schemas.microsoft.com/office/drawing/2014/main" id="{00000000-0008-0000-0200-0000CF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8" name="Text Box 15">
          <a:extLst>
            <a:ext uri="{FF2B5EF4-FFF2-40B4-BE49-F238E27FC236}">
              <a16:creationId xmlns:a16="http://schemas.microsoft.com/office/drawing/2014/main" id="{00000000-0008-0000-0200-0000D0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89" name="Text Box 15">
          <a:extLst>
            <a:ext uri="{FF2B5EF4-FFF2-40B4-BE49-F238E27FC236}">
              <a16:creationId xmlns:a16="http://schemas.microsoft.com/office/drawing/2014/main" id="{00000000-0008-0000-0200-0000D1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0" name="Text Box 15">
          <a:extLst>
            <a:ext uri="{FF2B5EF4-FFF2-40B4-BE49-F238E27FC236}">
              <a16:creationId xmlns:a16="http://schemas.microsoft.com/office/drawing/2014/main" id="{00000000-0008-0000-0200-0000D2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1" name="Text Box 15">
          <a:extLst>
            <a:ext uri="{FF2B5EF4-FFF2-40B4-BE49-F238E27FC236}">
              <a16:creationId xmlns:a16="http://schemas.microsoft.com/office/drawing/2014/main" id="{00000000-0008-0000-0200-0000D3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2" name="Text Box 15">
          <a:extLst>
            <a:ext uri="{FF2B5EF4-FFF2-40B4-BE49-F238E27FC236}">
              <a16:creationId xmlns:a16="http://schemas.microsoft.com/office/drawing/2014/main" id="{00000000-0008-0000-0200-0000D4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3" name="Text Box 15">
          <a:extLst>
            <a:ext uri="{FF2B5EF4-FFF2-40B4-BE49-F238E27FC236}">
              <a16:creationId xmlns:a16="http://schemas.microsoft.com/office/drawing/2014/main" id="{00000000-0008-0000-0200-0000D5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4" name="Text Box 15">
          <a:extLst>
            <a:ext uri="{FF2B5EF4-FFF2-40B4-BE49-F238E27FC236}">
              <a16:creationId xmlns:a16="http://schemas.microsoft.com/office/drawing/2014/main" id="{00000000-0008-0000-0200-0000D6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5" name="Text Box 15">
          <a:extLst>
            <a:ext uri="{FF2B5EF4-FFF2-40B4-BE49-F238E27FC236}">
              <a16:creationId xmlns:a16="http://schemas.microsoft.com/office/drawing/2014/main" id="{00000000-0008-0000-0200-0000D7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6" name="Text Box 15">
          <a:extLst>
            <a:ext uri="{FF2B5EF4-FFF2-40B4-BE49-F238E27FC236}">
              <a16:creationId xmlns:a16="http://schemas.microsoft.com/office/drawing/2014/main" id="{00000000-0008-0000-0200-0000D8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7" name="Text Box 15">
          <a:extLst>
            <a:ext uri="{FF2B5EF4-FFF2-40B4-BE49-F238E27FC236}">
              <a16:creationId xmlns:a16="http://schemas.microsoft.com/office/drawing/2014/main" id="{00000000-0008-0000-0200-0000D9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8" name="Text Box 15">
          <a:extLst>
            <a:ext uri="{FF2B5EF4-FFF2-40B4-BE49-F238E27FC236}">
              <a16:creationId xmlns:a16="http://schemas.microsoft.com/office/drawing/2014/main" id="{00000000-0008-0000-0200-0000DA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499" name="Text Box 15">
          <a:extLst>
            <a:ext uri="{FF2B5EF4-FFF2-40B4-BE49-F238E27FC236}">
              <a16:creationId xmlns:a16="http://schemas.microsoft.com/office/drawing/2014/main" id="{00000000-0008-0000-0200-0000DB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0" name="Text Box 15">
          <a:extLst>
            <a:ext uri="{FF2B5EF4-FFF2-40B4-BE49-F238E27FC236}">
              <a16:creationId xmlns:a16="http://schemas.microsoft.com/office/drawing/2014/main" id="{00000000-0008-0000-0200-0000DC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1" name="Text Box 15">
          <a:extLst>
            <a:ext uri="{FF2B5EF4-FFF2-40B4-BE49-F238E27FC236}">
              <a16:creationId xmlns:a16="http://schemas.microsoft.com/office/drawing/2014/main" id="{00000000-0008-0000-0200-0000DD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2" name="Text Box 15">
          <a:extLst>
            <a:ext uri="{FF2B5EF4-FFF2-40B4-BE49-F238E27FC236}">
              <a16:creationId xmlns:a16="http://schemas.microsoft.com/office/drawing/2014/main" id="{00000000-0008-0000-0200-0000DE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3" name="Text Box 15">
          <a:extLst>
            <a:ext uri="{FF2B5EF4-FFF2-40B4-BE49-F238E27FC236}">
              <a16:creationId xmlns:a16="http://schemas.microsoft.com/office/drawing/2014/main" id="{00000000-0008-0000-0200-0000DF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4" name="Text Box 15">
          <a:extLst>
            <a:ext uri="{FF2B5EF4-FFF2-40B4-BE49-F238E27FC236}">
              <a16:creationId xmlns:a16="http://schemas.microsoft.com/office/drawing/2014/main" id="{00000000-0008-0000-0200-0000E0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5" name="Text Box 15">
          <a:extLst>
            <a:ext uri="{FF2B5EF4-FFF2-40B4-BE49-F238E27FC236}">
              <a16:creationId xmlns:a16="http://schemas.microsoft.com/office/drawing/2014/main" id="{00000000-0008-0000-0200-0000E1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6" name="Text Box 15">
          <a:extLst>
            <a:ext uri="{FF2B5EF4-FFF2-40B4-BE49-F238E27FC236}">
              <a16:creationId xmlns:a16="http://schemas.microsoft.com/office/drawing/2014/main" id="{00000000-0008-0000-0200-0000E2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07" name="Text Box 15">
          <a:extLst>
            <a:ext uri="{FF2B5EF4-FFF2-40B4-BE49-F238E27FC236}">
              <a16:creationId xmlns:a16="http://schemas.microsoft.com/office/drawing/2014/main" id="{00000000-0008-0000-0200-0000E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08" name="Text Box 15">
          <a:extLst>
            <a:ext uri="{FF2B5EF4-FFF2-40B4-BE49-F238E27FC236}">
              <a16:creationId xmlns:a16="http://schemas.microsoft.com/office/drawing/2014/main" id="{00000000-0008-0000-0200-0000E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509" name="Text Box 15">
          <a:extLst>
            <a:ext uri="{FF2B5EF4-FFF2-40B4-BE49-F238E27FC236}">
              <a16:creationId xmlns:a16="http://schemas.microsoft.com/office/drawing/2014/main" id="{00000000-0008-0000-0200-0000E5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510" name="Text Box 15">
          <a:extLst>
            <a:ext uri="{FF2B5EF4-FFF2-40B4-BE49-F238E27FC236}">
              <a16:creationId xmlns:a16="http://schemas.microsoft.com/office/drawing/2014/main" id="{00000000-0008-0000-0200-0000E6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1" name="Text Box 15">
          <a:extLst>
            <a:ext uri="{FF2B5EF4-FFF2-40B4-BE49-F238E27FC236}">
              <a16:creationId xmlns:a16="http://schemas.microsoft.com/office/drawing/2014/main" id="{00000000-0008-0000-0200-0000E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512" name="Text Box 15">
          <a:extLst>
            <a:ext uri="{FF2B5EF4-FFF2-40B4-BE49-F238E27FC236}">
              <a16:creationId xmlns:a16="http://schemas.microsoft.com/office/drawing/2014/main" id="{00000000-0008-0000-0200-0000E8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513" name="Text Box 15">
          <a:extLst>
            <a:ext uri="{FF2B5EF4-FFF2-40B4-BE49-F238E27FC236}">
              <a16:creationId xmlns:a16="http://schemas.microsoft.com/office/drawing/2014/main" id="{00000000-0008-0000-0200-0000E9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4" name="Text Box 15">
          <a:extLst>
            <a:ext uri="{FF2B5EF4-FFF2-40B4-BE49-F238E27FC236}">
              <a16:creationId xmlns:a16="http://schemas.microsoft.com/office/drawing/2014/main" id="{00000000-0008-0000-0200-0000E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5" name="Text Box 15">
          <a:extLst>
            <a:ext uri="{FF2B5EF4-FFF2-40B4-BE49-F238E27FC236}">
              <a16:creationId xmlns:a16="http://schemas.microsoft.com/office/drawing/2014/main" id="{00000000-0008-0000-0200-0000EB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6" name="Text Box 15">
          <a:extLst>
            <a:ext uri="{FF2B5EF4-FFF2-40B4-BE49-F238E27FC236}">
              <a16:creationId xmlns:a16="http://schemas.microsoft.com/office/drawing/2014/main" id="{00000000-0008-0000-0200-0000EC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7" name="Text Box 15">
          <a:extLst>
            <a:ext uri="{FF2B5EF4-FFF2-40B4-BE49-F238E27FC236}">
              <a16:creationId xmlns:a16="http://schemas.microsoft.com/office/drawing/2014/main" id="{00000000-0008-0000-0200-0000E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8" name="Text Box 15">
          <a:extLst>
            <a:ext uri="{FF2B5EF4-FFF2-40B4-BE49-F238E27FC236}">
              <a16:creationId xmlns:a16="http://schemas.microsoft.com/office/drawing/2014/main" id="{00000000-0008-0000-0200-0000E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19" name="Text Box 15">
          <a:extLst>
            <a:ext uri="{FF2B5EF4-FFF2-40B4-BE49-F238E27FC236}">
              <a16:creationId xmlns:a16="http://schemas.microsoft.com/office/drawing/2014/main" id="{00000000-0008-0000-0200-0000E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20" name="Text Box 15">
          <a:extLst>
            <a:ext uri="{FF2B5EF4-FFF2-40B4-BE49-F238E27FC236}">
              <a16:creationId xmlns:a16="http://schemas.microsoft.com/office/drawing/2014/main" id="{00000000-0008-0000-0200-0000F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21" name="Text Box 15">
          <a:extLst>
            <a:ext uri="{FF2B5EF4-FFF2-40B4-BE49-F238E27FC236}">
              <a16:creationId xmlns:a16="http://schemas.microsoft.com/office/drawing/2014/main" id="{00000000-0008-0000-0200-0000F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22" name="Text Box 15">
          <a:extLst>
            <a:ext uri="{FF2B5EF4-FFF2-40B4-BE49-F238E27FC236}">
              <a16:creationId xmlns:a16="http://schemas.microsoft.com/office/drawing/2014/main" id="{00000000-0008-0000-0200-0000F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23" name="Text Box 15">
          <a:extLst>
            <a:ext uri="{FF2B5EF4-FFF2-40B4-BE49-F238E27FC236}">
              <a16:creationId xmlns:a16="http://schemas.microsoft.com/office/drawing/2014/main" id="{00000000-0008-0000-0200-0000F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24" name="Text Box 15">
          <a:extLst>
            <a:ext uri="{FF2B5EF4-FFF2-40B4-BE49-F238E27FC236}">
              <a16:creationId xmlns:a16="http://schemas.microsoft.com/office/drawing/2014/main" id="{00000000-0008-0000-0200-0000F4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25" name="Text Box 15">
          <a:extLst>
            <a:ext uri="{FF2B5EF4-FFF2-40B4-BE49-F238E27FC236}">
              <a16:creationId xmlns:a16="http://schemas.microsoft.com/office/drawing/2014/main" id="{00000000-0008-0000-0200-0000F5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526" name="Text Box 15">
          <a:extLst>
            <a:ext uri="{FF2B5EF4-FFF2-40B4-BE49-F238E27FC236}">
              <a16:creationId xmlns:a16="http://schemas.microsoft.com/office/drawing/2014/main" id="{00000000-0008-0000-0200-0000F6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27" name="Text Box 15">
          <a:extLst>
            <a:ext uri="{FF2B5EF4-FFF2-40B4-BE49-F238E27FC236}">
              <a16:creationId xmlns:a16="http://schemas.microsoft.com/office/drawing/2014/main" id="{00000000-0008-0000-0200-0000F7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528" name="Text Box 15">
          <a:extLst>
            <a:ext uri="{FF2B5EF4-FFF2-40B4-BE49-F238E27FC236}">
              <a16:creationId xmlns:a16="http://schemas.microsoft.com/office/drawing/2014/main" id="{00000000-0008-0000-0200-0000F8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529" name="Text Box 15">
          <a:extLst>
            <a:ext uri="{FF2B5EF4-FFF2-40B4-BE49-F238E27FC236}">
              <a16:creationId xmlns:a16="http://schemas.microsoft.com/office/drawing/2014/main" id="{00000000-0008-0000-0200-0000F9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30" name="Text Box 15">
          <a:extLst>
            <a:ext uri="{FF2B5EF4-FFF2-40B4-BE49-F238E27FC236}">
              <a16:creationId xmlns:a16="http://schemas.microsoft.com/office/drawing/2014/main" id="{00000000-0008-0000-0200-0000F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531" name="Text Box 15">
          <a:extLst>
            <a:ext uri="{FF2B5EF4-FFF2-40B4-BE49-F238E27FC236}">
              <a16:creationId xmlns:a16="http://schemas.microsoft.com/office/drawing/2014/main" id="{00000000-0008-0000-0200-0000FB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532" name="Text Box 15">
          <a:extLst>
            <a:ext uri="{FF2B5EF4-FFF2-40B4-BE49-F238E27FC236}">
              <a16:creationId xmlns:a16="http://schemas.microsoft.com/office/drawing/2014/main" id="{00000000-0008-0000-0200-0000FC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1533" name="Text Box 15">
          <a:extLst>
            <a:ext uri="{FF2B5EF4-FFF2-40B4-BE49-F238E27FC236}">
              <a16:creationId xmlns:a16="http://schemas.microsoft.com/office/drawing/2014/main" id="{00000000-0008-0000-0200-0000FD05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1534" name="Text Box 16">
          <a:extLst>
            <a:ext uri="{FF2B5EF4-FFF2-40B4-BE49-F238E27FC236}">
              <a16:creationId xmlns:a16="http://schemas.microsoft.com/office/drawing/2014/main" id="{00000000-0008-0000-0200-0000FE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535" name="Text Box 17">
          <a:extLst>
            <a:ext uri="{FF2B5EF4-FFF2-40B4-BE49-F238E27FC236}">
              <a16:creationId xmlns:a16="http://schemas.microsoft.com/office/drawing/2014/main" id="{00000000-0008-0000-0200-0000FF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536" name="Text Box 18">
          <a:extLst>
            <a:ext uri="{FF2B5EF4-FFF2-40B4-BE49-F238E27FC236}">
              <a16:creationId xmlns:a16="http://schemas.microsoft.com/office/drawing/2014/main" id="{00000000-0008-0000-0200-000000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537" name="Text Box 19">
          <a:extLst>
            <a:ext uri="{FF2B5EF4-FFF2-40B4-BE49-F238E27FC236}">
              <a16:creationId xmlns:a16="http://schemas.microsoft.com/office/drawing/2014/main" id="{00000000-0008-0000-0200-000001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1538" name="Text Box 16">
          <a:extLst>
            <a:ext uri="{FF2B5EF4-FFF2-40B4-BE49-F238E27FC236}">
              <a16:creationId xmlns:a16="http://schemas.microsoft.com/office/drawing/2014/main" id="{00000000-0008-0000-0200-00000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39" name="Text Box 17">
          <a:extLst>
            <a:ext uri="{FF2B5EF4-FFF2-40B4-BE49-F238E27FC236}">
              <a16:creationId xmlns:a16="http://schemas.microsoft.com/office/drawing/2014/main" id="{00000000-0008-0000-0200-00000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40" name="Text Box 18">
          <a:extLst>
            <a:ext uri="{FF2B5EF4-FFF2-40B4-BE49-F238E27FC236}">
              <a16:creationId xmlns:a16="http://schemas.microsoft.com/office/drawing/2014/main" id="{00000000-0008-0000-0200-00000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41" name="Text Box 19">
          <a:extLst>
            <a:ext uri="{FF2B5EF4-FFF2-40B4-BE49-F238E27FC236}">
              <a16:creationId xmlns:a16="http://schemas.microsoft.com/office/drawing/2014/main" id="{00000000-0008-0000-0200-00000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42" name="Text Box 15">
          <a:extLst>
            <a:ext uri="{FF2B5EF4-FFF2-40B4-BE49-F238E27FC236}">
              <a16:creationId xmlns:a16="http://schemas.microsoft.com/office/drawing/2014/main" id="{00000000-0008-0000-0200-000006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543" name="Text Box 16">
          <a:extLst>
            <a:ext uri="{FF2B5EF4-FFF2-40B4-BE49-F238E27FC236}">
              <a16:creationId xmlns:a16="http://schemas.microsoft.com/office/drawing/2014/main" id="{00000000-0008-0000-0200-000007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544" name="Text Box 17">
          <a:extLst>
            <a:ext uri="{FF2B5EF4-FFF2-40B4-BE49-F238E27FC236}">
              <a16:creationId xmlns:a16="http://schemas.microsoft.com/office/drawing/2014/main" id="{00000000-0008-0000-0200-000008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545" name="Text Box 18">
          <a:extLst>
            <a:ext uri="{FF2B5EF4-FFF2-40B4-BE49-F238E27FC236}">
              <a16:creationId xmlns:a16="http://schemas.microsoft.com/office/drawing/2014/main" id="{00000000-0008-0000-0200-000009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546" name="Text Box 19">
          <a:extLst>
            <a:ext uri="{FF2B5EF4-FFF2-40B4-BE49-F238E27FC236}">
              <a16:creationId xmlns:a16="http://schemas.microsoft.com/office/drawing/2014/main" id="{00000000-0008-0000-0200-00000A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547" name="Text Box 15">
          <a:extLst>
            <a:ext uri="{FF2B5EF4-FFF2-40B4-BE49-F238E27FC236}">
              <a16:creationId xmlns:a16="http://schemas.microsoft.com/office/drawing/2014/main" id="{00000000-0008-0000-0200-00000B06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548" name="Text Box 16">
          <a:extLst>
            <a:ext uri="{FF2B5EF4-FFF2-40B4-BE49-F238E27FC236}">
              <a16:creationId xmlns:a16="http://schemas.microsoft.com/office/drawing/2014/main" id="{00000000-0008-0000-0200-00000C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549" name="Text Box 17">
          <a:extLst>
            <a:ext uri="{FF2B5EF4-FFF2-40B4-BE49-F238E27FC236}">
              <a16:creationId xmlns:a16="http://schemas.microsoft.com/office/drawing/2014/main" id="{00000000-0008-0000-0200-00000D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550" name="Text Box 18">
          <a:extLst>
            <a:ext uri="{FF2B5EF4-FFF2-40B4-BE49-F238E27FC236}">
              <a16:creationId xmlns:a16="http://schemas.microsoft.com/office/drawing/2014/main" id="{00000000-0008-0000-0200-00000E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551" name="Text Box 19">
          <a:extLst>
            <a:ext uri="{FF2B5EF4-FFF2-40B4-BE49-F238E27FC236}">
              <a16:creationId xmlns:a16="http://schemas.microsoft.com/office/drawing/2014/main" id="{00000000-0008-0000-0200-00000F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1552" name="Text Box 15">
          <a:extLst>
            <a:ext uri="{FF2B5EF4-FFF2-40B4-BE49-F238E27FC236}">
              <a16:creationId xmlns:a16="http://schemas.microsoft.com/office/drawing/2014/main" id="{00000000-0008-0000-0200-00001006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53" name="Text Box 16">
          <a:extLst>
            <a:ext uri="{FF2B5EF4-FFF2-40B4-BE49-F238E27FC236}">
              <a16:creationId xmlns:a16="http://schemas.microsoft.com/office/drawing/2014/main" id="{00000000-0008-0000-0200-00001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54" name="Text Box 17">
          <a:extLst>
            <a:ext uri="{FF2B5EF4-FFF2-40B4-BE49-F238E27FC236}">
              <a16:creationId xmlns:a16="http://schemas.microsoft.com/office/drawing/2014/main" id="{00000000-0008-0000-0200-00001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555" name="Text Box 18">
          <a:extLst>
            <a:ext uri="{FF2B5EF4-FFF2-40B4-BE49-F238E27FC236}">
              <a16:creationId xmlns:a16="http://schemas.microsoft.com/office/drawing/2014/main" id="{00000000-0008-0000-0200-000013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556" name="Text Box 15">
          <a:extLst>
            <a:ext uri="{FF2B5EF4-FFF2-40B4-BE49-F238E27FC236}">
              <a16:creationId xmlns:a16="http://schemas.microsoft.com/office/drawing/2014/main" id="{00000000-0008-0000-0200-000014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557" name="Text Box 16">
          <a:extLst>
            <a:ext uri="{FF2B5EF4-FFF2-40B4-BE49-F238E27FC236}">
              <a16:creationId xmlns:a16="http://schemas.microsoft.com/office/drawing/2014/main" id="{00000000-0008-0000-0200-000015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558" name="Text Box 17">
          <a:extLst>
            <a:ext uri="{FF2B5EF4-FFF2-40B4-BE49-F238E27FC236}">
              <a16:creationId xmlns:a16="http://schemas.microsoft.com/office/drawing/2014/main" id="{00000000-0008-0000-0200-000016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559" name="Text Box 18">
          <a:extLst>
            <a:ext uri="{FF2B5EF4-FFF2-40B4-BE49-F238E27FC236}">
              <a16:creationId xmlns:a16="http://schemas.microsoft.com/office/drawing/2014/main" id="{00000000-0008-0000-0200-000017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560" name="Text Box 19">
          <a:extLst>
            <a:ext uri="{FF2B5EF4-FFF2-40B4-BE49-F238E27FC236}">
              <a16:creationId xmlns:a16="http://schemas.microsoft.com/office/drawing/2014/main" id="{00000000-0008-0000-0200-000018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561" name="Text Box 16">
          <a:extLst>
            <a:ext uri="{FF2B5EF4-FFF2-40B4-BE49-F238E27FC236}">
              <a16:creationId xmlns:a16="http://schemas.microsoft.com/office/drawing/2014/main" id="{00000000-0008-0000-0200-000019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562" name="Text Box 16">
          <a:extLst>
            <a:ext uri="{FF2B5EF4-FFF2-40B4-BE49-F238E27FC236}">
              <a16:creationId xmlns:a16="http://schemas.microsoft.com/office/drawing/2014/main" id="{00000000-0008-0000-0200-00001A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563" name="Text Box 17">
          <a:extLst>
            <a:ext uri="{FF2B5EF4-FFF2-40B4-BE49-F238E27FC236}">
              <a16:creationId xmlns:a16="http://schemas.microsoft.com/office/drawing/2014/main" id="{00000000-0008-0000-0200-00001B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564" name="Text Box 18">
          <a:extLst>
            <a:ext uri="{FF2B5EF4-FFF2-40B4-BE49-F238E27FC236}">
              <a16:creationId xmlns:a16="http://schemas.microsoft.com/office/drawing/2014/main" id="{00000000-0008-0000-0200-00001C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565" name="Text Box 19">
          <a:extLst>
            <a:ext uri="{FF2B5EF4-FFF2-40B4-BE49-F238E27FC236}">
              <a16:creationId xmlns:a16="http://schemas.microsoft.com/office/drawing/2014/main" id="{00000000-0008-0000-0200-00001D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566" name="Text Box 15">
          <a:extLst>
            <a:ext uri="{FF2B5EF4-FFF2-40B4-BE49-F238E27FC236}">
              <a16:creationId xmlns:a16="http://schemas.microsoft.com/office/drawing/2014/main" id="{00000000-0008-0000-0200-00001E06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52659</xdr:rowOff>
    </xdr:to>
    <xdr:sp macro="" textlink="">
      <xdr:nvSpPr>
        <xdr:cNvPr id="1567" name="Text Box 15">
          <a:extLst>
            <a:ext uri="{FF2B5EF4-FFF2-40B4-BE49-F238E27FC236}">
              <a16:creationId xmlns:a16="http://schemas.microsoft.com/office/drawing/2014/main" id="{00000000-0008-0000-0200-00001F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52659</xdr:rowOff>
    </xdr:to>
    <xdr:sp macro="" textlink="">
      <xdr:nvSpPr>
        <xdr:cNvPr id="1568" name="Text Box 15">
          <a:extLst>
            <a:ext uri="{FF2B5EF4-FFF2-40B4-BE49-F238E27FC236}">
              <a16:creationId xmlns:a16="http://schemas.microsoft.com/office/drawing/2014/main" id="{00000000-0008-0000-0200-000020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52659</xdr:rowOff>
    </xdr:to>
    <xdr:sp macro="" textlink="">
      <xdr:nvSpPr>
        <xdr:cNvPr id="1569" name="Text Box 15">
          <a:extLst>
            <a:ext uri="{FF2B5EF4-FFF2-40B4-BE49-F238E27FC236}">
              <a16:creationId xmlns:a16="http://schemas.microsoft.com/office/drawing/2014/main" id="{00000000-0008-0000-0200-000021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52659</xdr:rowOff>
    </xdr:to>
    <xdr:sp macro="" textlink="">
      <xdr:nvSpPr>
        <xdr:cNvPr id="1570" name="Text Box 15">
          <a:extLst>
            <a:ext uri="{FF2B5EF4-FFF2-40B4-BE49-F238E27FC236}">
              <a16:creationId xmlns:a16="http://schemas.microsoft.com/office/drawing/2014/main" id="{00000000-0008-0000-0200-000022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52659</xdr:rowOff>
    </xdr:to>
    <xdr:sp macro="" textlink="">
      <xdr:nvSpPr>
        <xdr:cNvPr id="1571" name="Text Box 15">
          <a:extLst>
            <a:ext uri="{FF2B5EF4-FFF2-40B4-BE49-F238E27FC236}">
              <a16:creationId xmlns:a16="http://schemas.microsoft.com/office/drawing/2014/main" id="{00000000-0008-0000-0200-000023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52659</xdr:rowOff>
    </xdr:to>
    <xdr:sp macro="" textlink="">
      <xdr:nvSpPr>
        <xdr:cNvPr id="1572" name="Text Box 15">
          <a:extLst>
            <a:ext uri="{FF2B5EF4-FFF2-40B4-BE49-F238E27FC236}">
              <a16:creationId xmlns:a16="http://schemas.microsoft.com/office/drawing/2014/main" id="{00000000-0008-0000-0200-000024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1573" name="Text Box 15">
          <a:extLst>
            <a:ext uri="{FF2B5EF4-FFF2-40B4-BE49-F238E27FC236}">
              <a16:creationId xmlns:a16="http://schemas.microsoft.com/office/drawing/2014/main" id="{00000000-0008-0000-0200-00002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74" name="Text Box 15">
          <a:extLst>
            <a:ext uri="{FF2B5EF4-FFF2-40B4-BE49-F238E27FC236}">
              <a16:creationId xmlns:a16="http://schemas.microsoft.com/office/drawing/2014/main" id="{00000000-0008-0000-0200-00002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75" name="Text Box 15">
          <a:extLst>
            <a:ext uri="{FF2B5EF4-FFF2-40B4-BE49-F238E27FC236}">
              <a16:creationId xmlns:a16="http://schemas.microsoft.com/office/drawing/2014/main" id="{00000000-0008-0000-0200-00002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76" name="Text Box 16">
          <a:extLst>
            <a:ext uri="{FF2B5EF4-FFF2-40B4-BE49-F238E27FC236}">
              <a16:creationId xmlns:a16="http://schemas.microsoft.com/office/drawing/2014/main" id="{00000000-0008-0000-0200-00002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77" name="Text Box 17">
          <a:extLst>
            <a:ext uri="{FF2B5EF4-FFF2-40B4-BE49-F238E27FC236}">
              <a16:creationId xmlns:a16="http://schemas.microsoft.com/office/drawing/2014/main" id="{00000000-0008-0000-0200-000029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78" name="Text Box 18">
          <a:extLst>
            <a:ext uri="{FF2B5EF4-FFF2-40B4-BE49-F238E27FC236}">
              <a16:creationId xmlns:a16="http://schemas.microsoft.com/office/drawing/2014/main" id="{00000000-0008-0000-0200-00002A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79" name="Text Box 19">
          <a:extLst>
            <a:ext uri="{FF2B5EF4-FFF2-40B4-BE49-F238E27FC236}">
              <a16:creationId xmlns:a16="http://schemas.microsoft.com/office/drawing/2014/main" id="{00000000-0008-0000-0200-00002B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80" name="Text Box 16">
          <a:extLst>
            <a:ext uri="{FF2B5EF4-FFF2-40B4-BE49-F238E27FC236}">
              <a16:creationId xmlns:a16="http://schemas.microsoft.com/office/drawing/2014/main" id="{00000000-0008-0000-0200-00002C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81" name="Text Box 17">
          <a:extLst>
            <a:ext uri="{FF2B5EF4-FFF2-40B4-BE49-F238E27FC236}">
              <a16:creationId xmlns:a16="http://schemas.microsoft.com/office/drawing/2014/main" id="{00000000-0008-0000-0200-00002D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582" name="Text Box 18">
          <a:extLst>
            <a:ext uri="{FF2B5EF4-FFF2-40B4-BE49-F238E27FC236}">
              <a16:creationId xmlns:a16="http://schemas.microsoft.com/office/drawing/2014/main" id="{00000000-0008-0000-0200-00002E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83" name="Text Box 15">
          <a:extLst>
            <a:ext uri="{FF2B5EF4-FFF2-40B4-BE49-F238E27FC236}">
              <a16:creationId xmlns:a16="http://schemas.microsoft.com/office/drawing/2014/main" id="{00000000-0008-0000-0200-00002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84" name="Text Box 15">
          <a:extLst>
            <a:ext uri="{FF2B5EF4-FFF2-40B4-BE49-F238E27FC236}">
              <a16:creationId xmlns:a16="http://schemas.microsoft.com/office/drawing/2014/main" id="{00000000-0008-0000-0200-000030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585" name="Text Box 15">
          <a:extLst>
            <a:ext uri="{FF2B5EF4-FFF2-40B4-BE49-F238E27FC236}">
              <a16:creationId xmlns:a16="http://schemas.microsoft.com/office/drawing/2014/main" id="{00000000-0008-0000-0200-000031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86" name="Text Box 15">
          <a:extLst>
            <a:ext uri="{FF2B5EF4-FFF2-40B4-BE49-F238E27FC236}">
              <a16:creationId xmlns:a16="http://schemas.microsoft.com/office/drawing/2014/main" id="{00000000-0008-0000-0200-000032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87" name="Text Box 16">
          <a:extLst>
            <a:ext uri="{FF2B5EF4-FFF2-40B4-BE49-F238E27FC236}">
              <a16:creationId xmlns:a16="http://schemas.microsoft.com/office/drawing/2014/main" id="{00000000-0008-0000-0200-000033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88" name="Text Box 17">
          <a:extLst>
            <a:ext uri="{FF2B5EF4-FFF2-40B4-BE49-F238E27FC236}">
              <a16:creationId xmlns:a16="http://schemas.microsoft.com/office/drawing/2014/main" id="{00000000-0008-0000-0200-000034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89" name="Text Box 18">
          <a:extLst>
            <a:ext uri="{FF2B5EF4-FFF2-40B4-BE49-F238E27FC236}">
              <a16:creationId xmlns:a16="http://schemas.microsoft.com/office/drawing/2014/main" id="{00000000-0008-0000-0200-000035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90" name="Text Box 19">
          <a:extLst>
            <a:ext uri="{FF2B5EF4-FFF2-40B4-BE49-F238E27FC236}">
              <a16:creationId xmlns:a16="http://schemas.microsoft.com/office/drawing/2014/main" id="{00000000-0008-0000-0200-000036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91" name="Text Box 16">
          <a:extLst>
            <a:ext uri="{FF2B5EF4-FFF2-40B4-BE49-F238E27FC236}">
              <a16:creationId xmlns:a16="http://schemas.microsoft.com/office/drawing/2014/main" id="{00000000-0008-0000-0200-000037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92" name="Text Box 17">
          <a:extLst>
            <a:ext uri="{FF2B5EF4-FFF2-40B4-BE49-F238E27FC236}">
              <a16:creationId xmlns:a16="http://schemas.microsoft.com/office/drawing/2014/main" id="{00000000-0008-0000-0200-00003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593" name="Text Box 18">
          <a:extLst>
            <a:ext uri="{FF2B5EF4-FFF2-40B4-BE49-F238E27FC236}">
              <a16:creationId xmlns:a16="http://schemas.microsoft.com/office/drawing/2014/main" id="{00000000-0008-0000-0200-000039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94" name="Text Box 15">
          <a:extLst>
            <a:ext uri="{FF2B5EF4-FFF2-40B4-BE49-F238E27FC236}">
              <a16:creationId xmlns:a16="http://schemas.microsoft.com/office/drawing/2014/main" id="{00000000-0008-0000-0200-00003A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595" name="Text Box 15">
          <a:extLst>
            <a:ext uri="{FF2B5EF4-FFF2-40B4-BE49-F238E27FC236}">
              <a16:creationId xmlns:a16="http://schemas.microsoft.com/office/drawing/2014/main" id="{00000000-0008-0000-0200-00003B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96" name="Text Box 15">
          <a:extLst>
            <a:ext uri="{FF2B5EF4-FFF2-40B4-BE49-F238E27FC236}">
              <a16:creationId xmlns:a16="http://schemas.microsoft.com/office/drawing/2014/main" id="{00000000-0008-0000-0200-00003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97" name="Text Box 15">
          <a:extLst>
            <a:ext uri="{FF2B5EF4-FFF2-40B4-BE49-F238E27FC236}">
              <a16:creationId xmlns:a16="http://schemas.microsoft.com/office/drawing/2014/main" id="{00000000-0008-0000-0200-00003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598" name="Text Box 15">
          <a:extLst>
            <a:ext uri="{FF2B5EF4-FFF2-40B4-BE49-F238E27FC236}">
              <a16:creationId xmlns:a16="http://schemas.microsoft.com/office/drawing/2014/main" id="{00000000-0008-0000-0200-00003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599" name="Text Box 16">
          <a:extLst>
            <a:ext uri="{FF2B5EF4-FFF2-40B4-BE49-F238E27FC236}">
              <a16:creationId xmlns:a16="http://schemas.microsoft.com/office/drawing/2014/main" id="{00000000-0008-0000-0200-00003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00" name="Text Box 17">
          <a:extLst>
            <a:ext uri="{FF2B5EF4-FFF2-40B4-BE49-F238E27FC236}">
              <a16:creationId xmlns:a16="http://schemas.microsoft.com/office/drawing/2014/main" id="{00000000-0008-0000-0200-000040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01" name="Text Box 18">
          <a:extLst>
            <a:ext uri="{FF2B5EF4-FFF2-40B4-BE49-F238E27FC236}">
              <a16:creationId xmlns:a16="http://schemas.microsoft.com/office/drawing/2014/main" id="{00000000-0008-0000-0200-000041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02" name="Text Box 19">
          <a:extLst>
            <a:ext uri="{FF2B5EF4-FFF2-40B4-BE49-F238E27FC236}">
              <a16:creationId xmlns:a16="http://schemas.microsoft.com/office/drawing/2014/main" id="{00000000-0008-0000-0200-000042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03" name="Text Box 16">
          <a:extLst>
            <a:ext uri="{FF2B5EF4-FFF2-40B4-BE49-F238E27FC236}">
              <a16:creationId xmlns:a16="http://schemas.microsoft.com/office/drawing/2014/main" id="{00000000-0008-0000-0200-000043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04" name="Text Box 17">
          <a:extLst>
            <a:ext uri="{FF2B5EF4-FFF2-40B4-BE49-F238E27FC236}">
              <a16:creationId xmlns:a16="http://schemas.microsoft.com/office/drawing/2014/main" id="{00000000-0008-0000-0200-000044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605" name="Text Box 18">
          <a:extLst>
            <a:ext uri="{FF2B5EF4-FFF2-40B4-BE49-F238E27FC236}">
              <a16:creationId xmlns:a16="http://schemas.microsoft.com/office/drawing/2014/main" id="{00000000-0008-0000-0200-000045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06" name="Text Box 15">
          <a:extLst>
            <a:ext uri="{FF2B5EF4-FFF2-40B4-BE49-F238E27FC236}">
              <a16:creationId xmlns:a16="http://schemas.microsoft.com/office/drawing/2014/main" id="{00000000-0008-0000-0200-00004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07" name="Text Box 15">
          <a:extLst>
            <a:ext uri="{FF2B5EF4-FFF2-40B4-BE49-F238E27FC236}">
              <a16:creationId xmlns:a16="http://schemas.microsoft.com/office/drawing/2014/main" id="{00000000-0008-0000-0200-000047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608" name="Text Box 15">
          <a:extLst>
            <a:ext uri="{FF2B5EF4-FFF2-40B4-BE49-F238E27FC236}">
              <a16:creationId xmlns:a16="http://schemas.microsoft.com/office/drawing/2014/main" id="{00000000-0008-0000-0200-000048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09" name="Text Box 15">
          <a:extLst>
            <a:ext uri="{FF2B5EF4-FFF2-40B4-BE49-F238E27FC236}">
              <a16:creationId xmlns:a16="http://schemas.microsoft.com/office/drawing/2014/main" id="{00000000-0008-0000-0200-000049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10" name="Text Box 16">
          <a:extLst>
            <a:ext uri="{FF2B5EF4-FFF2-40B4-BE49-F238E27FC236}">
              <a16:creationId xmlns:a16="http://schemas.microsoft.com/office/drawing/2014/main" id="{00000000-0008-0000-0200-00004A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11" name="Text Box 17">
          <a:extLst>
            <a:ext uri="{FF2B5EF4-FFF2-40B4-BE49-F238E27FC236}">
              <a16:creationId xmlns:a16="http://schemas.microsoft.com/office/drawing/2014/main" id="{00000000-0008-0000-0200-00004B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12" name="Text Box 18">
          <a:extLst>
            <a:ext uri="{FF2B5EF4-FFF2-40B4-BE49-F238E27FC236}">
              <a16:creationId xmlns:a16="http://schemas.microsoft.com/office/drawing/2014/main" id="{00000000-0008-0000-0200-00004C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13" name="Text Box 19">
          <a:extLst>
            <a:ext uri="{FF2B5EF4-FFF2-40B4-BE49-F238E27FC236}">
              <a16:creationId xmlns:a16="http://schemas.microsoft.com/office/drawing/2014/main" id="{00000000-0008-0000-0200-00004D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14" name="Text Box 16">
          <a:extLst>
            <a:ext uri="{FF2B5EF4-FFF2-40B4-BE49-F238E27FC236}">
              <a16:creationId xmlns:a16="http://schemas.microsoft.com/office/drawing/2014/main" id="{00000000-0008-0000-0200-00004E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15" name="Text Box 17">
          <a:extLst>
            <a:ext uri="{FF2B5EF4-FFF2-40B4-BE49-F238E27FC236}">
              <a16:creationId xmlns:a16="http://schemas.microsoft.com/office/drawing/2014/main" id="{00000000-0008-0000-0200-00004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616" name="Text Box 18">
          <a:extLst>
            <a:ext uri="{FF2B5EF4-FFF2-40B4-BE49-F238E27FC236}">
              <a16:creationId xmlns:a16="http://schemas.microsoft.com/office/drawing/2014/main" id="{00000000-0008-0000-0200-000050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17" name="Text Box 15">
          <a:extLst>
            <a:ext uri="{FF2B5EF4-FFF2-40B4-BE49-F238E27FC236}">
              <a16:creationId xmlns:a16="http://schemas.microsoft.com/office/drawing/2014/main" id="{00000000-0008-0000-0200-00005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618" name="Text Box 15">
          <a:extLst>
            <a:ext uri="{FF2B5EF4-FFF2-40B4-BE49-F238E27FC236}">
              <a16:creationId xmlns:a16="http://schemas.microsoft.com/office/drawing/2014/main" id="{00000000-0008-0000-0200-000052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19" name="Text Box 15">
          <a:extLst>
            <a:ext uri="{FF2B5EF4-FFF2-40B4-BE49-F238E27FC236}">
              <a16:creationId xmlns:a16="http://schemas.microsoft.com/office/drawing/2014/main" id="{00000000-0008-0000-0200-00005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20" name="Text Box 15">
          <a:extLst>
            <a:ext uri="{FF2B5EF4-FFF2-40B4-BE49-F238E27FC236}">
              <a16:creationId xmlns:a16="http://schemas.microsoft.com/office/drawing/2014/main" id="{00000000-0008-0000-0200-00005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21" name="Text Box 15">
          <a:extLst>
            <a:ext uri="{FF2B5EF4-FFF2-40B4-BE49-F238E27FC236}">
              <a16:creationId xmlns:a16="http://schemas.microsoft.com/office/drawing/2014/main" id="{00000000-0008-0000-0200-00005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22" name="Text Box 16">
          <a:extLst>
            <a:ext uri="{FF2B5EF4-FFF2-40B4-BE49-F238E27FC236}">
              <a16:creationId xmlns:a16="http://schemas.microsoft.com/office/drawing/2014/main" id="{00000000-0008-0000-0200-00005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23" name="Text Box 17">
          <a:extLst>
            <a:ext uri="{FF2B5EF4-FFF2-40B4-BE49-F238E27FC236}">
              <a16:creationId xmlns:a16="http://schemas.microsoft.com/office/drawing/2014/main" id="{00000000-0008-0000-0200-000057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24" name="Text Box 18">
          <a:extLst>
            <a:ext uri="{FF2B5EF4-FFF2-40B4-BE49-F238E27FC236}">
              <a16:creationId xmlns:a16="http://schemas.microsoft.com/office/drawing/2014/main" id="{00000000-0008-0000-0200-000058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25" name="Text Box 19">
          <a:extLst>
            <a:ext uri="{FF2B5EF4-FFF2-40B4-BE49-F238E27FC236}">
              <a16:creationId xmlns:a16="http://schemas.microsoft.com/office/drawing/2014/main" id="{00000000-0008-0000-0200-000059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26" name="Text Box 16">
          <a:extLst>
            <a:ext uri="{FF2B5EF4-FFF2-40B4-BE49-F238E27FC236}">
              <a16:creationId xmlns:a16="http://schemas.microsoft.com/office/drawing/2014/main" id="{00000000-0008-0000-0200-00005A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27" name="Text Box 17">
          <a:extLst>
            <a:ext uri="{FF2B5EF4-FFF2-40B4-BE49-F238E27FC236}">
              <a16:creationId xmlns:a16="http://schemas.microsoft.com/office/drawing/2014/main" id="{00000000-0008-0000-0200-00005B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628" name="Text Box 18">
          <a:extLst>
            <a:ext uri="{FF2B5EF4-FFF2-40B4-BE49-F238E27FC236}">
              <a16:creationId xmlns:a16="http://schemas.microsoft.com/office/drawing/2014/main" id="{00000000-0008-0000-0200-00005C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29" name="Text Box 15">
          <a:extLst>
            <a:ext uri="{FF2B5EF4-FFF2-40B4-BE49-F238E27FC236}">
              <a16:creationId xmlns:a16="http://schemas.microsoft.com/office/drawing/2014/main" id="{00000000-0008-0000-0200-00005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30" name="Text Box 15">
          <a:extLst>
            <a:ext uri="{FF2B5EF4-FFF2-40B4-BE49-F238E27FC236}">
              <a16:creationId xmlns:a16="http://schemas.microsoft.com/office/drawing/2014/main" id="{00000000-0008-0000-0200-00005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631" name="Text Box 15">
          <a:extLst>
            <a:ext uri="{FF2B5EF4-FFF2-40B4-BE49-F238E27FC236}">
              <a16:creationId xmlns:a16="http://schemas.microsoft.com/office/drawing/2014/main" id="{00000000-0008-0000-0200-00005F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32" name="Text Box 15">
          <a:extLst>
            <a:ext uri="{FF2B5EF4-FFF2-40B4-BE49-F238E27FC236}">
              <a16:creationId xmlns:a16="http://schemas.microsoft.com/office/drawing/2014/main" id="{00000000-0008-0000-0200-00006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33" name="Text Box 16">
          <a:extLst>
            <a:ext uri="{FF2B5EF4-FFF2-40B4-BE49-F238E27FC236}">
              <a16:creationId xmlns:a16="http://schemas.microsoft.com/office/drawing/2014/main" id="{00000000-0008-0000-0200-00006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34" name="Text Box 17">
          <a:extLst>
            <a:ext uri="{FF2B5EF4-FFF2-40B4-BE49-F238E27FC236}">
              <a16:creationId xmlns:a16="http://schemas.microsoft.com/office/drawing/2014/main" id="{00000000-0008-0000-0200-00006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35" name="Text Box 18">
          <a:extLst>
            <a:ext uri="{FF2B5EF4-FFF2-40B4-BE49-F238E27FC236}">
              <a16:creationId xmlns:a16="http://schemas.microsoft.com/office/drawing/2014/main" id="{00000000-0008-0000-0200-00006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36" name="Text Box 19">
          <a:extLst>
            <a:ext uri="{FF2B5EF4-FFF2-40B4-BE49-F238E27FC236}">
              <a16:creationId xmlns:a16="http://schemas.microsoft.com/office/drawing/2014/main" id="{00000000-0008-0000-0200-00006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37" name="Text Box 16">
          <a:extLst>
            <a:ext uri="{FF2B5EF4-FFF2-40B4-BE49-F238E27FC236}">
              <a16:creationId xmlns:a16="http://schemas.microsoft.com/office/drawing/2014/main" id="{00000000-0008-0000-0200-00006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38" name="Text Box 17">
          <a:extLst>
            <a:ext uri="{FF2B5EF4-FFF2-40B4-BE49-F238E27FC236}">
              <a16:creationId xmlns:a16="http://schemas.microsoft.com/office/drawing/2014/main" id="{00000000-0008-0000-0200-00006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639" name="Text Box 18">
          <a:extLst>
            <a:ext uri="{FF2B5EF4-FFF2-40B4-BE49-F238E27FC236}">
              <a16:creationId xmlns:a16="http://schemas.microsoft.com/office/drawing/2014/main" id="{00000000-0008-0000-0200-000067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40" name="Text Box 15">
          <a:extLst>
            <a:ext uri="{FF2B5EF4-FFF2-40B4-BE49-F238E27FC236}">
              <a16:creationId xmlns:a16="http://schemas.microsoft.com/office/drawing/2014/main" id="{00000000-0008-0000-0200-00006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641" name="Text Box 15">
          <a:extLst>
            <a:ext uri="{FF2B5EF4-FFF2-40B4-BE49-F238E27FC236}">
              <a16:creationId xmlns:a16="http://schemas.microsoft.com/office/drawing/2014/main" id="{00000000-0008-0000-0200-000069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42" name="Text Box 15">
          <a:extLst>
            <a:ext uri="{FF2B5EF4-FFF2-40B4-BE49-F238E27FC236}">
              <a16:creationId xmlns:a16="http://schemas.microsoft.com/office/drawing/2014/main" id="{00000000-0008-0000-0200-00006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43" name="Text Box 15">
          <a:extLst>
            <a:ext uri="{FF2B5EF4-FFF2-40B4-BE49-F238E27FC236}">
              <a16:creationId xmlns:a16="http://schemas.microsoft.com/office/drawing/2014/main" id="{00000000-0008-0000-0200-00006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44" name="Text Box 15">
          <a:extLst>
            <a:ext uri="{FF2B5EF4-FFF2-40B4-BE49-F238E27FC236}">
              <a16:creationId xmlns:a16="http://schemas.microsoft.com/office/drawing/2014/main" id="{00000000-0008-0000-0200-00006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45" name="Text Box 16">
          <a:extLst>
            <a:ext uri="{FF2B5EF4-FFF2-40B4-BE49-F238E27FC236}">
              <a16:creationId xmlns:a16="http://schemas.microsoft.com/office/drawing/2014/main" id="{00000000-0008-0000-0200-00006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46" name="Text Box 17">
          <a:extLst>
            <a:ext uri="{FF2B5EF4-FFF2-40B4-BE49-F238E27FC236}">
              <a16:creationId xmlns:a16="http://schemas.microsoft.com/office/drawing/2014/main" id="{00000000-0008-0000-0200-00006E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47" name="Text Box 18">
          <a:extLst>
            <a:ext uri="{FF2B5EF4-FFF2-40B4-BE49-F238E27FC236}">
              <a16:creationId xmlns:a16="http://schemas.microsoft.com/office/drawing/2014/main" id="{00000000-0008-0000-0200-00006F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48" name="Text Box 19">
          <a:extLst>
            <a:ext uri="{FF2B5EF4-FFF2-40B4-BE49-F238E27FC236}">
              <a16:creationId xmlns:a16="http://schemas.microsoft.com/office/drawing/2014/main" id="{00000000-0008-0000-0200-000070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49" name="Text Box 16">
          <a:extLst>
            <a:ext uri="{FF2B5EF4-FFF2-40B4-BE49-F238E27FC236}">
              <a16:creationId xmlns:a16="http://schemas.microsoft.com/office/drawing/2014/main" id="{00000000-0008-0000-0200-000071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50" name="Text Box 17">
          <a:extLst>
            <a:ext uri="{FF2B5EF4-FFF2-40B4-BE49-F238E27FC236}">
              <a16:creationId xmlns:a16="http://schemas.microsoft.com/office/drawing/2014/main" id="{00000000-0008-0000-0200-000072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651" name="Text Box 18">
          <a:extLst>
            <a:ext uri="{FF2B5EF4-FFF2-40B4-BE49-F238E27FC236}">
              <a16:creationId xmlns:a16="http://schemas.microsoft.com/office/drawing/2014/main" id="{00000000-0008-0000-0200-000073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52" name="Text Box 15">
          <a:extLst>
            <a:ext uri="{FF2B5EF4-FFF2-40B4-BE49-F238E27FC236}">
              <a16:creationId xmlns:a16="http://schemas.microsoft.com/office/drawing/2014/main" id="{00000000-0008-0000-0200-00007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53" name="Text Box 15">
          <a:extLst>
            <a:ext uri="{FF2B5EF4-FFF2-40B4-BE49-F238E27FC236}">
              <a16:creationId xmlns:a16="http://schemas.microsoft.com/office/drawing/2014/main" id="{00000000-0008-0000-0200-000075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654" name="Text Box 15">
          <a:extLst>
            <a:ext uri="{FF2B5EF4-FFF2-40B4-BE49-F238E27FC236}">
              <a16:creationId xmlns:a16="http://schemas.microsoft.com/office/drawing/2014/main" id="{00000000-0008-0000-0200-000076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55" name="Text Box 15">
          <a:extLst>
            <a:ext uri="{FF2B5EF4-FFF2-40B4-BE49-F238E27FC236}">
              <a16:creationId xmlns:a16="http://schemas.microsoft.com/office/drawing/2014/main" id="{00000000-0008-0000-0200-00007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56" name="Text Box 16">
          <a:extLst>
            <a:ext uri="{FF2B5EF4-FFF2-40B4-BE49-F238E27FC236}">
              <a16:creationId xmlns:a16="http://schemas.microsoft.com/office/drawing/2014/main" id="{00000000-0008-0000-0200-000078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57" name="Text Box 17">
          <a:extLst>
            <a:ext uri="{FF2B5EF4-FFF2-40B4-BE49-F238E27FC236}">
              <a16:creationId xmlns:a16="http://schemas.microsoft.com/office/drawing/2014/main" id="{00000000-0008-0000-0200-000079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58" name="Text Box 18">
          <a:extLst>
            <a:ext uri="{FF2B5EF4-FFF2-40B4-BE49-F238E27FC236}">
              <a16:creationId xmlns:a16="http://schemas.microsoft.com/office/drawing/2014/main" id="{00000000-0008-0000-0200-00007A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59" name="Text Box 19">
          <a:extLst>
            <a:ext uri="{FF2B5EF4-FFF2-40B4-BE49-F238E27FC236}">
              <a16:creationId xmlns:a16="http://schemas.microsoft.com/office/drawing/2014/main" id="{00000000-0008-0000-0200-00007B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60" name="Text Box 16">
          <a:extLst>
            <a:ext uri="{FF2B5EF4-FFF2-40B4-BE49-F238E27FC236}">
              <a16:creationId xmlns:a16="http://schemas.microsoft.com/office/drawing/2014/main" id="{00000000-0008-0000-0200-00007C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661" name="Text Box 17">
          <a:extLst>
            <a:ext uri="{FF2B5EF4-FFF2-40B4-BE49-F238E27FC236}">
              <a16:creationId xmlns:a16="http://schemas.microsoft.com/office/drawing/2014/main" id="{00000000-0008-0000-0200-00007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662" name="Text Box 18">
          <a:extLst>
            <a:ext uri="{FF2B5EF4-FFF2-40B4-BE49-F238E27FC236}">
              <a16:creationId xmlns:a16="http://schemas.microsoft.com/office/drawing/2014/main" id="{00000000-0008-0000-0200-00007E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63" name="Text Box 15">
          <a:extLst>
            <a:ext uri="{FF2B5EF4-FFF2-40B4-BE49-F238E27FC236}">
              <a16:creationId xmlns:a16="http://schemas.microsoft.com/office/drawing/2014/main" id="{00000000-0008-0000-0200-00007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664" name="Text Box 15">
          <a:extLst>
            <a:ext uri="{FF2B5EF4-FFF2-40B4-BE49-F238E27FC236}">
              <a16:creationId xmlns:a16="http://schemas.microsoft.com/office/drawing/2014/main" id="{00000000-0008-0000-0200-000080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65" name="Text Box 15">
          <a:extLst>
            <a:ext uri="{FF2B5EF4-FFF2-40B4-BE49-F238E27FC236}">
              <a16:creationId xmlns:a16="http://schemas.microsoft.com/office/drawing/2014/main" id="{00000000-0008-0000-0200-00008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66" name="Text Box 15">
          <a:extLst>
            <a:ext uri="{FF2B5EF4-FFF2-40B4-BE49-F238E27FC236}">
              <a16:creationId xmlns:a16="http://schemas.microsoft.com/office/drawing/2014/main" id="{00000000-0008-0000-0200-00008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67" name="Text Box 15">
          <a:extLst>
            <a:ext uri="{FF2B5EF4-FFF2-40B4-BE49-F238E27FC236}">
              <a16:creationId xmlns:a16="http://schemas.microsoft.com/office/drawing/2014/main" id="{00000000-0008-0000-0200-000083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68" name="Text Box 15">
          <a:extLst>
            <a:ext uri="{FF2B5EF4-FFF2-40B4-BE49-F238E27FC236}">
              <a16:creationId xmlns:a16="http://schemas.microsoft.com/office/drawing/2014/main" id="{00000000-0008-0000-0200-000084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69" name="Text Box 15">
          <a:extLst>
            <a:ext uri="{FF2B5EF4-FFF2-40B4-BE49-F238E27FC236}">
              <a16:creationId xmlns:a16="http://schemas.microsoft.com/office/drawing/2014/main" id="{00000000-0008-0000-0200-00008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70" name="Text Box 15">
          <a:extLst>
            <a:ext uri="{FF2B5EF4-FFF2-40B4-BE49-F238E27FC236}">
              <a16:creationId xmlns:a16="http://schemas.microsoft.com/office/drawing/2014/main" id="{00000000-0008-0000-0200-00008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71" name="Text Box 15">
          <a:extLst>
            <a:ext uri="{FF2B5EF4-FFF2-40B4-BE49-F238E27FC236}">
              <a16:creationId xmlns:a16="http://schemas.microsoft.com/office/drawing/2014/main" id="{00000000-0008-0000-0200-000087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72" name="Text Box 15">
          <a:extLst>
            <a:ext uri="{FF2B5EF4-FFF2-40B4-BE49-F238E27FC236}">
              <a16:creationId xmlns:a16="http://schemas.microsoft.com/office/drawing/2014/main" id="{00000000-0008-0000-0200-000088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73" name="Text Box 15">
          <a:extLst>
            <a:ext uri="{FF2B5EF4-FFF2-40B4-BE49-F238E27FC236}">
              <a16:creationId xmlns:a16="http://schemas.microsoft.com/office/drawing/2014/main" id="{00000000-0008-0000-0200-000089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674" name="Text Box 15">
          <a:extLst>
            <a:ext uri="{FF2B5EF4-FFF2-40B4-BE49-F238E27FC236}">
              <a16:creationId xmlns:a16="http://schemas.microsoft.com/office/drawing/2014/main" id="{00000000-0008-0000-0200-00008A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675" name="Text Box 15">
          <a:extLst>
            <a:ext uri="{FF2B5EF4-FFF2-40B4-BE49-F238E27FC236}">
              <a16:creationId xmlns:a16="http://schemas.microsoft.com/office/drawing/2014/main" id="{00000000-0008-0000-0200-00008B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676" name="Text Box 15">
          <a:extLst>
            <a:ext uri="{FF2B5EF4-FFF2-40B4-BE49-F238E27FC236}">
              <a16:creationId xmlns:a16="http://schemas.microsoft.com/office/drawing/2014/main" id="{00000000-0008-0000-0200-00008C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677" name="Text Box 15">
          <a:extLst>
            <a:ext uri="{FF2B5EF4-FFF2-40B4-BE49-F238E27FC236}">
              <a16:creationId xmlns:a16="http://schemas.microsoft.com/office/drawing/2014/main" id="{00000000-0008-0000-0200-00008D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78" name="Text Box 15">
          <a:extLst>
            <a:ext uri="{FF2B5EF4-FFF2-40B4-BE49-F238E27FC236}">
              <a16:creationId xmlns:a16="http://schemas.microsoft.com/office/drawing/2014/main" id="{00000000-0008-0000-0200-00008E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79" name="Text Box 15">
          <a:extLst>
            <a:ext uri="{FF2B5EF4-FFF2-40B4-BE49-F238E27FC236}">
              <a16:creationId xmlns:a16="http://schemas.microsoft.com/office/drawing/2014/main" id="{00000000-0008-0000-0200-00008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0" name="Text Box 15">
          <a:extLst>
            <a:ext uri="{FF2B5EF4-FFF2-40B4-BE49-F238E27FC236}">
              <a16:creationId xmlns:a16="http://schemas.microsoft.com/office/drawing/2014/main" id="{00000000-0008-0000-0200-000090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1" name="Text Box 15">
          <a:extLst>
            <a:ext uri="{FF2B5EF4-FFF2-40B4-BE49-F238E27FC236}">
              <a16:creationId xmlns:a16="http://schemas.microsoft.com/office/drawing/2014/main" id="{00000000-0008-0000-0200-000091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2" name="Text Box 15">
          <a:extLst>
            <a:ext uri="{FF2B5EF4-FFF2-40B4-BE49-F238E27FC236}">
              <a16:creationId xmlns:a16="http://schemas.microsoft.com/office/drawing/2014/main" id="{00000000-0008-0000-0200-00009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3" name="Text Box 15">
          <a:extLst>
            <a:ext uri="{FF2B5EF4-FFF2-40B4-BE49-F238E27FC236}">
              <a16:creationId xmlns:a16="http://schemas.microsoft.com/office/drawing/2014/main" id="{00000000-0008-0000-0200-00009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4" name="Text Box 15">
          <a:extLst>
            <a:ext uri="{FF2B5EF4-FFF2-40B4-BE49-F238E27FC236}">
              <a16:creationId xmlns:a16="http://schemas.microsoft.com/office/drawing/2014/main" id="{00000000-0008-0000-0200-000094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5" name="Text Box 15">
          <a:extLst>
            <a:ext uri="{FF2B5EF4-FFF2-40B4-BE49-F238E27FC236}">
              <a16:creationId xmlns:a16="http://schemas.microsoft.com/office/drawing/2014/main" id="{00000000-0008-0000-0200-000095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6" name="Text Box 15">
          <a:extLst>
            <a:ext uri="{FF2B5EF4-FFF2-40B4-BE49-F238E27FC236}">
              <a16:creationId xmlns:a16="http://schemas.microsoft.com/office/drawing/2014/main" id="{00000000-0008-0000-0200-000096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7" name="Text Box 15">
          <a:extLst>
            <a:ext uri="{FF2B5EF4-FFF2-40B4-BE49-F238E27FC236}">
              <a16:creationId xmlns:a16="http://schemas.microsoft.com/office/drawing/2014/main" id="{00000000-0008-0000-0200-000097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8" name="Text Box 15">
          <a:extLst>
            <a:ext uri="{FF2B5EF4-FFF2-40B4-BE49-F238E27FC236}">
              <a16:creationId xmlns:a16="http://schemas.microsoft.com/office/drawing/2014/main" id="{00000000-0008-0000-0200-000098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89" name="Text Box 15">
          <a:extLst>
            <a:ext uri="{FF2B5EF4-FFF2-40B4-BE49-F238E27FC236}">
              <a16:creationId xmlns:a16="http://schemas.microsoft.com/office/drawing/2014/main" id="{00000000-0008-0000-0200-000099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0" name="Text Box 15">
          <a:extLst>
            <a:ext uri="{FF2B5EF4-FFF2-40B4-BE49-F238E27FC236}">
              <a16:creationId xmlns:a16="http://schemas.microsoft.com/office/drawing/2014/main" id="{00000000-0008-0000-0200-00009A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1" name="Text Box 15">
          <a:extLst>
            <a:ext uri="{FF2B5EF4-FFF2-40B4-BE49-F238E27FC236}">
              <a16:creationId xmlns:a16="http://schemas.microsoft.com/office/drawing/2014/main" id="{00000000-0008-0000-0200-00009B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2" name="Text Box 15">
          <a:extLst>
            <a:ext uri="{FF2B5EF4-FFF2-40B4-BE49-F238E27FC236}">
              <a16:creationId xmlns:a16="http://schemas.microsoft.com/office/drawing/2014/main" id="{00000000-0008-0000-0200-00009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3" name="Text Box 15">
          <a:extLst>
            <a:ext uri="{FF2B5EF4-FFF2-40B4-BE49-F238E27FC236}">
              <a16:creationId xmlns:a16="http://schemas.microsoft.com/office/drawing/2014/main" id="{00000000-0008-0000-0200-00009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4" name="Text Box 15">
          <a:extLst>
            <a:ext uri="{FF2B5EF4-FFF2-40B4-BE49-F238E27FC236}">
              <a16:creationId xmlns:a16="http://schemas.microsoft.com/office/drawing/2014/main" id="{00000000-0008-0000-0200-00009E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5" name="Text Box 15">
          <a:extLst>
            <a:ext uri="{FF2B5EF4-FFF2-40B4-BE49-F238E27FC236}">
              <a16:creationId xmlns:a16="http://schemas.microsoft.com/office/drawing/2014/main" id="{00000000-0008-0000-0200-00009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6" name="Text Box 15">
          <a:extLst>
            <a:ext uri="{FF2B5EF4-FFF2-40B4-BE49-F238E27FC236}">
              <a16:creationId xmlns:a16="http://schemas.microsoft.com/office/drawing/2014/main" id="{00000000-0008-0000-0200-0000A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7" name="Text Box 15">
          <a:extLst>
            <a:ext uri="{FF2B5EF4-FFF2-40B4-BE49-F238E27FC236}">
              <a16:creationId xmlns:a16="http://schemas.microsoft.com/office/drawing/2014/main" id="{00000000-0008-0000-0200-0000A1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8" name="Text Box 15">
          <a:extLst>
            <a:ext uri="{FF2B5EF4-FFF2-40B4-BE49-F238E27FC236}">
              <a16:creationId xmlns:a16="http://schemas.microsoft.com/office/drawing/2014/main" id="{00000000-0008-0000-0200-0000A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699" name="Text Box 15">
          <a:extLst>
            <a:ext uri="{FF2B5EF4-FFF2-40B4-BE49-F238E27FC236}">
              <a16:creationId xmlns:a16="http://schemas.microsoft.com/office/drawing/2014/main" id="{00000000-0008-0000-0200-0000A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0" name="Text Box 15">
          <a:extLst>
            <a:ext uri="{FF2B5EF4-FFF2-40B4-BE49-F238E27FC236}">
              <a16:creationId xmlns:a16="http://schemas.microsoft.com/office/drawing/2014/main" id="{00000000-0008-0000-0200-0000A4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1" name="Text Box 15">
          <a:extLst>
            <a:ext uri="{FF2B5EF4-FFF2-40B4-BE49-F238E27FC236}">
              <a16:creationId xmlns:a16="http://schemas.microsoft.com/office/drawing/2014/main" id="{00000000-0008-0000-0200-0000A5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2" name="Text Box 15">
          <a:extLst>
            <a:ext uri="{FF2B5EF4-FFF2-40B4-BE49-F238E27FC236}">
              <a16:creationId xmlns:a16="http://schemas.microsoft.com/office/drawing/2014/main" id="{00000000-0008-0000-0200-0000A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3" name="Text Box 15">
          <a:extLst>
            <a:ext uri="{FF2B5EF4-FFF2-40B4-BE49-F238E27FC236}">
              <a16:creationId xmlns:a16="http://schemas.microsoft.com/office/drawing/2014/main" id="{00000000-0008-0000-0200-0000A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4" name="Text Box 15">
          <a:extLst>
            <a:ext uri="{FF2B5EF4-FFF2-40B4-BE49-F238E27FC236}">
              <a16:creationId xmlns:a16="http://schemas.microsoft.com/office/drawing/2014/main" id="{00000000-0008-0000-0200-0000A8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5" name="Text Box 15">
          <a:extLst>
            <a:ext uri="{FF2B5EF4-FFF2-40B4-BE49-F238E27FC236}">
              <a16:creationId xmlns:a16="http://schemas.microsoft.com/office/drawing/2014/main" id="{00000000-0008-0000-0200-0000A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6" name="Text Box 15">
          <a:extLst>
            <a:ext uri="{FF2B5EF4-FFF2-40B4-BE49-F238E27FC236}">
              <a16:creationId xmlns:a16="http://schemas.microsoft.com/office/drawing/2014/main" id="{00000000-0008-0000-0200-0000A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7" name="Text Box 15">
          <a:extLst>
            <a:ext uri="{FF2B5EF4-FFF2-40B4-BE49-F238E27FC236}">
              <a16:creationId xmlns:a16="http://schemas.microsoft.com/office/drawing/2014/main" id="{00000000-0008-0000-0200-0000A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8" name="Text Box 15">
          <a:extLst>
            <a:ext uri="{FF2B5EF4-FFF2-40B4-BE49-F238E27FC236}">
              <a16:creationId xmlns:a16="http://schemas.microsoft.com/office/drawing/2014/main" id="{00000000-0008-0000-0200-0000A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09" name="Text Box 15">
          <a:extLst>
            <a:ext uri="{FF2B5EF4-FFF2-40B4-BE49-F238E27FC236}">
              <a16:creationId xmlns:a16="http://schemas.microsoft.com/office/drawing/2014/main" id="{00000000-0008-0000-0200-0000A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0" name="Text Box 15">
          <a:extLst>
            <a:ext uri="{FF2B5EF4-FFF2-40B4-BE49-F238E27FC236}">
              <a16:creationId xmlns:a16="http://schemas.microsoft.com/office/drawing/2014/main" id="{00000000-0008-0000-0200-0000A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1" name="Text Box 15">
          <a:extLst>
            <a:ext uri="{FF2B5EF4-FFF2-40B4-BE49-F238E27FC236}">
              <a16:creationId xmlns:a16="http://schemas.microsoft.com/office/drawing/2014/main" id="{00000000-0008-0000-0200-0000A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2" name="Text Box 15">
          <a:extLst>
            <a:ext uri="{FF2B5EF4-FFF2-40B4-BE49-F238E27FC236}">
              <a16:creationId xmlns:a16="http://schemas.microsoft.com/office/drawing/2014/main" id="{00000000-0008-0000-0200-0000B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3" name="Text Box 15">
          <a:extLst>
            <a:ext uri="{FF2B5EF4-FFF2-40B4-BE49-F238E27FC236}">
              <a16:creationId xmlns:a16="http://schemas.microsoft.com/office/drawing/2014/main" id="{00000000-0008-0000-0200-0000B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4" name="Text Box 15">
          <a:extLst>
            <a:ext uri="{FF2B5EF4-FFF2-40B4-BE49-F238E27FC236}">
              <a16:creationId xmlns:a16="http://schemas.microsoft.com/office/drawing/2014/main" id="{00000000-0008-0000-0200-0000B2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5" name="Text Box 15">
          <a:extLst>
            <a:ext uri="{FF2B5EF4-FFF2-40B4-BE49-F238E27FC236}">
              <a16:creationId xmlns:a16="http://schemas.microsoft.com/office/drawing/2014/main" id="{00000000-0008-0000-0200-0000B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6" name="Text Box 15">
          <a:extLst>
            <a:ext uri="{FF2B5EF4-FFF2-40B4-BE49-F238E27FC236}">
              <a16:creationId xmlns:a16="http://schemas.microsoft.com/office/drawing/2014/main" id="{00000000-0008-0000-0200-0000B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7" name="Text Box 15">
          <a:extLst>
            <a:ext uri="{FF2B5EF4-FFF2-40B4-BE49-F238E27FC236}">
              <a16:creationId xmlns:a16="http://schemas.microsoft.com/office/drawing/2014/main" id="{00000000-0008-0000-0200-0000B5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8" name="Text Box 15">
          <a:extLst>
            <a:ext uri="{FF2B5EF4-FFF2-40B4-BE49-F238E27FC236}">
              <a16:creationId xmlns:a16="http://schemas.microsoft.com/office/drawing/2014/main" id="{00000000-0008-0000-0200-0000B6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19" name="Text Box 15">
          <a:extLst>
            <a:ext uri="{FF2B5EF4-FFF2-40B4-BE49-F238E27FC236}">
              <a16:creationId xmlns:a16="http://schemas.microsoft.com/office/drawing/2014/main" id="{00000000-0008-0000-0200-0000B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0" name="Text Box 15">
          <a:extLst>
            <a:ext uri="{FF2B5EF4-FFF2-40B4-BE49-F238E27FC236}">
              <a16:creationId xmlns:a16="http://schemas.microsoft.com/office/drawing/2014/main" id="{00000000-0008-0000-0200-0000B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1" name="Text Box 15">
          <a:extLst>
            <a:ext uri="{FF2B5EF4-FFF2-40B4-BE49-F238E27FC236}">
              <a16:creationId xmlns:a16="http://schemas.microsoft.com/office/drawing/2014/main" id="{00000000-0008-0000-0200-0000B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2" name="Text Box 15">
          <a:extLst>
            <a:ext uri="{FF2B5EF4-FFF2-40B4-BE49-F238E27FC236}">
              <a16:creationId xmlns:a16="http://schemas.microsoft.com/office/drawing/2014/main" id="{00000000-0008-0000-0200-0000B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3" name="Text Box 15">
          <a:extLst>
            <a:ext uri="{FF2B5EF4-FFF2-40B4-BE49-F238E27FC236}">
              <a16:creationId xmlns:a16="http://schemas.microsoft.com/office/drawing/2014/main" id="{00000000-0008-0000-0200-0000B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4" name="Text Box 15">
          <a:extLst>
            <a:ext uri="{FF2B5EF4-FFF2-40B4-BE49-F238E27FC236}">
              <a16:creationId xmlns:a16="http://schemas.microsoft.com/office/drawing/2014/main" id="{00000000-0008-0000-0200-0000B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5" name="Text Box 15">
          <a:extLst>
            <a:ext uri="{FF2B5EF4-FFF2-40B4-BE49-F238E27FC236}">
              <a16:creationId xmlns:a16="http://schemas.microsoft.com/office/drawing/2014/main" id="{00000000-0008-0000-0200-0000B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6" name="Text Box 15">
          <a:extLst>
            <a:ext uri="{FF2B5EF4-FFF2-40B4-BE49-F238E27FC236}">
              <a16:creationId xmlns:a16="http://schemas.microsoft.com/office/drawing/2014/main" id="{00000000-0008-0000-0200-0000B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7" name="Text Box 15">
          <a:extLst>
            <a:ext uri="{FF2B5EF4-FFF2-40B4-BE49-F238E27FC236}">
              <a16:creationId xmlns:a16="http://schemas.microsoft.com/office/drawing/2014/main" id="{00000000-0008-0000-0200-0000B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8" name="Text Box 15">
          <a:extLst>
            <a:ext uri="{FF2B5EF4-FFF2-40B4-BE49-F238E27FC236}">
              <a16:creationId xmlns:a16="http://schemas.microsoft.com/office/drawing/2014/main" id="{00000000-0008-0000-0200-0000C0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29" name="Text Box 15">
          <a:extLst>
            <a:ext uri="{FF2B5EF4-FFF2-40B4-BE49-F238E27FC236}">
              <a16:creationId xmlns:a16="http://schemas.microsoft.com/office/drawing/2014/main" id="{00000000-0008-0000-0200-0000C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0" name="Text Box 15">
          <a:extLst>
            <a:ext uri="{FF2B5EF4-FFF2-40B4-BE49-F238E27FC236}">
              <a16:creationId xmlns:a16="http://schemas.microsoft.com/office/drawing/2014/main" id="{00000000-0008-0000-0200-0000C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1" name="Text Box 15">
          <a:extLst>
            <a:ext uri="{FF2B5EF4-FFF2-40B4-BE49-F238E27FC236}">
              <a16:creationId xmlns:a16="http://schemas.microsoft.com/office/drawing/2014/main" id="{00000000-0008-0000-0200-0000C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2" name="Text Box 15">
          <a:extLst>
            <a:ext uri="{FF2B5EF4-FFF2-40B4-BE49-F238E27FC236}">
              <a16:creationId xmlns:a16="http://schemas.microsoft.com/office/drawing/2014/main" id="{00000000-0008-0000-0200-0000C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3" name="Text Box 15">
          <a:extLst>
            <a:ext uri="{FF2B5EF4-FFF2-40B4-BE49-F238E27FC236}">
              <a16:creationId xmlns:a16="http://schemas.microsoft.com/office/drawing/2014/main" id="{00000000-0008-0000-0200-0000C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4" name="Text Box 15">
          <a:extLst>
            <a:ext uri="{FF2B5EF4-FFF2-40B4-BE49-F238E27FC236}">
              <a16:creationId xmlns:a16="http://schemas.microsoft.com/office/drawing/2014/main" id="{00000000-0008-0000-0200-0000C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5" name="Text Box 15">
          <a:extLst>
            <a:ext uri="{FF2B5EF4-FFF2-40B4-BE49-F238E27FC236}">
              <a16:creationId xmlns:a16="http://schemas.microsoft.com/office/drawing/2014/main" id="{00000000-0008-0000-0200-0000C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6" name="Text Box 15">
          <a:extLst>
            <a:ext uri="{FF2B5EF4-FFF2-40B4-BE49-F238E27FC236}">
              <a16:creationId xmlns:a16="http://schemas.microsoft.com/office/drawing/2014/main" id="{00000000-0008-0000-0200-0000C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7" name="Text Box 15">
          <a:extLst>
            <a:ext uri="{FF2B5EF4-FFF2-40B4-BE49-F238E27FC236}">
              <a16:creationId xmlns:a16="http://schemas.microsoft.com/office/drawing/2014/main" id="{00000000-0008-0000-0200-0000C9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8" name="Text Box 15">
          <a:extLst>
            <a:ext uri="{FF2B5EF4-FFF2-40B4-BE49-F238E27FC236}">
              <a16:creationId xmlns:a16="http://schemas.microsoft.com/office/drawing/2014/main" id="{00000000-0008-0000-0200-0000C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39" name="Text Box 15">
          <a:extLst>
            <a:ext uri="{FF2B5EF4-FFF2-40B4-BE49-F238E27FC236}">
              <a16:creationId xmlns:a16="http://schemas.microsoft.com/office/drawing/2014/main" id="{00000000-0008-0000-0200-0000C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0" name="Text Box 15">
          <a:extLst>
            <a:ext uri="{FF2B5EF4-FFF2-40B4-BE49-F238E27FC236}">
              <a16:creationId xmlns:a16="http://schemas.microsoft.com/office/drawing/2014/main" id="{00000000-0008-0000-0200-0000CC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1" name="Text Box 15">
          <a:extLst>
            <a:ext uri="{FF2B5EF4-FFF2-40B4-BE49-F238E27FC236}">
              <a16:creationId xmlns:a16="http://schemas.microsoft.com/office/drawing/2014/main" id="{00000000-0008-0000-0200-0000CD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2" name="Text Box 15">
          <a:extLst>
            <a:ext uri="{FF2B5EF4-FFF2-40B4-BE49-F238E27FC236}">
              <a16:creationId xmlns:a16="http://schemas.microsoft.com/office/drawing/2014/main" id="{00000000-0008-0000-0200-0000C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3" name="Text Box 15">
          <a:extLst>
            <a:ext uri="{FF2B5EF4-FFF2-40B4-BE49-F238E27FC236}">
              <a16:creationId xmlns:a16="http://schemas.microsoft.com/office/drawing/2014/main" id="{00000000-0008-0000-0200-0000C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4" name="Text Box 15">
          <a:extLst>
            <a:ext uri="{FF2B5EF4-FFF2-40B4-BE49-F238E27FC236}">
              <a16:creationId xmlns:a16="http://schemas.microsoft.com/office/drawing/2014/main" id="{00000000-0008-0000-0200-0000D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5" name="Text Box 15">
          <a:extLst>
            <a:ext uri="{FF2B5EF4-FFF2-40B4-BE49-F238E27FC236}">
              <a16:creationId xmlns:a16="http://schemas.microsoft.com/office/drawing/2014/main" id="{00000000-0008-0000-0200-0000D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6" name="Text Box 15">
          <a:extLst>
            <a:ext uri="{FF2B5EF4-FFF2-40B4-BE49-F238E27FC236}">
              <a16:creationId xmlns:a16="http://schemas.microsoft.com/office/drawing/2014/main" id="{00000000-0008-0000-0200-0000D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7" name="Text Box 15">
          <a:extLst>
            <a:ext uri="{FF2B5EF4-FFF2-40B4-BE49-F238E27FC236}">
              <a16:creationId xmlns:a16="http://schemas.microsoft.com/office/drawing/2014/main" id="{00000000-0008-0000-0200-0000D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8" name="Text Box 15">
          <a:extLst>
            <a:ext uri="{FF2B5EF4-FFF2-40B4-BE49-F238E27FC236}">
              <a16:creationId xmlns:a16="http://schemas.microsoft.com/office/drawing/2014/main" id="{00000000-0008-0000-0200-0000D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49" name="Text Box 15">
          <a:extLst>
            <a:ext uri="{FF2B5EF4-FFF2-40B4-BE49-F238E27FC236}">
              <a16:creationId xmlns:a16="http://schemas.microsoft.com/office/drawing/2014/main" id="{00000000-0008-0000-0200-0000D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0" name="Text Box 15">
          <a:extLst>
            <a:ext uri="{FF2B5EF4-FFF2-40B4-BE49-F238E27FC236}">
              <a16:creationId xmlns:a16="http://schemas.microsoft.com/office/drawing/2014/main" id="{00000000-0008-0000-0200-0000D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1" name="Text Box 15">
          <a:extLst>
            <a:ext uri="{FF2B5EF4-FFF2-40B4-BE49-F238E27FC236}">
              <a16:creationId xmlns:a16="http://schemas.microsoft.com/office/drawing/2014/main" id="{00000000-0008-0000-0200-0000D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2" name="Text Box 15">
          <a:extLst>
            <a:ext uri="{FF2B5EF4-FFF2-40B4-BE49-F238E27FC236}">
              <a16:creationId xmlns:a16="http://schemas.microsoft.com/office/drawing/2014/main" id="{00000000-0008-0000-0200-0000D8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3" name="Text Box 15">
          <a:extLst>
            <a:ext uri="{FF2B5EF4-FFF2-40B4-BE49-F238E27FC236}">
              <a16:creationId xmlns:a16="http://schemas.microsoft.com/office/drawing/2014/main" id="{00000000-0008-0000-0200-0000D9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4" name="Text Box 15">
          <a:extLst>
            <a:ext uri="{FF2B5EF4-FFF2-40B4-BE49-F238E27FC236}">
              <a16:creationId xmlns:a16="http://schemas.microsoft.com/office/drawing/2014/main" id="{00000000-0008-0000-0200-0000DA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5" name="Text Box 15">
          <a:extLst>
            <a:ext uri="{FF2B5EF4-FFF2-40B4-BE49-F238E27FC236}">
              <a16:creationId xmlns:a16="http://schemas.microsoft.com/office/drawing/2014/main" id="{00000000-0008-0000-0200-0000DB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6" name="Text Box 15">
          <a:extLst>
            <a:ext uri="{FF2B5EF4-FFF2-40B4-BE49-F238E27FC236}">
              <a16:creationId xmlns:a16="http://schemas.microsoft.com/office/drawing/2014/main" id="{00000000-0008-0000-0200-0000D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7" name="Text Box 15">
          <a:extLst>
            <a:ext uri="{FF2B5EF4-FFF2-40B4-BE49-F238E27FC236}">
              <a16:creationId xmlns:a16="http://schemas.microsoft.com/office/drawing/2014/main" id="{00000000-0008-0000-0200-0000DD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8" name="Text Box 15">
          <a:extLst>
            <a:ext uri="{FF2B5EF4-FFF2-40B4-BE49-F238E27FC236}">
              <a16:creationId xmlns:a16="http://schemas.microsoft.com/office/drawing/2014/main" id="{00000000-0008-0000-0200-0000DE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59" name="Text Box 15">
          <a:extLst>
            <a:ext uri="{FF2B5EF4-FFF2-40B4-BE49-F238E27FC236}">
              <a16:creationId xmlns:a16="http://schemas.microsoft.com/office/drawing/2014/main" id="{00000000-0008-0000-0200-0000D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60" name="Text Box 15">
          <a:extLst>
            <a:ext uri="{FF2B5EF4-FFF2-40B4-BE49-F238E27FC236}">
              <a16:creationId xmlns:a16="http://schemas.microsoft.com/office/drawing/2014/main" id="{00000000-0008-0000-0200-0000E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61" name="Text Box 15">
          <a:extLst>
            <a:ext uri="{FF2B5EF4-FFF2-40B4-BE49-F238E27FC236}">
              <a16:creationId xmlns:a16="http://schemas.microsoft.com/office/drawing/2014/main" id="{00000000-0008-0000-0200-0000E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62" name="Text Box 15">
          <a:extLst>
            <a:ext uri="{FF2B5EF4-FFF2-40B4-BE49-F238E27FC236}">
              <a16:creationId xmlns:a16="http://schemas.microsoft.com/office/drawing/2014/main" id="{00000000-0008-0000-0200-0000E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3" name="Text Box 15">
          <a:extLst>
            <a:ext uri="{FF2B5EF4-FFF2-40B4-BE49-F238E27FC236}">
              <a16:creationId xmlns:a16="http://schemas.microsoft.com/office/drawing/2014/main" id="{00000000-0008-0000-0200-0000E3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4" name="Text Box 15">
          <a:extLst>
            <a:ext uri="{FF2B5EF4-FFF2-40B4-BE49-F238E27FC236}">
              <a16:creationId xmlns:a16="http://schemas.microsoft.com/office/drawing/2014/main" id="{00000000-0008-0000-0200-0000E4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5" name="Text Box 15">
          <a:extLst>
            <a:ext uri="{FF2B5EF4-FFF2-40B4-BE49-F238E27FC236}">
              <a16:creationId xmlns:a16="http://schemas.microsoft.com/office/drawing/2014/main" id="{00000000-0008-0000-0200-0000E5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6" name="Text Box 15">
          <a:extLst>
            <a:ext uri="{FF2B5EF4-FFF2-40B4-BE49-F238E27FC236}">
              <a16:creationId xmlns:a16="http://schemas.microsoft.com/office/drawing/2014/main" id="{00000000-0008-0000-0200-0000E6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7" name="Text Box 15">
          <a:extLst>
            <a:ext uri="{FF2B5EF4-FFF2-40B4-BE49-F238E27FC236}">
              <a16:creationId xmlns:a16="http://schemas.microsoft.com/office/drawing/2014/main" id="{00000000-0008-0000-0200-0000E7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8" name="Text Box 15">
          <a:extLst>
            <a:ext uri="{FF2B5EF4-FFF2-40B4-BE49-F238E27FC236}">
              <a16:creationId xmlns:a16="http://schemas.microsoft.com/office/drawing/2014/main" id="{00000000-0008-0000-0200-0000E8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69" name="Text Box 15">
          <a:extLst>
            <a:ext uri="{FF2B5EF4-FFF2-40B4-BE49-F238E27FC236}">
              <a16:creationId xmlns:a16="http://schemas.microsoft.com/office/drawing/2014/main" id="{00000000-0008-0000-0200-0000E9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0" name="Text Box 15">
          <a:extLst>
            <a:ext uri="{FF2B5EF4-FFF2-40B4-BE49-F238E27FC236}">
              <a16:creationId xmlns:a16="http://schemas.microsoft.com/office/drawing/2014/main" id="{00000000-0008-0000-0200-0000EA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1" name="Text Box 15">
          <a:extLst>
            <a:ext uri="{FF2B5EF4-FFF2-40B4-BE49-F238E27FC236}">
              <a16:creationId xmlns:a16="http://schemas.microsoft.com/office/drawing/2014/main" id="{00000000-0008-0000-0200-0000EB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2" name="Text Box 15">
          <a:extLst>
            <a:ext uri="{FF2B5EF4-FFF2-40B4-BE49-F238E27FC236}">
              <a16:creationId xmlns:a16="http://schemas.microsoft.com/office/drawing/2014/main" id="{00000000-0008-0000-0200-0000EC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3" name="Text Box 15">
          <a:extLst>
            <a:ext uri="{FF2B5EF4-FFF2-40B4-BE49-F238E27FC236}">
              <a16:creationId xmlns:a16="http://schemas.microsoft.com/office/drawing/2014/main" id="{00000000-0008-0000-0200-0000ED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4" name="Text Box 15">
          <a:extLst>
            <a:ext uri="{FF2B5EF4-FFF2-40B4-BE49-F238E27FC236}">
              <a16:creationId xmlns:a16="http://schemas.microsoft.com/office/drawing/2014/main" id="{00000000-0008-0000-0200-0000EE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5" name="Text Box 15">
          <a:extLst>
            <a:ext uri="{FF2B5EF4-FFF2-40B4-BE49-F238E27FC236}">
              <a16:creationId xmlns:a16="http://schemas.microsoft.com/office/drawing/2014/main" id="{00000000-0008-0000-0200-0000EF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6" name="Text Box 15">
          <a:extLst>
            <a:ext uri="{FF2B5EF4-FFF2-40B4-BE49-F238E27FC236}">
              <a16:creationId xmlns:a16="http://schemas.microsoft.com/office/drawing/2014/main" id="{00000000-0008-0000-0200-0000F0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7" name="Text Box 15">
          <a:extLst>
            <a:ext uri="{FF2B5EF4-FFF2-40B4-BE49-F238E27FC236}">
              <a16:creationId xmlns:a16="http://schemas.microsoft.com/office/drawing/2014/main" id="{00000000-0008-0000-0200-0000F1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8" name="Text Box 15">
          <a:extLst>
            <a:ext uri="{FF2B5EF4-FFF2-40B4-BE49-F238E27FC236}">
              <a16:creationId xmlns:a16="http://schemas.microsoft.com/office/drawing/2014/main" id="{00000000-0008-0000-0200-0000F2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79" name="Text Box 15">
          <a:extLst>
            <a:ext uri="{FF2B5EF4-FFF2-40B4-BE49-F238E27FC236}">
              <a16:creationId xmlns:a16="http://schemas.microsoft.com/office/drawing/2014/main" id="{00000000-0008-0000-0200-0000F3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0" name="Text Box 15">
          <a:extLst>
            <a:ext uri="{FF2B5EF4-FFF2-40B4-BE49-F238E27FC236}">
              <a16:creationId xmlns:a16="http://schemas.microsoft.com/office/drawing/2014/main" id="{00000000-0008-0000-0200-0000F4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1" name="Text Box 15">
          <a:extLst>
            <a:ext uri="{FF2B5EF4-FFF2-40B4-BE49-F238E27FC236}">
              <a16:creationId xmlns:a16="http://schemas.microsoft.com/office/drawing/2014/main" id="{00000000-0008-0000-0200-0000F5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2" name="Text Box 15">
          <a:extLst>
            <a:ext uri="{FF2B5EF4-FFF2-40B4-BE49-F238E27FC236}">
              <a16:creationId xmlns:a16="http://schemas.microsoft.com/office/drawing/2014/main" id="{00000000-0008-0000-0200-0000F6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3" name="Text Box 15">
          <a:extLst>
            <a:ext uri="{FF2B5EF4-FFF2-40B4-BE49-F238E27FC236}">
              <a16:creationId xmlns:a16="http://schemas.microsoft.com/office/drawing/2014/main" id="{00000000-0008-0000-0200-0000F7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4" name="Text Box 15">
          <a:extLst>
            <a:ext uri="{FF2B5EF4-FFF2-40B4-BE49-F238E27FC236}">
              <a16:creationId xmlns:a16="http://schemas.microsoft.com/office/drawing/2014/main" id="{00000000-0008-0000-0200-0000F8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5" name="Text Box 15">
          <a:extLst>
            <a:ext uri="{FF2B5EF4-FFF2-40B4-BE49-F238E27FC236}">
              <a16:creationId xmlns:a16="http://schemas.microsoft.com/office/drawing/2014/main" id="{00000000-0008-0000-0200-0000F9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6" name="Text Box 15">
          <a:extLst>
            <a:ext uri="{FF2B5EF4-FFF2-40B4-BE49-F238E27FC236}">
              <a16:creationId xmlns:a16="http://schemas.microsoft.com/office/drawing/2014/main" id="{00000000-0008-0000-0200-0000FA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7" name="Text Box 15">
          <a:extLst>
            <a:ext uri="{FF2B5EF4-FFF2-40B4-BE49-F238E27FC236}">
              <a16:creationId xmlns:a16="http://schemas.microsoft.com/office/drawing/2014/main" id="{00000000-0008-0000-0200-0000FB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8" name="Text Box 15">
          <a:extLst>
            <a:ext uri="{FF2B5EF4-FFF2-40B4-BE49-F238E27FC236}">
              <a16:creationId xmlns:a16="http://schemas.microsoft.com/office/drawing/2014/main" id="{00000000-0008-0000-0200-0000FC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89" name="Text Box 15">
          <a:extLst>
            <a:ext uri="{FF2B5EF4-FFF2-40B4-BE49-F238E27FC236}">
              <a16:creationId xmlns:a16="http://schemas.microsoft.com/office/drawing/2014/main" id="{00000000-0008-0000-0200-0000FD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790" name="Text Box 15">
          <a:extLst>
            <a:ext uri="{FF2B5EF4-FFF2-40B4-BE49-F238E27FC236}">
              <a16:creationId xmlns:a16="http://schemas.microsoft.com/office/drawing/2014/main" id="{00000000-0008-0000-0200-0000FE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91" name="Text Box 15">
          <a:extLst>
            <a:ext uri="{FF2B5EF4-FFF2-40B4-BE49-F238E27FC236}">
              <a16:creationId xmlns:a16="http://schemas.microsoft.com/office/drawing/2014/main" id="{00000000-0008-0000-0200-0000F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792" name="Text Box 15">
          <a:extLst>
            <a:ext uri="{FF2B5EF4-FFF2-40B4-BE49-F238E27FC236}">
              <a16:creationId xmlns:a16="http://schemas.microsoft.com/office/drawing/2014/main" id="{00000000-0008-0000-0200-000000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793" name="Text Box 15">
          <a:extLst>
            <a:ext uri="{FF2B5EF4-FFF2-40B4-BE49-F238E27FC236}">
              <a16:creationId xmlns:a16="http://schemas.microsoft.com/office/drawing/2014/main" id="{00000000-0008-0000-0200-000001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94" name="Text Box 15">
          <a:extLst>
            <a:ext uri="{FF2B5EF4-FFF2-40B4-BE49-F238E27FC236}">
              <a16:creationId xmlns:a16="http://schemas.microsoft.com/office/drawing/2014/main" id="{00000000-0008-0000-0200-000002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795" name="Text Box 15">
          <a:extLst>
            <a:ext uri="{FF2B5EF4-FFF2-40B4-BE49-F238E27FC236}">
              <a16:creationId xmlns:a16="http://schemas.microsoft.com/office/drawing/2014/main" id="{00000000-0008-0000-0200-000003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796" name="Text Box 15">
          <a:extLst>
            <a:ext uri="{FF2B5EF4-FFF2-40B4-BE49-F238E27FC236}">
              <a16:creationId xmlns:a16="http://schemas.microsoft.com/office/drawing/2014/main" id="{00000000-0008-0000-0200-000004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97" name="Text Box 15">
          <a:extLst>
            <a:ext uri="{FF2B5EF4-FFF2-40B4-BE49-F238E27FC236}">
              <a16:creationId xmlns:a16="http://schemas.microsoft.com/office/drawing/2014/main" id="{00000000-0008-0000-0200-00000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98" name="Text Box 15">
          <a:extLst>
            <a:ext uri="{FF2B5EF4-FFF2-40B4-BE49-F238E27FC236}">
              <a16:creationId xmlns:a16="http://schemas.microsoft.com/office/drawing/2014/main" id="{00000000-0008-0000-0200-00000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799" name="Text Box 15">
          <a:extLst>
            <a:ext uri="{FF2B5EF4-FFF2-40B4-BE49-F238E27FC236}">
              <a16:creationId xmlns:a16="http://schemas.microsoft.com/office/drawing/2014/main" id="{00000000-0008-0000-0200-00000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00" name="Text Box 15">
          <a:extLst>
            <a:ext uri="{FF2B5EF4-FFF2-40B4-BE49-F238E27FC236}">
              <a16:creationId xmlns:a16="http://schemas.microsoft.com/office/drawing/2014/main" id="{00000000-0008-0000-0200-00000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01" name="Text Box 15">
          <a:extLst>
            <a:ext uri="{FF2B5EF4-FFF2-40B4-BE49-F238E27FC236}">
              <a16:creationId xmlns:a16="http://schemas.microsoft.com/office/drawing/2014/main" id="{00000000-0008-0000-0200-00000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02" name="Text Box 15">
          <a:extLst>
            <a:ext uri="{FF2B5EF4-FFF2-40B4-BE49-F238E27FC236}">
              <a16:creationId xmlns:a16="http://schemas.microsoft.com/office/drawing/2014/main" id="{00000000-0008-0000-0200-00000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03" name="Text Box 15">
          <a:extLst>
            <a:ext uri="{FF2B5EF4-FFF2-40B4-BE49-F238E27FC236}">
              <a16:creationId xmlns:a16="http://schemas.microsoft.com/office/drawing/2014/main" id="{00000000-0008-0000-0200-00000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04" name="Text Box 15">
          <a:extLst>
            <a:ext uri="{FF2B5EF4-FFF2-40B4-BE49-F238E27FC236}">
              <a16:creationId xmlns:a16="http://schemas.microsoft.com/office/drawing/2014/main" id="{00000000-0008-0000-0200-00000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05" name="Text Box 15">
          <a:extLst>
            <a:ext uri="{FF2B5EF4-FFF2-40B4-BE49-F238E27FC236}">
              <a16:creationId xmlns:a16="http://schemas.microsoft.com/office/drawing/2014/main" id="{00000000-0008-0000-0200-00000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806" name="Text Box 15">
          <a:extLst>
            <a:ext uri="{FF2B5EF4-FFF2-40B4-BE49-F238E27FC236}">
              <a16:creationId xmlns:a16="http://schemas.microsoft.com/office/drawing/2014/main" id="{00000000-0008-0000-0200-00000E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807" name="Text Box 15">
          <a:extLst>
            <a:ext uri="{FF2B5EF4-FFF2-40B4-BE49-F238E27FC236}">
              <a16:creationId xmlns:a16="http://schemas.microsoft.com/office/drawing/2014/main" id="{00000000-0008-0000-0200-00000F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808" name="Text Box 15">
          <a:extLst>
            <a:ext uri="{FF2B5EF4-FFF2-40B4-BE49-F238E27FC236}">
              <a16:creationId xmlns:a16="http://schemas.microsoft.com/office/drawing/2014/main" id="{00000000-0008-0000-0200-000010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809" name="Text Box 15">
          <a:extLst>
            <a:ext uri="{FF2B5EF4-FFF2-40B4-BE49-F238E27FC236}">
              <a16:creationId xmlns:a16="http://schemas.microsoft.com/office/drawing/2014/main" id="{00000000-0008-0000-0200-000011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10" name="Text Box 15">
          <a:extLst>
            <a:ext uri="{FF2B5EF4-FFF2-40B4-BE49-F238E27FC236}">
              <a16:creationId xmlns:a16="http://schemas.microsoft.com/office/drawing/2014/main" id="{00000000-0008-0000-0200-00001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811" name="Text Box 15">
          <a:extLst>
            <a:ext uri="{FF2B5EF4-FFF2-40B4-BE49-F238E27FC236}">
              <a16:creationId xmlns:a16="http://schemas.microsoft.com/office/drawing/2014/main" id="{00000000-0008-0000-0200-000013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812" name="Text Box 15">
          <a:extLst>
            <a:ext uri="{FF2B5EF4-FFF2-40B4-BE49-F238E27FC236}">
              <a16:creationId xmlns:a16="http://schemas.microsoft.com/office/drawing/2014/main" id="{00000000-0008-0000-0200-000014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13" name="Text Box 15">
          <a:extLst>
            <a:ext uri="{FF2B5EF4-FFF2-40B4-BE49-F238E27FC236}">
              <a16:creationId xmlns:a16="http://schemas.microsoft.com/office/drawing/2014/main" id="{00000000-0008-0000-0200-000015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814" name="Text Box 15">
          <a:extLst>
            <a:ext uri="{FF2B5EF4-FFF2-40B4-BE49-F238E27FC236}">
              <a16:creationId xmlns:a16="http://schemas.microsoft.com/office/drawing/2014/main" id="{00000000-0008-0000-0200-000016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815" name="Text Box 15">
          <a:extLst>
            <a:ext uri="{FF2B5EF4-FFF2-40B4-BE49-F238E27FC236}">
              <a16:creationId xmlns:a16="http://schemas.microsoft.com/office/drawing/2014/main" id="{00000000-0008-0000-0200-000017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1816" name="Text Box 15">
          <a:extLst>
            <a:ext uri="{FF2B5EF4-FFF2-40B4-BE49-F238E27FC236}">
              <a16:creationId xmlns:a16="http://schemas.microsoft.com/office/drawing/2014/main" id="{00000000-0008-0000-0200-00001807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1817" name="Text Box 16">
          <a:extLst>
            <a:ext uri="{FF2B5EF4-FFF2-40B4-BE49-F238E27FC236}">
              <a16:creationId xmlns:a16="http://schemas.microsoft.com/office/drawing/2014/main" id="{00000000-0008-0000-0200-00001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818" name="Text Box 17">
          <a:extLst>
            <a:ext uri="{FF2B5EF4-FFF2-40B4-BE49-F238E27FC236}">
              <a16:creationId xmlns:a16="http://schemas.microsoft.com/office/drawing/2014/main" id="{00000000-0008-0000-0200-00001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819" name="Text Box 18">
          <a:extLst>
            <a:ext uri="{FF2B5EF4-FFF2-40B4-BE49-F238E27FC236}">
              <a16:creationId xmlns:a16="http://schemas.microsoft.com/office/drawing/2014/main" id="{00000000-0008-0000-0200-00001B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1820" name="Text Box 19">
          <a:extLst>
            <a:ext uri="{FF2B5EF4-FFF2-40B4-BE49-F238E27FC236}">
              <a16:creationId xmlns:a16="http://schemas.microsoft.com/office/drawing/2014/main" id="{00000000-0008-0000-0200-00001C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1821" name="Text Box 16">
          <a:extLst>
            <a:ext uri="{FF2B5EF4-FFF2-40B4-BE49-F238E27FC236}">
              <a16:creationId xmlns:a16="http://schemas.microsoft.com/office/drawing/2014/main" id="{00000000-0008-0000-0200-00001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22" name="Text Box 17">
          <a:extLst>
            <a:ext uri="{FF2B5EF4-FFF2-40B4-BE49-F238E27FC236}">
              <a16:creationId xmlns:a16="http://schemas.microsoft.com/office/drawing/2014/main" id="{00000000-0008-0000-0200-00001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23" name="Text Box 18">
          <a:extLst>
            <a:ext uri="{FF2B5EF4-FFF2-40B4-BE49-F238E27FC236}">
              <a16:creationId xmlns:a16="http://schemas.microsoft.com/office/drawing/2014/main" id="{00000000-0008-0000-0200-00001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24" name="Text Box 19">
          <a:extLst>
            <a:ext uri="{FF2B5EF4-FFF2-40B4-BE49-F238E27FC236}">
              <a16:creationId xmlns:a16="http://schemas.microsoft.com/office/drawing/2014/main" id="{00000000-0008-0000-0200-00002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25" name="Text Box 15">
          <a:extLst>
            <a:ext uri="{FF2B5EF4-FFF2-40B4-BE49-F238E27FC236}">
              <a16:creationId xmlns:a16="http://schemas.microsoft.com/office/drawing/2014/main" id="{00000000-0008-0000-0200-000021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826" name="Text Box 16">
          <a:extLst>
            <a:ext uri="{FF2B5EF4-FFF2-40B4-BE49-F238E27FC236}">
              <a16:creationId xmlns:a16="http://schemas.microsoft.com/office/drawing/2014/main" id="{00000000-0008-0000-0200-000022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827" name="Text Box 17">
          <a:extLst>
            <a:ext uri="{FF2B5EF4-FFF2-40B4-BE49-F238E27FC236}">
              <a16:creationId xmlns:a16="http://schemas.microsoft.com/office/drawing/2014/main" id="{00000000-0008-0000-0200-000023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828" name="Text Box 18">
          <a:extLst>
            <a:ext uri="{FF2B5EF4-FFF2-40B4-BE49-F238E27FC236}">
              <a16:creationId xmlns:a16="http://schemas.microsoft.com/office/drawing/2014/main" id="{00000000-0008-0000-0200-000024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829" name="Text Box 19">
          <a:extLst>
            <a:ext uri="{FF2B5EF4-FFF2-40B4-BE49-F238E27FC236}">
              <a16:creationId xmlns:a16="http://schemas.microsoft.com/office/drawing/2014/main" id="{00000000-0008-0000-0200-000025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1830" name="Text Box 15">
          <a:extLst>
            <a:ext uri="{FF2B5EF4-FFF2-40B4-BE49-F238E27FC236}">
              <a16:creationId xmlns:a16="http://schemas.microsoft.com/office/drawing/2014/main" id="{00000000-0008-0000-0200-000026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831" name="Text Box 16">
          <a:extLst>
            <a:ext uri="{FF2B5EF4-FFF2-40B4-BE49-F238E27FC236}">
              <a16:creationId xmlns:a16="http://schemas.microsoft.com/office/drawing/2014/main" id="{00000000-0008-0000-0200-000027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832" name="Text Box 17">
          <a:extLst>
            <a:ext uri="{FF2B5EF4-FFF2-40B4-BE49-F238E27FC236}">
              <a16:creationId xmlns:a16="http://schemas.microsoft.com/office/drawing/2014/main" id="{00000000-0008-0000-0200-000028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833" name="Text Box 18">
          <a:extLst>
            <a:ext uri="{FF2B5EF4-FFF2-40B4-BE49-F238E27FC236}">
              <a16:creationId xmlns:a16="http://schemas.microsoft.com/office/drawing/2014/main" id="{00000000-0008-0000-0200-00002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1834" name="Text Box 19">
          <a:extLst>
            <a:ext uri="{FF2B5EF4-FFF2-40B4-BE49-F238E27FC236}">
              <a16:creationId xmlns:a16="http://schemas.microsoft.com/office/drawing/2014/main" id="{00000000-0008-0000-0200-00002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1835" name="Text Box 15">
          <a:extLst>
            <a:ext uri="{FF2B5EF4-FFF2-40B4-BE49-F238E27FC236}">
              <a16:creationId xmlns:a16="http://schemas.microsoft.com/office/drawing/2014/main" id="{00000000-0008-0000-0200-00002B07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36" name="Text Box 16">
          <a:extLst>
            <a:ext uri="{FF2B5EF4-FFF2-40B4-BE49-F238E27FC236}">
              <a16:creationId xmlns:a16="http://schemas.microsoft.com/office/drawing/2014/main" id="{00000000-0008-0000-0200-00002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37" name="Text Box 17">
          <a:extLst>
            <a:ext uri="{FF2B5EF4-FFF2-40B4-BE49-F238E27FC236}">
              <a16:creationId xmlns:a16="http://schemas.microsoft.com/office/drawing/2014/main" id="{00000000-0008-0000-0200-00002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838" name="Text Box 18">
          <a:extLst>
            <a:ext uri="{FF2B5EF4-FFF2-40B4-BE49-F238E27FC236}">
              <a16:creationId xmlns:a16="http://schemas.microsoft.com/office/drawing/2014/main" id="{00000000-0008-0000-0200-00002E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839" name="Text Box 15">
          <a:extLst>
            <a:ext uri="{FF2B5EF4-FFF2-40B4-BE49-F238E27FC236}">
              <a16:creationId xmlns:a16="http://schemas.microsoft.com/office/drawing/2014/main" id="{00000000-0008-0000-0200-00002F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840" name="Text Box 16">
          <a:extLst>
            <a:ext uri="{FF2B5EF4-FFF2-40B4-BE49-F238E27FC236}">
              <a16:creationId xmlns:a16="http://schemas.microsoft.com/office/drawing/2014/main" id="{00000000-0008-0000-0200-000030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841" name="Text Box 17">
          <a:extLst>
            <a:ext uri="{FF2B5EF4-FFF2-40B4-BE49-F238E27FC236}">
              <a16:creationId xmlns:a16="http://schemas.microsoft.com/office/drawing/2014/main" id="{00000000-0008-0000-0200-000031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842" name="Text Box 18">
          <a:extLst>
            <a:ext uri="{FF2B5EF4-FFF2-40B4-BE49-F238E27FC236}">
              <a16:creationId xmlns:a16="http://schemas.microsoft.com/office/drawing/2014/main" id="{00000000-0008-0000-0200-000032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843" name="Text Box 19">
          <a:extLst>
            <a:ext uri="{FF2B5EF4-FFF2-40B4-BE49-F238E27FC236}">
              <a16:creationId xmlns:a16="http://schemas.microsoft.com/office/drawing/2014/main" id="{00000000-0008-0000-0200-000033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1844" name="Text Box 16">
          <a:extLst>
            <a:ext uri="{FF2B5EF4-FFF2-40B4-BE49-F238E27FC236}">
              <a16:creationId xmlns:a16="http://schemas.microsoft.com/office/drawing/2014/main" id="{00000000-0008-0000-0200-000034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845" name="Text Box 16">
          <a:extLst>
            <a:ext uri="{FF2B5EF4-FFF2-40B4-BE49-F238E27FC236}">
              <a16:creationId xmlns:a16="http://schemas.microsoft.com/office/drawing/2014/main" id="{00000000-0008-0000-0200-000035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846" name="Text Box 17">
          <a:extLst>
            <a:ext uri="{FF2B5EF4-FFF2-40B4-BE49-F238E27FC236}">
              <a16:creationId xmlns:a16="http://schemas.microsoft.com/office/drawing/2014/main" id="{00000000-0008-0000-0200-000036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847" name="Text Box 18">
          <a:extLst>
            <a:ext uri="{FF2B5EF4-FFF2-40B4-BE49-F238E27FC236}">
              <a16:creationId xmlns:a16="http://schemas.microsoft.com/office/drawing/2014/main" id="{00000000-0008-0000-0200-000037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848" name="Text Box 19">
          <a:extLst>
            <a:ext uri="{FF2B5EF4-FFF2-40B4-BE49-F238E27FC236}">
              <a16:creationId xmlns:a16="http://schemas.microsoft.com/office/drawing/2014/main" id="{00000000-0008-0000-0200-000038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1849" name="Text Box 15">
          <a:extLst>
            <a:ext uri="{FF2B5EF4-FFF2-40B4-BE49-F238E27FC236}">
              <a16:creationId xmlns:a16="http://schemas.microsoft.com/office/drawing/2014/main" id="{00000000-0008-0000-0200-000039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52659</xdr:rowOff>
    </xdr:to>
    <xdr:sp macro="" textlink="">
      <xdr:nvSpPr>
        <xdr:cNvPr id="1850" name="Text Box 15">
          <a:extLst>
            <a:ext uri="{FF2B5EF4-FFF2-40B4-BE49-F238E27FC236}">
              <a16:creationId xmlns:a16="http://schemas.microsoft.com/office/drawing/2014/main" id="{00000000-0008-0000-0200-00003A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52659</xdr:rowOff>
    </xdr:to>
    <xdr:sp macro="" textlink="">
      <xdr:nvSpPr>
        <xdr:cNvPr id="1851" name="Text Box 15">
          <a:extLst>
            <a:ext uri="{FF2B5EF4-FFF2-40B4-BE49-F238E27FC236}">
              <a16:creationId xmlns:a16="http://schemas.microsoft.com/office/drawing/2014/main" id="{00000000-0008-0000-0200-00003B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52659</xdr:rowOff>
    </xdr:to>
    <xdr:sp macro="" textlink="">
      <xdr:nvSpPr>
        <xdr:cNvPr id="1852" name="Text Box 15">
          <a:extLst>
            <a:ext uri="{FF2B5EF4-FFF2-40B4-BE49-F238E27FC236}">
              <a16:creationId xmlns:a16="http://schemas.microsoft.com/office/drawing/2014/main" id="{00000000-0008-0000-0200-00003C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52659</xdr:rowOff>
    </xdr:to>
    <xdr:sp macro="" textlink="">
      <xdr:nvSpPr>
        <xdr:cNvPr id="1853" name="Text Box 15">
          <a:extLst>
            <a:ext uri="{FF2B5EF4-FFF2-40B4-BE49-F238E27FC236}">
              <a16:creationId xmlns:a16="http://schemas.microsoft.com/office/drawing/2014/main" id="{00000000-0008-0000-0200-00003D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52659</xdr:rowOff>
    </xdr:to>
    <xdr:sp macro="" textlink="">
      <xdr:nvSpPr>
        <xdr:cNvPr id="1854" name="Text Box 15">
          <a:extLst>
            <a:ext uri="{FF2B5EF4-FFF2-40B4-BE49-F238E27FC236}">
              <a16:creationId xmlns:a16="http://schemas.microsoft.com/office/drawing/2014/main" id="{00000000-0008-0000-0200-00003E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52659</xdr:rowOff>
    </xdr:to>
    <xdr:sp macro="" textlink="">
      <xdr:nvSpPr>
        <xdr:cNvPr id="1855" name="Text Box 15">
          <a:extLst>
            <a:ext uri="{FF2B5EF4-FFF2-40B4-BE49-F238E27FC236}">
              <a16:creationId xmlns:a16="http://schemas.microsoft.com/office/drawing/2014/main" id="{00000000-0008-0000-0200-00003F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1856" name="Text Box 15">
          <a:extLst>
            <a:ext uri="{FF2B5EF4-FFF2-40B4-BE49-F238E27FC236}">
              <a16:creationId xmlns:a16="http://schemas.microsoft.com/office/drawing/2014/main" id="{00000000-0008-0000-0200-00004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57" name="Text Box 15">
          <a:extLst>
            <a:ext uri="{FF2B5EF4-FFF2-40B4-BE49-F238E27FC236}">
              <a16:creationId xmlns:a16="http://schemas.microsoft.com/office/drawing/2014/main" id="{00000000-0008-0000-0200-00004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58" name="Text Box 15">
          <a:extLst>
            <a:ext uri="{FF2B5EF4-FFF2-40B4-BE49-F238E27FC236}">
              <a16:creationId xmlns:a16="http://schemas.microsoft.com/office/drawing/2014/main" id="{00000000-0008-0000-0200-00004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59" name="Text Box 16">
          <a:extLst>
            <a:ext uri="{FF2B5EF4-FFF2-40B4-BE49-F238E27FC236}">
              <a16:creationId xmlns:a16="http://schemas.microsoft.com/office/drawing/2014/main" id="{00000000-0008-0000-0200-00004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60" name="Text Box 17">
          <a:extLst>
            <a:ext uri="{FF2B5EF4-FFF2-40B4-BE49-F238E27FC236}">
              <a16:creationId xmlns:a16="http://schemas.microsoft.com/office/drawing/2014/main" id="{00000000-0008-0000-0200-000044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61" name="Text Box 18">
          <a:extLst>
            <a:ext uri="{FF2B5EF4-FFF2-40B4-BE49-F238E27FC236}">
              <a16:creationId xmlns:a16="http://schemas.microsoft.com/office/drawing/2014/main" id="{00000000-0008-0000-0200-000045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62" name="Text Box 19">
          <a:extLst>
            <a:ext uri="{FF2B5EF4-FFF2-40B4-BE49-F238E27FC236}">
              <a16:creationId xmlns:a16="http://schemas.microsoft.com/office/drawing/2014/main" id="{00000000-0008-0000-0200-000046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63" name="Text Box 16">
          <a:extLst>
            <a:ext uri="{FF2B5EF4-FFF2-40B4-BE49-F238E27FC236}">
              <a16:creationId xmlns:a16="http://schemas.microsoft.com/office/drawing/2014/main" id="{00000000-0008-0000-0200-000047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64" name="Text Box 17">
          <a:extLst>
            <a:ext uri="{FF2B5EF4-FFF2-40B4-BE49-F238E27FC236}">
              <a16:creationId xmlns:a16="http://schemas.microsoft.com/office/drawing/2014/main" id="{00000000-0008-0000-0200-000048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865" name="Text Box 18">
          <a:extLst>
            <a:ext uri="{FF2B5EF4-FFF2-40B4-BE49-F238E27FC236}">
              <a16:creationId xmlns:a16="http://schemas.microsoft.com/office/drawing/2014/main" id="{00000000-0008-0000-0200-000049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66" name="Text Box 15">
          <a:extLst>
            <a:ext uri="{FF2B5EF4-FFF2-40B4-BE49-F238E27FC236}">
              <a16:creationId xmlns:a16="http://schemas.microsoft.com/office/drawing/2014/main" id="{00000000-0008-0000-0200-00004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67" name="Text Box 15">
          <a:extLst>
            <a:ext uri="{FF2B5EF4-FFF2-40B4-BE49-F238E27FC236}">
              <a16:creationId xmlns:a16="http://schemas.microsoft.com/office/drawing/2014/main" id="{00000000-0008-0000-0200-00004B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868" name="Text Box 15">
          <a:extLst>
            <a:ext uri="{FF2B5EF4-FFF2-40B4-BE49-F238E27FC236}">
              <a16:creationId xmlns:a16="http://schemas.microsoft.com/office/drawing/2014/main" id="{00000000-0008-0000-0200-00004C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69" name="Text Box 15">
          <a:extLst>
            <a:ext uri="{FF2B5EF4-FFF2-40B4-BE49-F238E27FC236}">
              <a16:creationId xmlns:a16="http://schemas.microsoft.com/office/drawing/2014/main" id="{00000000-0008-0000-0200-00004D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70" name="Text Box 16">
          <a:extLst>
            <a:ext uri="{FF2B5EF4-FFF2-40B4-BE49-F238E27FC236}">
              <a16:creationId xmlns:a16="http://schemas.microsoft.com/office/drawing/2014/main" id="{00000000-0008-0000-0200-00004E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71" name="Text Box 17">
          <a:extLst>
            <a:ext uri="{FF2B5EF4-FFF2-40B4-BE49-F238E27FC236}">
              <a16:creationId xmlns:a16="http://schemas.microsoft.com/office/drawing/2014/main" id="{00000000-0008-0000-0200-00004F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72" name="Text Box 18">
          <a:extLst>
            <a:ext uri="{FF2B5EF4-FFF2-40B4-BE49-F238E27FC236}">
              <a16:creationId xmlns:a16="http://schemas.microsoft.com/office/drawing/2014/main" id="{00000000-0008-0000-0200-000050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73" name="Text Box 19">
          <a:extLst>
            <a:ext uri="{FF2B5EF4-FFF2-40B4-BE49-F238E27FC236}">
              <a16:creationId xmlns:a16="http://schemas.microsoft.com/office/drawing/2014/main" id="{00000000-0008-0000-0200-000051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74" name="Text Box 16">
          <a:extLst>
            <a:ext uri="{FF2B5EF4-FFF2-40B4-BE49-F238E27FC236}">
              <a16:creationId xmlns:a16="http://schemas.microsoft.com/office/drawing/2014/main" id="{00000000-0008-0000-0200-000052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75" name="Text Box 17">
          <a:extLst>
            <a:ext uri="{FF2B5EF4-FFF2-40B4-BE49-F238E27FC236}">
              <a16:creationId xmlns:a16="http://schemas.microsoft.com/office/drawing/2014/main" id="{00000000-0008-0000-0200-00005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876" name="Text Box 18">
          <a:extLst>
            <a:ext uri="{FF2B5EF4-FFF2-40B4-BE49-F238E27FC236}">
              <a16:creationId xmlns:a16="http://schemas.microsoft.com/office/drawing/2014/main" id="{00000000-0008-0000-0200-000054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77" name="Text Box 15">
          <a:extLst>
            <a:ext uri="{FF2B5EF4-FFF2-40B4-BE49-F238E27FC236}">
              <a16:creationId xmlns:a16="http://schemas.microsoft.com/office/drawing/2014/main" id="{00000000-0008-0000-0200-000055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878" name="Text Box 15">
          <a:extLst>
            <a:ext uri="{FF2B5EF4-FFF2-40B4-BE49-F238E27FC236}">
              <a16:creationId xmlns:a16="http://schemas.microsoft.com/office/drawing/2014/main" id="{00000000-0008-0000-0200-000056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79" name="Text Box 15">
          <a:extLst>
            <a:ext uri="{FF2B5EF4-FFF2-40B4-BE49-F238E27FC236}">
              <a16:creationId xmlns:a16="http://schemas.microsoft.com/office/drawing/2014/main" id="{00000000-0008-0000-0200-00005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80" name="Text Box 15">
          <a:extLst>
            <a:ext uri="{FF2B5EF4-FFF2-40B4-BE49-F238E27FC236}">
              <a16:creationId xmlns:a16="http://schemas.microsoft.com/office/drawing/2014/main" id="{00000000-0008-0000-0200-00005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81" name="Text Box 15">
          <a:extLst>
            <a:ext uri="{FF2B5EF4-FFF2-40B4-BE49-F238E27FC236}">
              <a16:creationId xmlns:a16="http://schemas.microsoft.com/office/drawing/2014/main" id="{00000000-0008-0000-0200-00005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82" name="Text Box 16">
          <a:extLst>
            <a:ext uri="{FF2B5EF4-FFF2-40B4-BE49-F238E27FC236}">
              <a16:creationId xmlns:a16="http://schemas.microsoft.com/office/drawing/2014/main" id="{00000000-0008-0000-0200-00005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83" name="Text Box 17">
          <a:extLst>
            <a:ext uri="{FF2B5EF4-FFF2-40B4-BE49-F238E27FC236}">
              <a16:creationId xmlns:a16="http://schemas.microsoft.com/office/drawing/2014/main" id="{00000000-0008-0000-0200-00005B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84" name="Text Box 18">
          <a:extLst>
            <a:ext uri="{FF2B5EF4-FFF2-40B4-BE49-F238E27FC236}">
              <a16:creationId xmlns:a16="http://schemas.microsoft.com/office/drawing/2014/main" id="{00000000-0008-0000-0200-00005C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85" name="Text Box 19">
          <a:extLst>
            <a:ext uri="{FF2B5EF4-FFF2-40B4-BE49-F238E27FC236}">
              <a16:creationId xmlns:a16="http://schemas.microsoft.com/office/drawing/2014/main" id="{00000000-0008-0000-0200-00005D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86" name="Text Box 16">
          <a:extLst>
            <a:ext uri="{FF2B5EF4-FFF2-40B4-BE49-F238E27FC236}">
              <a16:creationId xmlns:a16="http://schemas.microsoft.com/office/drawing/2014/main" id="{00000000-0008-0000-0200-00005E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87" name="Text Box 17">
          <a:extLst>
            <a:ext uri="{FF2B5EF4-FFF2-40B4-BE49-F238E27FC236}">
              <a16:creationId xmlns:a16="http://schemas.microsoft.com/office/drawing/2014/main" id="{00000000-0008-0000-0200-00005F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888" name="Text Box 18">
          <a:extLst>
            <a:ext uri="{FF2B5EF4-FFF2-40B4-BE49-F238E27FC236}">
              <a16:creationId xmlns:a16="http://schemas.microsoft.com/office/drawing/2014/main" id="{00000000-0008-0000-0200-000060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89" name="Text Box 15">
          <a:extLst>
            <a:ext uri="{FF2B5EF4-FFF2-40B4-BE49-F238E27FC236}">
              <a16:creationId xmlns:a16="http://schemas.microsoft.com/office/drawing/2014/main" id="{00000000-0008-0000-0200-00006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90" name="Text Box 15">
          <a:extLst>
            <a:ext uri="{FF2B5EF4-FFF2-40B4-BE49-F238E27FC236}">
              <a16:creationId xmlns:a16="http://schemas.microsoft.com/office/drawing/2014/main" id="{00000000-0008-0000-0200-000062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891" name="Text Box 15">
          <a:extLst>
            <a:ext uri="{FF2B5EF4-FFF2-40B4-BE49-F238E27FC236}">
              <a16:creationId xmlns:a16="http://schemas.microsoft.com/office/drawing/2014/main" id="{00000000-0008-0000-0200-000063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892" name="Text Box 15">
          <a:extLst>
            <a:ext uri="{FF2B5EF4-FFF2-40B4-BE49-F238E27FC236}">
              <a16:creationId xmlns:a16="http://schemas.microsoft.com/office/drawing/2014/main" id="{00000000-0008-0000-0200-000064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93" name="Text Box 16">
          <a:extLst>
            <a:ext uri="{FF2B5EF4-FFF2-40B4-BE49-F238E27FC236}">
              <a16:creationId xmlns:a16="http://schemas.microsoft.com/office/drawing/2014/main" id="{00000000-0008-0000-0200-000065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94" name="Text Box 17">
          <a:extLst>
            <a:ext uri="{FF2B5EF4-FFF2-40B4-BE49-F238E27FC236}">
              <a16:creationId xmlns:a16="http://schemas.microsoft.com/office/drawing/2014/main" id="{00000000-0008-0000-0200-000066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95" name="Text Box 18">
          <a:extLst>
            <a:ext uri="{FF2B5EF4-FFF2-40B4-BE49-F238E27FC236}">
              <a16:creationId xmlns:a16="http://schemas.microsoft.com/office/drawing/2014/main" id="{00000000-0008-0000-0200-000067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96" name="Text Box 19">
          <a:extLst>
            <a:ext uri="{FF2B5EF4-FFF2-40B4-BE49-F238E27FC236}">
              <a16:creationId xmlns:a16="http://schemas.microsoft.com/office/drawing/2014/main" id="{00000000-0008-0000-0200-000068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97" name="Text Box 16">
          <a:extLst>
            <a:ext uri="{FF2B5EF4-FFF2-40B4-BE49-F238E27FC236}">
              <a16:creationId xmlns:a16="http://schemas.microsoft.com/office/drawing/2014/main" id="{00000000-0008-0000-0200-000069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898" name="Text Box 17">
          <a:extLst>
            <a:ext uri="{FF2B5EF4-FFF2-40B4-BE49-F238E27FC236}">
              <a16:creationId xmlns:a16="http://schemas.microsoft.com/office/drawing/2014/main" id="{00000000-0008-0000-0200-00006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899" name="Text Box 18">
          <a:extLst>
            <a:ext uri="{FF2B5EF4-FFF2-40B4-BE49-F238E27FC236}">
              <a16:creationId xmlns:a16="http://schemas.microsoft.com/office/drawing/2014/main" id="{00000000-0008-0000-0200-00006B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00" name="Text Box 15">
          <a:extLst>
            <a:ext uri="{FF2B5EF4-FFF2-40B4-BE49-F238E27FC236}">
              <a16:creationId xmlns:a16="http://schemas.microsoft.com/office/drawing/2014/main" id="{00000000-0008-0000-0200-00006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901" name="Text Box 15">
          <a:extLst>
            <a:ext uri="{FF2B5EF4-FFF2-40B4-BE49-F238E27FC236}">
              <a16:creationId xmlns:a16="http://schemas.microsoft.com/office/drawing/2014/main" id="{00000000-0008-0000-0200-00006D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02" name="Text Box 15">
          <a:extLst>
            <a:ext uri="{FF2B5EF4-FFF2-40B4-BE49-F238E27FC236}">
              <a16:creationId xmlns:a16="http://schemas.microsoft.com/office/drawing/2014/main" id="{00000000-0008-0000-0200-00006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03" name="Text Box 15">
          <a:extLst>
            <a:ext uri="{FF2B5EF4-FFF2-40B4-BE49-F238E27FC236}">
              <a16:creationId xmlns:a16="http://schemas.microsoft.com/office/drawing/2014/main" id="{00000000-0008-0000-0200-00006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04" name="Text Box 15">
          <a:extLst>
            <a:ext uri="{FF2B5EF4-FFF2-40B4-BE49-F238E27FC236}">
              <a16:creationId xmlns:a16="http://schemas.microsoft.com/office/drawing/2014/main" id="{00000000-0008-0000-0200-00007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05" name="Text Box 16">
          <a:extLst>
            <a:ext uri="{FF2B5EF4-FFF2-40B4-BE49-F238E27FC236}">
              <a16:creationId xmlns:a16="http://schemas.microsoft.com/office/drawing/2014/main" id="{00000000-0008-0000-0200-00007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06" name="Text Box 17">
          <a:extLst>
            <a:ext uri="{FF2B5EF4-FFF2-40B4-BE49-F238E27FC236}">
              <a16:creationId xmlns:a16="http://schemas.microsoft.com/office/drawing/2014/main" id="{00000000-0008-0000-0200-000072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07" name="Text Box 18">
          <a:extLst>
            <a:ext uri="{FF2B5EF4-FFF2-40B4-BE49-F238E27FC236}">
              <a16:creationId xmlns:a16="http://schemas.microsoft.com/office/drawing/2014/main" id="{00000000-0008-0000-0200-000073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08" name="Text Box 19">
          <a:extLst>
            <a:ext uri="{FF2B5EF4-FFF2-40B4-BE49-F238E27FC236}">
              <a16:creationId xmlns:a16="http://schemas.microsoft.com/office/drawing/2014/main" id="{00000000-0008-0000-0200-000074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09" name="Text Box 16">
          <a:extLst>
            <a:ext uri="{FF2B5EF4-FFF2-40B4-BE49-F238E27FC236}">
              <a16:creationId xmlns:a16="http://schemas.microsoft.com/office/drawing/2014/main" id="{00000000-0008-0000-0200-000075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10" name="Text Box 17">
          <a:extLst>
            <a:ext uri="{FF2B5EF4-FFF2-40B4-BE49-F238E27FC236}">
              <a16:creationId xmlns:a16="http://schemas.microsoft.com/office/drawing/2014/main" id="{00000000-0008-0000-0200-000076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911" name="Text Box 18">
          <a:extLst>
            <a:ext uri="{FF2B5EF4-FFF2-40B4-BE49-F238E27FC236}">
              <a16:creationId xmlns:a16="http://schemas.microsoft.com/office/drawing/2014/main" id="{00000000-0008-0000-0200-000077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12" name="Text Box 15">
          <a:extLst>
            <a:ext uri="{FF2B5EF4-FFF2-40B4-BE49-F238E27FC236}">
              <a16:creationId xmlns:a16="http://schemas.microsoft.com/office/drawing/2014/main" id="{00000000-0008-0000-0200-00007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13" name="Text Box 15">
          <a:extLst>
            <a:ext uri="{FF2B5EF4-FFF2-40B4-BE49-F238E27FC236}">
              <a16:creationId xmlns:a16="http://schemas.microsoft.com/office/drawing/2014/main" id="{00000000-0008-0000-0200-00007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914" name="Text Box 15">
          <a:extLst>
            <a:ext uri="{FF2B5EF4-FFF2-40B4-BE49-F238E27FC236}">
              <a16:creationId xmlns:a16="http://schemas.microsoft.com/office/drawing/2014/main" id="{00000000-0008-0000-0200-00007A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15" name="Text Box 15">
          <a:extLst>
            <a:ext uri="{FF2B5EF4-FFF2-40B4-BE49-F238E27FC236}">
              <a16:creationId xmlns:a16="http://schemas.microsoft.com/office/drawing/2014/main" id="{00000000-0008-0000-0200-00007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16" name="Text Box 16">
          <a:extLst>
            <a:ext uri="{FF2B5EF4-FFF2-40B4-BE49-F238E27FC236}">
              <a16:creationId xmlns:a16="http://schemas.microsoft.com/office/drawing/2014/main" id="{00000000-0008-0000-0200-00007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17" name="Text Box 17">
          <a:extLst>
            <a:ext uri="{FF2B5EF4-FFF2-40B4-BE49-F238E27FC236}">
              <a16:creationId xmlns:a16="http://schemas.microsoft.com/office/drawing/2014/main" id="{00000000-0008-0000-0200-00007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18" name="Text Box 18">
          <a:extLst>
            <a:ext uri="{FF2B5EF4-FFF2-40B4-BE49-F238E27FC236}">
              <a16:creationId xmlns:a16="http://schemas.microsoft.com/office/drawing/2014/main" id="{00000000-0008-0000-0200-00007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19" name="Text Box 19">
          <a:extLst>
            <a:ext uri="{FF2B5EF4-FFF2-40B4-BE49-F238E27FC236}">
              <a16:creationId xmlns:a16="http://schemas.microsoft.com/office/drawing/2014/main" id="{00000000-0008-0000-0200-00007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20" name="Text Box 16">
          <a:extLst>
            <a:ext uri="{FF2B5EF4-FFF2-40B4-BE49-F238E27FC236}">
              <a16:creationId xmlns:a16="http://schemas.microsoft.com/office/drawing/2014/main" id="{00000000-0008-0000-0200-00008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21" name="Text Box 17">
          <a:extLst>
            <a:ext uri="{FF2B5EF4-FFF2-40B4-BE49-F238E27FC236}">
              <a16:creationId xmlns:a16="http://schemas.microsoft.com/office/drawing/2014/main" id="{00000000-0008-0000-0200-00008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922" name="Text Box 18">
          <a:extLst>
            <a:ext uri="{FF2B5EF4-FFF2-40B4-BE49-F238E27FC236}">
              <a16:creationId xmlns:a16="http://schemas.microsoft.com/office/drawing/2014/main" id="{00000000-0008-0000-0200-000082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23" name="Text Box 15">
          <a:extLst>
            <a:ext uri="{FF2B5EF4-FFF2-40B4-BE49-F238E27FC236}">
              <a16:creationId xmlns:a16="http://schemas.microsoft.com/office/drawing/2014/main" id="{00000000-0008-0000-0200-00008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924" name="Text Box 15">
          <a:extLst>
            <a:ext uri="{FF2B5EF4-FFF2-40B4-BE49-F238E27FC236}">
              <a16:creationId xmlns:a16="http://schemas.microsoft.com/office/drawing/2014/main" id="{00000000-0008-0000-0200-000084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25" name="Text Box 15">
          <a:extLst>
            <a:ext uri="{FF2B5EF4-FFF2-40B4-BE49-F238E27FC236}">
              <a16:creationId xmlns:a16="http://schemas.microsoft.com/office/drawing/2014/main" id="{00000000-0008-0000-0200-00008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26" name="Text Box 15">
          <a:extLst>
            <a:ext uri="{FF2B5EF4-FFF2-40B4-BE49-F238E27FC236}">
              <a16:creationId xmlns:a16="http://schemas.microsoft.com/office/drawing/2014/main" id="{00000000-0008-0000-0200-00008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27" name="Text Box 15">
          <a:extLst>
            <a:ext uri="{FF2B5EF4-FFF2-40B4-BE49-F238E27FC236}">
              <a16:creationId xmlns:a16="http://schemas.microsoft.com/office/drawing/2014/main" id="{00000000-0008-0000-0200-00008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28" name="Text Box 16">
          <a:extLst>
            <a:ext uri="{FF2B5EF4-FFF2-40B4-BE49-F238E27FC236}">
              <a16:creationId xmlns:a16="http://schemas.microsoft.com/office/drawing/2014/main" id="{00000000-0008-0000-0200-00008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29" name="Text Box 17">
          <a:extLst>
            <a:ext uri="{FF2B5EF4-FFF2-40B4-BE49-F238E27FC236}">
              <a16:creationId xmlns:a16="http://schemas.microsoft.com/office/drawing/2014/main" id="{00000000-0008-0000-0200-000089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30" name="Text Box 18">
          <a:extLst>
            <a:ext uri="{FF2B5EF4-FFF2-40B4-BE49-F238E27FC236}">
              <a16:creationId xmlns:a16="http://schemas.microsoft.com/office/drawing/2014/main" id="{00000000-0008-0000-0200-00008A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31" name="Text Box 19">
          <a:extLst>
            <a:ext uri="{FF2B5EF4-FFF2-40B4-BE49-F238E27FC236}">
              <a16:creationId xmlns:a16="http://schemas.microsoft.com/office/drawing/2014/main" id="{00000000-0008-0000-0200-00008B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32" name="Text Box 16">
          <a:extLst>
            <a:ext uri="{FF2B5EF4-FFF2-40B4-BE49-F238E27FC236}">
              <a16:creationId xmlns:a16="http://schemas.microsoft.com/office/drawing/2014/main" id="{00000000-0008-0000-0200-00008C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33" name="Text Box 17">
          <a:extLst>
            <a:ext uri="{FF2B5EF4-FFF2-40B4-BE49-F238E27FC236}">
              <a16:creationId xmlns:a16="http://schemas.microsoft.com/office/drawing/2014/main" id="{00000000-0008-0000-0200-00008D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934" name="Text Box 18">
          <a:extLst>
            <a:ext uri="{FF2B5EF4-FFF2-40B4-BE49-F238E27FC236}">
              <a16:creationId xmlns:a16="http://schemas.microsoft.com/office/drawing/2014/main" id="{00000000-0008-0000-0200-00008E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35" name="Text Box 15">
          <a:extLst>
            <a:ext uri="{FF2B5EF4-FFF2-40B4-BE49-F238E27FC236}">
              <a16:creationId xmlns:a16="http://schemas.microsoft.com/office/drawing/2014/main" id="{00000000-0008-0000-0200-00008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36" name="Text Box 15">
          <a:extLst>
            <a:ext uri="{FF2B5EF4-FFF2-40B4-BE49-F238E27FC236}">
              <a16:creationId xmlns:a16="http://schemas.microsoft.com/office/drawing/2014/main" id="{00000000-0008-0000-0200-000090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937" name="Text Box 15">
          <a:extLst>
            <a:ext uri="{FF2B5EF4-FFF2-40B4-BE49-F238E27FC236}">
              <a16:creationId xmlns:a16="http://schemas.microsoft.com/office/drawing/2014/main" id="{00000000-0008-0000-0200-000091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38" name="Text Box 15">
          <a:extLst>
            <a:ext uri="{FF2B5EF4-FFF2-40B4-BE49-F238E27FC236}">
              <a16:creationId xmlns:a16="http://schemas.microsoft.com/office/drawing/2014/main" id="{00000000-0008-0000-0200-00009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39" name="Text Box 16">
          <a:extLst>
            <a:ext uri="{FF2B5EF4-FFF2-40B4-BE49-F238E27FC236}">
              <a16:creationId xmlns:a16="http://schemas.microsoft.com/office/drawing/2014/main" id="{00000000-0008-0000-0200-000093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40" name="Text Box 17">
          <a:extLst>
            <a:ext uri="{FF2B5EF4-FFF2-40B4-BE49-F238E27FC236}">
              <a16:creationId xmlns:a16="http://schemas.microsoft.com/office/drawing/2014/main" id="{00000000-0008-0000-0200-000094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41" name="Text Box 18">
          <a:extLst>
            <a:ext uri="{FF2B5EF4-FFF2-40B4-BE49-F238E27FC236}">
              <a16:creationId xmlns:a16="http://schemas.microsoft.com/office/drawing/2014/main" id="{00000000-0008-0000-0200-000095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42" name="Text Box 19">
          <a:extLst>
            <a:ext uri="{FF2B5EF4-FFF2-40B4-BE49-F238E27FC236}">
              <a16:creationId xmlns:a16="http://schemas.microsoft.com/office/drawing/2014/main" id="{00000000-0008-0000-0200-000096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43" name="Text Box 16">
          <a:extLst>
            <a:ext uri="{FF2B5EF4-FFF2-40B4-BE49-F238E27FC236}">
              <a16:creationId xmlns:a16="http://schemas.microsoft.com/office/drawing/2014/main" id="{00000000-0008-0000-0200-000097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1944" name="Text Box 17">
          <a:extLst>
            <a:ext uri="{FF2B5EF4-FFF2-40B4-BE49-F238E27FC236}">
              <a16:creationId xmlns:a16="http://schemas.microsoft.com/office/drawing/2014/main" id="{00000000-0008-0000-0200-00009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1945" name="Text Box 18">
          <a:extLst>
            <a:ext uri="{FF2B5EF4-FFF2-40B4-BE49-F238E27FC236}">
              <a16:creationId xmlns:a16="http://schemas.microsoft.com/office/drawing/2014/main" id="{00000000-0008-0000-0200-000099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46" name="Text Box 15">
          <a:extLst>
            <a:ext uri="{FF2B5EF4-FFF2-40B4-BE49-F238E27FC236}">
              <a16:creationId xmlns:a16="http://schemas.microsoft.com/office/drawing/2014/main" id="{00000000-0008-0000-0200-00009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947" name="Text Box 15">
          <a:extLst>
            <a:ext uri="{FF2B5EF4-FFF2-40B4-BE49-F238E27FC236}">
              <a16:creationId xmlns:a16="http://schemas.microsoft.com/office/drawing/2014/main" id="{00000000-0008-0000-0200-00009B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48" name="Text Box 15">
          <a:extLst>
            <a:ext uri="{FF2B5EF4-FFF2-40B4-BE49-F238E27FC236}">
              <a16:creationId xmlns:a16="http://schemas.microsoft.com/office/drawing/2014/main" id="{00000000-0008-0000-0200-00009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49" name="Text Box 15">
          <a:extLst>
            <a:ext uri="{FF2B5EF4-FFF2-40B4-BE49-F238E27FC236}">
              <a16:creationId xmlns:a16="http://schemas.microsoft.com/office/drawing/2014/main" id="{00000000-0008-0000-0200-00009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0" name="Text Box 15">
          <a:extLst>
            <a:ext uri="{FF2B5EF4-FFF2-40B4-BE49-F238E27FC236}">
              <a16:creationId xmlns:a16="http://schemas.microsoft.com/office/drawing/2014/main" id="{00000000-0008-0000-0200-00009E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1" name="Text Box 15">
          <a:extLst>
            <a:ext uri="{FF2B5EF4-FFF2-40B4-BE49-F238E27FC236}">
              <a16:creationId xmlns:a16="http://schemas.microsoft.com/office/drawing/2014/main" id="{00000000-0008-0000-0200-00009F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2" name="Text Box 15">
          <a:extLst>
            <a:ext uri="{FF2B5EF4-FFF2-40B4-BE49-F238E27FC236}">
              <a16:creationId xmlns:a16="http://schemas.microsoft.com/office/drawing/2014/main" id="{00000000-0008-0000-0200-0000A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3" name="Text Box 15">
          <a:extLst>
            <a:ext uri="{FF2B5EF4-FFF2-40B4-BE49-F238E27FC236}">
              <a16:creationId xmlns:a16="http://schemas.microsoft.com/office/drawing/2014/main" id="{00000000-0008-0000-0200-0000A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4" name="Text Box 15">
          <a:extLst>
            <a:ext uri="{FF2B5EF4-FFF2-40B4-BE49-F238E27FC236}">
              <a16:creationId xmlns:a16="http://schemas.microsoft.com/office/drawing/2014/main" id="{00000000-0008-0000-0200-0000A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5" name="Text Box 15">
          <a:extLst>
            <a:ext uri="{FF2B5EF4-FFF2-40B4-BE49-F238E27FC236}">
              <a16:creationId xmlns:a16="http://schemas.microsoft.com/office/drawing/2014/main" id="{00000000-0008-0000-0200-0000A3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56" name="Text Box 15">
          <a:extLst>
            <a:ext uri="{FF2B5EF4-FFF2-40B4-BE49-F238E27FC236}">
              <a16:creationId xmlns:a16="http://schemas.microsoft.com/office/drawing/2014/main" id="{00000000-0008-0000-0200-0000A4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957" name="Text Box 15">
          <a:extLst>
            <a:ext uri="{FF2B5EF4-FFF2-40B4-BE49-F238E27FC236}">
              <a16:creationId xmlns:a16="http://schemas.microsoft.com/office/drawing/2014/main" id="{00000000-0008-0000-0200-0000A5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958" name="Text Box 15">
          <a:extLst>
            <a:ext uri="{FF2B5EF4-FFF2-40B4-BE49-F238E27FC236}">
              <a16:creationId xmlns:a16="http://schemas.microsoft.com/office/drawing/2014/main" id="{00000000-0008-0000-0200-0000A6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959" name="Text Box 15">
          <a:extLst>
            <a:ext uri="{FF2B5EF4-FFF2-40B4-BE49-F238E27FC236}">
              <a16:creationId xmlns:a16="http://schemas.microsoft.com/office/drawing/2014/main" id="{00000000-0008-0000-0200-0000A7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960" name="Text Box 15">
          <a:extLst>
            <a:ext uri="{FF2B5EF4-FFF2-40B4-BE49-F238E27FC236}">
              <a16:creationId xmlns:a16="http://schemas.microsoft.com/office/drawing/2014/main" id="{00000000-0008-0000-0200-0000A8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1" name="Text Box 15">
          <a:extLst>
            <a:ext uri="{FF2B5EF4-FFF2-40B4-BE49-F238E27FC236}">
              <a16:creationId xmlns:a16="http://schemas.microsoft.com/office/drawing/2014/main" id="{00000000-0008-0000-0200-0000A9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2" name="Text Box 15">
          <a:extLst>
            <a:ext uri="{FF2B5EF4-FFF2-40B4-BE49-F238E27FC236}">
              <a16:creationId xmlns:a16="http://schemas.microsoft.com/office/drawing/2014/main" id="{00000000-0008-0000-0200-0000A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3" name="Text Box 15">
          <a:extLst>
            <a:ext uri="{FF2B5EF4-FFF2-40B4-BE49-F238E27FC236}">
              <a16:creationId xmlns:a16="http://schemas.microsoft.com/office/drawing/2014/main" id="{00000000-0008-0000-0200-0000AB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4" name="Text Box 15">
          <a:extLst>
            <a:ext uri="{FF2B5EF4-FFF2-40B4-BE49-F238E27FC236}">
              <a16:creationId xmlns:a16="http://schemas.microsoft.com/office/drawing/2014/main" id="{00000000-0008-0000-0200-0000AC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5" name="Text Box 15">
          <a:extLst>
            <a:ext uri="{FF2B5EF4-FFF2-40B4-BE49-F238E27FC236}">
              <a16:creationId xmlns:a16="http://schemas.microsoft.com/office/drawing/2014/main" id="{00000000-0008-0000-0200-0000A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6" name="Text Box 15">
          <a:extLst>
            <a:ext uri="{FF2B5EF4-FFF2-40B4-BE49-F238E27FC236}">
              <a16:creationId xmlns:a16="http://schemas.microsoft.com/office/drawing/2014/main" id="{00000000-0008-0000-0200-0000A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7" name="Text Box 15">
          <a:extLst>
            <a:ext uri="{FF2B5EF4-FFF2-40B4-BE49-F238E27FC236}">
              <a16:creationId xmlns:a16="http://schemas.microsoft.com/office/drawing/2014/main" id="{00000000-0008-0000-0200-0000AF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8" name="Text Box 15">
          <a:extLst>
            <a:ext uri="{FF2B5EF4-FFF2-40B4-BE49-F238E27FC236}">
              <a16:creationId xmlns:a16="http://schemas.microsoft.com/office/drawing/2014/main" id="{00000000-0008-0000-0200-0000B0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69" name="Text Box 15">
          <a:extLst>
            <a:ext uri="{FF2B5EF4-FFF2-40B4-BE49-F238E27FC236}">
              <a16:creationId xmlns:a16="http://schemas.microsoft.com/office/drawing/2014/main" id="{00000000-0008-0000-0200-0000B1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0" name="Text Box 15">
          <a:extLst>
            <a:ext uri="{FF2B5EF4-FFF2-40B4-BE49-F238E27FC236}">
              <a16:creationId xmlns:a16="http://schemas.microsoft.com/office/drawing/2014/main" id="{00000000-0008-0000-0200-0000B2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1" name="Text Box 15">
          <a:extLst>
            <a:ext uri="{FF2B5EF4-FFF2-40B4-BE49-F238E27FC236}">
              <a16:creationId xmlns:a16="http://schemas.microsoft.com/office/drawing/2014/main" id="{00000000-0008-0000-0200-0000B3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2" name="Text Box 15">
          <a:extLst>
            <a:ext uri="{FF2B5EF4-FFF2-40B4-BE49-F238E27FC236}">
              <a16:creationId xmlns:a16="http://schemas.microsoft.com/office/drawing/2014/main" id="{00000000-0008-0000-0200-0000B4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3" name="Text Box 15">
          <a:extLst>
            <a:ext uri="{FF2B5EF4-FFF2-40B4-BE49-F238E27FC236}">
              <a16:creationId xmlns:a16="http://schemas.microsoft.com/office/drawing/2014/main" id="{00000000-0008-0000-0200-0000B5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4" name="Text Box 15">
          <a:extLst>
            <a:ext uri="{FF2B5EF4-FFF2-40B4-BE49-F238E27FC236}">
              <a16:creationId xmlns:a16="http://schemas.microsoft.com/office/drawing/2014/main" id="{00000000-0008-0000-0200-0000B6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5" name="Text Box 15">
          <a:extLst>
            <a:ext uri="{FF2B5EF4-FFF2-40B4-BE49-F238E27FC236}">
              <a16:creationId xmlns:a16="http://schemas.microsoft.com/office/drawing/2014/main" id="{00000000-0008-0000-0200-0000B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6" name="Text Box 15">
          <a:extLst>
            <a:ext uri="{FF2B5EF4-FFF2-40B4-BE49-F238E27FC236}">
              <a16:creationId xmlns:a16="http://schemas.microsoft.com/office/drawing/2014/main" id="{00000000-0008-0000-0200-0000B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7" name="Text Box 15">
          <a:extLst>
            <a:ext uri="{FF2B5EF4-FFF2-40B4-BE49-F238E27FC236}">
              <a16:creationId xmlns:a16="http://schemas.microsoft.com/office/drawing/2014/main" id="{00000000-0008-0000-0200-0000B9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8" name="Text Box 15">
          <a:extLst>
            <a:ext uri="{FF2B5EF4-FFF2-40B4-BE49-F238E27FC236}">
              <a16:creationId xmlns:a16="http://schemas.microsoft.com/office/drawing/2014/main" id="{00000000-0008-0000-0200-0000B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79" name="Text Box 15">
          <a:extLst>
            <a:ext uri="{FF2B5EF4-FFF2-40B4-BE49-F238E27FC236}">
              <a16:creationId xmlns:a16="http://schemas.microsoft.com/office/drawing/2014/main" id="{00000000-0008-0000-0200-0000B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0" name="Text Box 15">
          <a:extLst>
            <a:ext uri="{FF2B5EF4-FFF2-40B4-BE49-F238E27FC236}">
              <a16:creationId xmlns:a16="http://schemas.microsoft.com/office/drawing/2014/main" id="{00000000-0008-0000-0200-0000BC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1" name="Text Box 15">
          <a:extLst>
            <a:ext uri="{FF2B5EF4-FFF2-40B4-BE49-F238E27FC236}">
              <a16:creationId xmlns:a16="http://schemas.microsoft.com/office/drawing/2014/main" id="{00000000-0008-0000-0200-0000B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2" name="Text Box 15">
          <a:extLst>
            <a:ext uri="{FF2B5EF4-FFF2-40B4-BE49-F238E27FC236}">
              <a16:creationId xmlns:a16="http://schemas.microsoft.com/office/drawing/2014/main" id="{00000000-0008-0000-0200-0000B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3" name="Text Box 15">
          <a:extLst>
            <a:ext uri="{FF2B5EF4-FFF2-40B4-BE49-F238E27FC236}">
              <a16:creationId xmlns:a16="http://schemas.microsoft.com/office/drawing/2014/main" id="{00000000-0008-0000-0200-0000BF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4" name="Text Box 15">
          <a:extLst>
            <a:ext uri="{FF2B5EF4-FFF2-40B4-BE49-F238E27FC236}">
              <a16:creationId xmlns:a16="http://schemas.microsoft.com/office/drawing/2014/main" id="{00000000-0008-0000-0200-0000C0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5" name="Text Box 15">
          <a:extLst>
            <a:ext uri="{FF2B5EF4-FFF2-40B4-BE49-F238E27FC236}">
              <a16:creationId xmlns:a16="http://schemas.microsoft.com/office/drawing/2014/main" id="{00000000-0008-0000-0200-0000C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6" name="Text Box 15">
          <a:extLst>
            <a:ext uri="{FF2B5EF4-FFF2-40B4-BE49-F238E27FC236}">
              <a16:creationId xmlns:a16="http://schemas.microsoft.com/office/drawing/2014/main" id="{00000000-0008-0000-0200-0000C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7" name="Text Box 15">
          <a:extLst>
            <a:ext uri="{FF2B5EF4-FFF2-40B4-BE49-F238E27FC236}">
              <a16:creationId xmlns:a16="http://schemas.microsoft.com/office/drawing/2014/main" id="{00000000-0008-0000-0200-0000C3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8" name="Text Box 15">
          <a:extLst>
            <a:ext uri="{FF2B5EF4-FFF2-40B4-BE49-F238E27FC236}">
              <a16:creationId xmlns:a16="http://schemas.microsoft.com/office/drawing/2014/main" id="{00000000-0008-0000-0200-0000C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89" name="Text Box 15">
          <a:extLst>
            <a:ext uri="{FF2B5EF4-FFF2-40B4-BE49-F238E27FC236}">
              <a16:creationId xmlns:a16="http://schemas.microsoft.com/office/drawing/2014/main" id="{00000000-0008-0000-0200-0000C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0" name="Text Box 15">
          <a:extLst>
            <a:ext uri="{FF2B5EF4-FFF2-40B4-BE49-F238E27FC236}">
              <a16:creationId xmlns:a16="http://schemas.microsoft.com/office/drawing/2014/main" id="{00000000-0008-0000-0200-0000C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1" name="Text Box 15">
          <a:extLst>
            <a:ext uri="{FF2B5EF4-FFF2-40B4-BE49-F238E27FC236}">
              <a16:creationId xmlns:a16="http://schemas.microsoft.com/office/drawing/2014/main" id="{00000000-0008-0000-0200-0000C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2" name="Text Box 15">
          <a:extLst>
            <a:ext uri="{FF2B5EF4-FFF2-40B4-BE49-F238E27FC236}">
              <a16:creationId xmlns:a16="http://schemas.microsoft.com/office/drawing/2014/main" id="{00000000-0008-0000-0200-0000C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3" name="Text Box 15">
          <a:extLst>
            <a:ext uri="{FF2B5EF4-FFF2-40B4-BE49-F238E27FC236}">
              <a16:creationId xmlns:a16="http://schemas.microsoft.com/office/drawing/2014/main" id="{00000000-0008-0000-0200-0000C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4" name="Text Box 15">
          <a:extLst>
            <a:ext uri="{FF2B5EF4-FFF2-40B4-BE49-F238E27FC236}">
              <a16:creationId xmlns:a16="http://schemas.microsoft.com/office/drawing/2014/main" id="{00000000-0008-0000-0200-0000C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5" name="Text Box 15">
          <a:extLst>
            <a:ext uri="{FF2B5EF4-FFF2-40B4-BE49-F238E27FC236}">
              <a16:creationId xmlns:a16="http://schemas.microsoft.com/office/drawing/2014/main" id="{00000000-0008-0000-0200-0000C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6" name="Text Box 15">
          <a:extLst>
            <a:ext uri="{FF2B5EF4-FFF2-40B4-BE49-F238E27FC236}">
              <a16:creationId xmlns:a16="http://schemas.microsoft.com/office/drawing/2014/main" id="{00000000-0008-0000-0200-0000C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7" name="Text Box 15">
          <a:extLst>
            <a:ext uri="{FF2B5EF4-FFF2-40B4-BE49-F238E27FC236}">
              <a16:creationId xmlns:a16="http://schemas.microsoft.com/office/drawing/2014/main" id="{00000000-0008-0000-0200-0000CD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8" name="Text Box 15">
          <a:extLst>
            <a:ext uri="{FF2B5EF4-FFF2-40B4-BE49-F238E27FC236}">
              <a16:creationId xmlns:a16="http://schemas.microsoft.com/office/drawing/2014/main" id="{00000000-0008-0000-0200-0000C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999" name="Text Box 15">
          <a:extLst>
            <a:ext uri="{FF2B5EF4-FFF2-40B4-BE49-F238E27FC236}">
              <a16:creationId xmlns:a16="http://schemas.microsoft.com/office/drawing/2014/main" id="{00000000-0008-0000-0200-0000C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0" name="Text Box 15">
          <a:extLst>
            <a:ext uri="{FF2B5EF4-FFF2-40B4-BE49-F238E27FC236}">
              <a16:creationId xmlns:a16="http://schemas.microsoft.com/office/drawing/2014/main" id="{00000000-0008-0000-0200-0000D0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1" name="Text Box 15">
          <a:extLst>
            <a:ext uri="{FF2B5EF4-FFF2-40B4-BE49-F238E27FC236}">
              <a16:creationId xmlns:a16="http://schemas.microsoft.com/office/drawing/2014/main" id="{00000000-0008-0000-0200-0000D1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2" name="Text Box 15">
          <a:extLst>
            <a:ext uri="{FF2B5EF4-FFF2-40B4-BE49-F238E27FC236}">
              <a16:creationId xmlns:a16="http://schemas.microsoft.com/office/drawing/2014/main" id="{00000000-0008-0000-0200-0000D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3" name="Text Box 15">
          <a:extLst>
            <a:ext uri="{FF2B5EF4-FFF2-40B4-BE49-F238E27FC236}">
              <a16:creationId xmlns:a16="http://schemas.microsoft.com/office/drawing/2014/main" id="{00000000-0008-0000-0200-0000D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4" name="Text Box 15">
          <a:extLst>
            <a:ext uri="{FF2B5EF4-FFF2-40B4-BE49-F238E27FC236}">
              <a16:creationId xmlns:a16="http://schemas.microsoft.com/office/drawing/2014/main" id="{00000000-0008-0000-0200-0000D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5" name="Text Box 15">
          <a:extLst>
            <a:ext uri="{FF2B5EF4-FFF2-40B4-BE49-F238E27FC236}">
              <a16:creationId xmlns:a16="http://schemas.microsoft.com/office/drawing/2014/main" id="{00000000-0008-0000-0200-0000D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6" name="Text Box 15">
          <a:extLst>
            <a:ext uri="{FF2B5EF4-FFF2-40B4-BE49-F238E27FC236}">
              <a16:creationId xmlns:a16="http://schemas.microsoft.com/office/drawing/2014/main" id="{00000000-0008-0000-0200-0000D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7" name="Text Box 15">
          <a:extLst>
            <a:ext uri="{FF2B5EF4-FFF2-40B4-BE49-F238E27FC236}">
              <a16:creationId xmlns:a16="http://schemas.microsoft.com/office/drawing/2014/main" id="{00000000-0008-0000-0200-0000D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8" name="Text Box 15">
          <a:extLst>
            <a:ext uri="{FF2B5EF4-FFF2-40B4-BE49-F238E27FC236}">
              <a16:creationId xmlns:a16="http://schemas.microsoft.com/office/drawing/2014/main" id="{00000000-0008-0000-0200-0000D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09" name="Text Box 15">
          <a:extLst>
            <a:ext uri="{FF2B5EF4-FFF2-40B4-BE49-F238E27FC236}">
              <a16:creationId xmlns:a16="http://schemas.microsoft.com/office/drawing/2014/main" id="{00000000-0008-0000-0200-0000D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0" name="Text Box 15">
          <a:extLst>
            <a:ext uri="{FF2B5EF4-FFF2-40B4-BE49-F238E27FC236}">
              <a16:creationId xmlns:a16="http://schemas.microsoft.com/office/drawing/2014/main" id="{00000000-0008-0000-0200-0000D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1" name="Text Box 15">
          <a:extLst>
            <a:ext uri="{FF2B5EF4-FFF2-40B4-BE49-F238E27FC236}">
              <a16:creationId xmlns:a16="http://schemas.microsoft.com/office/drawing/2014/main" id="{00000000-0008-0000-0200-0000DB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2" name="Text Box 15">
          <a:extLst>
            <a:ext uri="{FF2B5EF4-FFF2-40B4-BE49-F238E27FC236}">
              <a16:creationId xmlns:a16="http://schemas.microsoft.com/office/drawing/2014/main" id="{00000000-0008-0000-0200-0000D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3" name="Text Box 15">
          <a:extLst>
            <a:ext uri="{FF2B5EF4-FFF2-40B4-BE49-F238E27FC236}">
              <a16:creationId xmlns:a16="http://schemas.microsoft.com/office/drawing/2014/main" id="{00000000-0008-0000-0200-0000D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4" name="Text Box 15">
          <a:extLst>
            <a:ext uri="{FF2B5EF4-FFF2-40B4-BE49-F238E27FC236}">
              <a16:creationId xmlns:a16="http://schemas.microsoft.com/office/drawing/2014/main" id="{00000000-0008-0000-0200-0000D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5" name="Text Box 15">
          <a:extLst>
            <a:ext uri="{FF2B5EF4-FFF2-40B4-BE49-F238E27FC236}">
              <a16:creationId xmlns:a16="http://schemas.microsoft.com/office/drawing/2014/main" id="{00000000-0008-0000-0200-0000D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6" name="Text Box 15">
          <a:extLst>
            <a:ext uri="{FF2B5EF4-FFF2-40B4-BE49-F238E27FC236}">
              <a16:creationId xmlns:a16="http://schemas.microsoft.com/office/drawing/2014/main" id="{00000000-0008-0000-0200-0000E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7" name="Text Box 15">
          <a:extLst>
            <a:ext uri="{FF2B5EF4-FFF2-40B4-BE49-F238E27FC236}">
              <a16:creationId xmlns:a16="http://schemas.microsoft.com/office/drawing/2014/main" id="{00000000-0008-0000-0200-0000E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8" name="Text Box 15">
          <a:extLst>
            <a:ext uri="{FF2B5EF4-FFF2-40B4-BE49-F238E27FC236}">
              <a16:creationId xmlns:a16="http://schemas.microsoft.com/office/drawing/2014/main" id="{00000000-0008-0000-0200-0000E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19" name="Text Box 15">
          <a:extLst>
            <a:ext uri="{FF2B5EF4-FFF2-40B4-BE49-F238E27FC236}">
              <a16:creationId xmlns:a16="http://schemas.microsoft.com/office/drawing/2014/main" id="{00000000-0008-0000-0200-0000E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0" name="Text Box 15">
          <a:extLst>
            <a:ext uri="{FF2B5EF4-FFF2-40B4-BE49-F238E27FC236}">
              <a16:creationId xmlns:a16="http://schemas.microsoft.com/office/drawing/2014/main" id="{00000000-0008-0000-0200-0000E4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1" name="Text Box 15">
          <a:extLst>
            <a:ext uri="{FF2B5EF4-FFF2-40B4-BE49-F238E27FC236}">
              <a16:creationId xmlns:a16="http://schemas.microsoft.com/office/drawing/2014/main" id="{00000000-0008-0000-0200-0000E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2" name="Text Box 15">
          <a:extLst>
            <a:ext uri="{FF2B5EF4-FFF2-40B4-BE49-F238E27FC236}">
              <a16:creationId xmlns:a16="http://schemas.microsoft.com/office/drawing/2014/main" id="{00000000-0008-0000-0200-0000E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3" name="Text Box 15">
          <a:extLst>
            <a:ext uri="{FF2B5EF4-FFF2-40B4-BE49-F238E27FC236}">
              <a16:creationId xmlns:a16="http://schemas.microsoft.com/office/drawing/2014/main" id="{00000000-0008-0000-0200-0000E7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4" name="Text Box 15">
          <a:extLst>
            <a:ext uri="{FF2B5EF4-FFF2-40B4-BE49-F238E27FC236}">
              <a16:creationId xmlns:a16="http://schemas.microsoft.com/office/drawing/2014/main" id="{00000000-0008-0000-0200-0000E8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5" name="Text Box 15">
          <a:extLst>
            <a:ext uri="{FF2B5EF4-FFF2-40B4-BE49-F238E27FC236}">
              <a16:creationId xmlns:a16="http://schemas.microsoft.com/office/drawing/2014/main" id="{00000000-0008-0000-0200-0000E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6" name="Text Box 15">
          <a:extLst>
            <a:ext uri="{FF2B5EF4-FFF2-40B4-BE49-F238E27FC236}">
              <a16:creationId xmlns:a16="http://schemas.microsoft.com/office/drawing/2014/main" id="{00000000-0008-0000-0200-0000E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7" name="Text Box 15">
          <a:extLst>
            <a:ext uri="{FF2B5EF4-FFF2-40B4-BE49-F238E27FC236}">
              <a16:creationId xmlns:a16="http://schemas.microsoft.com/office/drawing/2014/main" id="{00000000-0008-0000-0200-0000E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8" name="Text Box 15">
          <a:extLst>
            <a:ext uri="{FF2B5EF4-FFF2-40B4-BE49-F238E27FC236}">
              <a16:creationId xmlns:a16="http://schemas.microsoft.com/office/drawing/2014/main" id="{00000000-0008-0000-0200-0000E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29" name="Text Box 15">
          <a:extLst>
            <a:ext uri="{FF2B5EF4-FFF2-40B4-BE49-F238E27FC236}">
              <a16:creationId xmlns:a16="http://schemas.microsoft.com/office/drawing/2014/main" id="{00000000-0008-0000-0200-0000E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0" name="Text Box 15">
          <a:extLst>
            <a:ext uri="{FF2B5EF4-FFF2-40B4-BE49-F238E27FC236}">
              <a16:creationId xmlns:a16="http://schemas.microsoft.com/office/drawing/2014/main" id="{00000000-0008-0000-0200-0000E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1" name="Text Box 15">
          <a:extLst>
            <a:ext uri="{FF2B5EF4-FFF2-40B4-BE49-F238E27FC236}">
              <a16:creationId xmlns:a16="http://schemas.microsoft.com/office/drawing/2014/main" id="{00000000-0008-0000-0200-0000E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2" name="Text Box 15">
          <a:extLst>
            <a:ext uri="{FF2B5EF4-FFF2-40B4-BE49-F238E27FC236}">
              <a16:creationId xmlns:a16="http://schemas.microsoft.com/office/drawing/2014/main" id="{00000000-0008-0000-0200-0000F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3" name="Text Box 15">
          <a:extLst>
            <a:ext uri="{FF2B5EF4-FFF2-40B4-BE49-F238E27FC236}">
              <a16:creationId xmlns:a16="http://schemas.microsoft.com/office/drawing/2014/main" id="{00000000-0008-0000-0200-0000F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4" name="Text Box 15">
          <a:extLst>
            <a:ext uri="{FF2B5EF4-FFF2-40B4-BE49-F238E27FC236}">
              <a16:creationId xmlns:a16="http://schemas.microsoft.com/office/drawing/2014/main" id="{00000000-0008-0000-0200-0000F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5" name="Text Box 15">
          <a:extLst>
            <a:ext uri="{FF2B5EF4-FFF2-40B4-BE49-F238E27FC236}">
              <a16:creationId xmlns:a16="http://schemas.microsoft.com/office/drawing/2014/main" id="{00000000-0008-0000-0200-0000F3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6" name="Text Box 15">
          <a:extLst>
            <a:ext uri="{FF2B5EF4-FFF2-40B4-BE49-F238E27FC236}">
              <a16:creationId xmlns:a16="http://schemas.microsoft.com/office/drawing/2014/main" id="{00000000-0008-0000-0200-0000F4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7" name="Text Box 15">
          <a:extLst>
            <a:ext uri="{FF2B5EF4-FFF2-40B4-BE49-F238E27FC236}">
              <a16:creationId xmlns:a16="http://schemas.microsoft.com/office/drawing/2014/main" id="{00000000-0008-0000-0200-0000F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8" name="Text Box 15">
          <a:extLst>
            <a:ext uri="{FF2B5EF4-FFF2-40B4-BE49-F238E27FC236}">
              <a16:creationId xmlns:a16="http://schemas.microsoft.com/office/drawing/2014/main" id="{00000000-0008-0000-0200-0000F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39" name="Text Box 15">
          <a:extLst>
            <a:ext uri="{FF2B5EF4-FFF2-40B4-BE49-F238E27FC236}">
              <a16:creationId xmlns:a16="http://schemas.microsoft.com/office/drawing/2014/main" id="{00000000-0008-0000-0200-0000F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40" name="Text Box 15">
          <a:extLst>
            <a:ext uri="{FF2B5EF4-FFF2-40B4-BE49-F238E27FC236}">
              <a16:creationId xmlns:a16="http://schemas.microsoft.com/office/drawing/2014/main" id="{00000000-0008-0000-0200-0000F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41" name="Text Box 15">
          <a:extLst>
            <a:ext uri="{FF2B5EF4-FFF2-40B4-BE49-F238E27FC236}">
              <a16:creationId xmlns:a16="http://schemas.microsoft.com/office/drawing/2014/main" id="{00000000-0008-0000-0200-0000F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42" name="Text Box 15">
          <a:extLst>
            <a:ext uri="{FF2B5EF4-FFF2-40B4-BE49-F238E27FC236}">
              <a16:creationId xmlns:a16="http://schemas.microsoft.com/office/drawing/2014/main" id="{00000000-0008-0000-0200-0000F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43" name="Text Box 15">
          <a:extLst>
            <a:ext uri="{FF2B5EF4-FFF2-40B4-BE49-F238E27FC236}">
              <a16:creationId xmlns:a16="http://schemas.microsoft.com/office/drawing/2014/main" id="{00000000-0008-0000-0200-0000F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44" name="Text Box 15">
          <a:extLst>
            <a:ext uri="{FF2B5EF4-FFF2-40B4-BE49-F238E27FC236}">
              <a16:creationId xmlns:a16="http://schemas.microsoft.com/office/drawing/2014/main" id="{00000000-0008-0000-0200-0000F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45" name="Text Box 15">
          <a:extLst>
            <a:ext uri="{FF2B5EF4-FFF2-40B4-BE49-F238E27FC236}">
              <a16:creationId xmlns:a16="http://schemas.microsoft.com/office/drawing/2014/main" id="{00000000-0008-0000-0200-0000F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46" name="Text Box 15">
          <a:extLst>
            <a:ext uri="{FF2B5EF4-FFF2-40B4-BE49-F238E27FC236}">
              <a16:creationId xmlns:a16="http://schemas.microsoft.com/office/drawing/2014/main" id="{00000000-0008-0000-0200-0000FE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47" name="Text Box 15">
          <a:extLst>
            <a:ext uri="{FF2B5EF4-FFF2-40B4-BE49-F238E27FC236}">
              <a16:creationId xmlns:a16="http://schemas.microsoft.com/office/drawing/2014/main" id="{00000000-0008-0000-0200-0000FF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48" name="Text Box 15">
          <a:extLst>
            <a:ext uri="{FF2B5EF4-FFF2-40B4-BE49-F238E27FC236}">
              <a16:creationId xmlns:a16="http://schemas.microsoft.com/office/drawing/2014/main" id="{00000000-0008-0000-0200-000000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49" name="Text Box 15">
          <a:extLst>
            <a:ext uri="{FF2B5EF4-FFF2-40B4-BE49-F238E27FC236}">
              <a16:creationId xmlns:a16="http://schemas.microsoft.com/office/drawing/2014/main" id="{00000000-0008-0000-0200-000001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0" name="Text Box 15">
          <a:extLst>
            <a:ext uri="{FF2B5EF4-FFF2-40B4-BE49-F238E27FC236}">
              <a16:creationId xmlns:a16="http://schemas.microsoft.com/office/drawing/2014/main" id="{00000000-0008-0000-0200-000002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1" name="Text Box 15">
          <a:extLst>
            <a:ext uri="{FF2B5EF4-FFF2-40B4-BE49-F238E27FC236}">
              <a16:creationId xmlns:a16="http://schemas.microsoft.com/office/drawing/2014/main" id="{00000000-0008-0000-0200-000003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2" name="Text Box 15">
          <a:extLst>
            <a:ext uri="{FF2B5EF4-FFF2-40B4-BE49-F238E27FC236}">
              <a16:creationId xmlns:a16="http://schemas.microsoft.com/office/drawing/2014/main" id="{00000000-0008-0000-0200-000004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3" name="Text Box 15">
          <a:extLst>
            <a:ext uri="{FF2B5EF4-FFF2-40B4-BE49-F238E27FC236}">
              <a16:creationId xmlns:a16="http://schemas.microsoft.com/office/drawing/2014/main" id="{00000000-0008-0000-0200-000005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4" name="Text Box 15">
          <a:extLst>
            <a:ext uri="{FF2B5EF4-FFF2-40B4-BE49-F238E27FC236}">
              <a16:creationId xmlns:a16="http://schemas.microsoft.com/office/drawing/2014/main" id="{00000000-0008-0000-0200-000006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5" name="Text Box 15">
          <a:extLst>
            <a:ext uri="{FF2B5EF4-FFF2-40B4-BE49-F238E27FC236}">
              <a16:creationId xmlns:a16="http://schemas.microsoft.com/office/drawing/2014/main" id="{00000000-0008-0000-0200-000007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6" name="Text Box 15">
          <a:extLst>
            <a:ext uri="{FF2B5EF4-FFF2-40B4-BE49-F238E27FC236}">
              <a16:creationId xmlns:a16="http://schemas.microsoft.com/office/drawing/2014/main" id="{00000000-0008-0000-0200-000008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7" name="Text Box 15">
          <a:extLst>
            <a:ext uri="{FF2B5EF4-FFF2-40B4-BE49-F238E27FC236}">
              <a16:creationId xmlns:a16="http://schemas.microsoft.com/office/drawing/2014/main" id="{00000000-0008-0000-0200-000009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8" name="Text Box 15">
          <a:extLst>
            <a:ext uri="{FF2B5EF4-FFF2-40B4-BE49-F238E27FC236}">
              <a16:creationId xmlns:a16="http://schemas.microsoft.com/office/drawing/2014/main" id="{00000000-0008-0000-0200-00000A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59" name="Text Box 15">
          <a:extLst>
            <a:ext uri="{FF2B5EF4-FFF2-40B4-BE49-F238E27FC236}">
              <a16:creationId xmlns:a16="http://schemas.microsoft.com/office/drawing/2014/main" id="{00000000-0008-0000-0200-00000B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0" name="Text Box 15">
          <a:extLst>
            <a:ext uri="{FF2B5EF4-FFF2-40B4-BE49-F238E27FC236}">
              <a16:creationId xmlns:a16="http://schemas.microsoft.com/office/drawing/2014/main" id="{00000000-0008-0000-0200-00000C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1" name="Text Box 15">
          <a:extLst>
            <a:ext uri="{FF2B5EF4-FFF2-40B4-BE49-F238E27FC236}">
              <a16:creationId xmlns:a16="http://schemas.microsoft.com/office/drawing/2014/main" id="{00000000-0008-0000-0200-00000D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2" name="Text Box 15">
          <a:extLst>
            <a:ext uri="{FF2B5EF4-FFF2-40B4-BE49-F238E27FC236}">
              <a16:creationId xmlns:a16="http://schemas.microsoft.com/office/drawing/2014/main" id="{00000000-0008-0000-0200-00000E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3" name="Text Box 15">
          <a:extLst>
            <a:ext uri="{FF2B5EF4-FFF2-40B4-BE49-F238E27FC236}">
              <a16:creationId xmlns:a16="http://schemas.microsoft.com/office/drawing/2014/main" id="{00000000-0008-0000-0200-00000F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4" name="Text Box 15">
          <a:extLst>
            <a:ext uri="{FF2B5EF4-FFF2-40B4-BE49-F238E27FC236}">
              <a16:creationId xmlns:a16="http://schemas.microsoft.com/office/drawing/2014/main" id="{00000000-0008-0000-0200-000010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5" name="Text Box 15">
          <a:extLst>
            <a:ext uri="{FF2B5EF4-FFF2-40B4-BE49-F238E27FC236}">
              <a16:creationId xmlns:a16="http://schemas.microsoft.com/office/drawing/2014/main" id="{00000000-0008-0000-0200-000011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6" name="Text Box 15">
          <a:extLst>
            <a:ext uri="{FF2B5EF4-FFF2-40B4-BE49-F238E27FC236}">
              <a16:creationId xmlns:a16="http://schemas.microsoft.com/office/drawing/2014/main" id="{00000000-0008-0000-0200-000012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7" name="Text Box 15">
          <a:extLst>
            <a:ext uri="{FF2B5EF4-FFF2-40B4-BE49-F238E27FC236}">
              <a16:creationId xmlns:a16="http://schemas.microsoft.com/office/drawing/2014/main" id="{00000000-0008-0000-0200-000013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8" name="Text Box 15">
          <a:extLst>
            <a:ext uri="{FF2B5EF4-FFF2-40B4-BE49-F238E27FC236}">
              <a16:creationId xmlns:a16="http://schemas.microsoft.com/office/drawing/2014/main" id="{00000000-0008-0000-0200-000014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69" name="Text Box 15">
          <a:extLst>
            <a:ext uri="{FF2B5EF4-FFF2-40B4-BE49-F238E27FC236}">
              <a16:creationId xmlns:a16="http://schemas.microsoft.com/office/drawing/2014/main" id="{00000000-0008-0000-0200-000015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70" name="Text Box 15">
          <a:extLst>
            <a:ext uri="{FF2B5EF4-FFF2-40B4-BE49-F238E27FC236}">
              <a16:creationId xmlns:a16="http://schemas.microsoft.com/office/drawing/2014/main" id="{00000000-0008-0000-0200-000016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71" name="Text Box 15">
          <a:extLst>
            <a:ext uri="{FF2B5EF4-FFF2-40B4-BE49-F238E27FC236}">
              <a16:creationId xmlns:a16="http://schemas.microsoft.com/office/drawing/2014/main" id="{00000000-0008-0000-0200-000017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72" name="Text Box 15">
          <a:extLst>
            <a:ext uri="{FF2B5EF4-FFF2-40B4-BE49-F238E27FC236}">
              <a16:creationId xmlns:a16="http://schemas.microsoft.com/office/drawing/2014/main" id="{00000000-0008-0000-0200-000018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73" name="Text Box 15">
          <a:extLst>
            <a:ext uri="{FF2B5EF4-FFF2-40B4-BE49-F238E27FC236}">
              <a16:creationId xmlns:a16="http://schemas.microsoft.com/office/drawing/2014/main" id="{00000000-0008-0000-0200-00001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74" name="Text Box 15">
          <a:extLst>
            <a:ext uri="{FF2B5EF4-FFF2-40B4-BE49-F238E27FC236}">
              <a16:creationId xmlns:a16="http://schemas.microsoft.com/office/drawing/2014/main" id="{00000000-0008-0000-0200-00001A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075" name="Text Box 15">
          <a:extLst>
            <a:ext uri="{FF2B5EF4-FFF2-40B4-BE49-F238E27FC236}">
              <a16:creationId xmlns:a16="http://schemas.microsoft.com/office/drawing/2014/main" id="{00000000-0008-0000-0200-00001B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076" name="Text Box 15">
          <a:extLst>
            <a:ext uri="{FF2B5EF4-FFF2-40B4-BE49-F238E27FC236}">
              <a16:creationId xmlns:a16="http://schemas.microsoft.com/office/drawing/2014/main" id="{00000000-0008-0000-0200-00001C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77" name="Text Box 15">
          <a:extLst>
            <a:ext uri="{FF2B5EF4-FFF2-40B4-BE49-F238E27FC236}">
              <a16:creationId xmlns:a16="http://schemas.microsoft.com/office/drawing/2014/main" id="{00000000-0008-0000-0200-00001D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078" name="Text Box 15">
          <a:extLst>
            <a:ext uri="{FF2B5EF4-FFF2-40B4-BE49-F238E27FC236}">
              <a16:creationId xmlns:a16="http://schemas.microsoft.com/office/drawing/2014/main" id="{00000000-0008-0000-0200-00001E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079" name="Text Box 15">
          <a:extLst>
            <a:ext uri="{FF2B5EF4-FFF2-40B4-BE49-F238E27FC236}">
              <a16:creationId xmlns:a16="http://schemas.microsoft.com/office/drawing/2014/main" id="{00000000-0008-0000-0200-00001F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0" name="Text Box 15">
          <a:extLst>
            <a:ext uri="{FF2B5EF4-FFF2-40B4-BE49-F238E27FC236}">
              <a16:creationId xmlns:a16="http://schemas.microsoft.com/office/drawing/2014/main" id="{00000000-0008-0000-0200-000020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1" name="Text Box 15">
          <a:extLst>
            <a:ext uri="{FF2B5EF4-FFF2-40B4-BE49-F238E27FC236}">
              <a16:creationId xmlns:a16="http://schemas.microsoft.com/office/drawing/2014/main" id="{00000000-0008-0000-0200-000021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2" name="Text Box 15">
          <a:extLst>
            <a:ext uri="{FF2B5EF4-FFF2-40B4-BE49-F238E27FC236}">
              <a16:creationId xmlns:a16="http://schemas.microsoft.com/office/drawing/2014/main" id="{00000000-0008-0000-0200-00002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3" name="Text Box 15">
          <a:extLst>
            <a:ext uri="{FF2B5EF4-FFF2-40B4-BE49-F238E27FC236}">
              <a16:creationId xmlns:a16="http://schemas.microsoft.com/office/drawing/2014/main" id="{00000000-0008-0000-0200-000023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4" name="Text Box 15">
          <a:extLst>
            <a:ext uri="{FF2B5EF4-FFF2-40B4-BE49-F238E27FC236}">
              <a16:creationId xmlns:a16="http://schemas.microsoft.com/office/drawing/2014/main" id="{00000000-0008-0000-0200-000024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5" name="Text Box 15">
          <a:extLst>
            <a:ext uri="{FF2B5EF4-FFF2-40B4-BE49-F238E27FC236}">
              <a16:creationId xmlns:a16="http://schemas.microsoft.com/office/drawing/2014/main" id="{00000000-0008-0000-0200-00002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6" name="Text Box 15">
          <a:extLst>
            <a:ext uri="{FF2B5EF4-FFF2-40B4-BE49-F238E27FC236}">
              <a16:creationId xmlns:a16="http://schemas.microsoft.com/office/drawing/2014/main" id="{00000000-0008-0000-0200-000026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7" name="Text Box 15">
          <a:extLst>
            <a:ext uri="{FF2B5EF4-FFF2-40B4-BE49-F238E27FC236}">
              <a16:creationId xmlns:a16="http://schemas.microsoft.com/office/drawing/2014/main" id="{00000000-0008-0000-0200-00002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88" name="Text Box 15">
          <a:extLst>
            <a:ext uri="{FF2B5EF4-FFF2-40B4-BE49-F238E27FC236}">
              <a16:creationId xmlns:a16="http://schemas.microsoft.com/office/drawing/2014/main" id="{00000000-0008-0000-0200-00002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89" name="Text Box 15">
          <a:extLst>
            <a:ext uri="{FF2B5EF4-FFF2-40B4-BE49-F238E27FC236}">
              <a16:creationId xmlns:a16="http://schemas.microsoft.com/office/drawing/2014/main" id="{00000000-0008-0000-0200-00002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90" name="Text Box 15">
          <a:extLst>
            <a:ext uri="{FF2B5EF4-FFF2-40B4-BE49-F238E27FC236}">
              <a16:creationId xmlns:a16="http://schemas.microsoft.com/office/drawing/2014/main" id="{00000000-0008-0000-0200-00002A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91" name="Text Box 15">
          <a:extLst>
            <a:ext uri="{FF2B5EF4-FFF2-40B4-BE49-F238E27FC236}">
              <a16:creationId xmlns:a16="http://schemas.microsoft.com/office/drawing/2014/main" id="{00000000-0008-0000-0200-00002B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092" name="Text Box 15">
          <a:extLst>
            <a:ext uri="{FF2B5EF4-FFF2-40B4-BE49-F238E27FC236}">
              <a16:creationId xmlns:a16="http://schemas.microsoft.com/office/drawing/2014/main" id="{00000000-0008-0000-0200-00002C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93" name="Text Box 15">
          <a:extLst>
            <a:ext uri="{FF2B5EF4-FFF2-40B4-BE49-F238E27FC236}">
              <a16:creationId xmlns:a16="http://schemas.microsoft.com/office/drawing/2014/main" id="{00000000-0008-0000-0200-00002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094" name="Text Box 15">
          <a:extLst>
            <a:ext uri="{FF2B5EF4-FFF2-40B4-BE49-F238E27FC236}">
              <a16:creationId xmlns:a16="http://schemas.microsoft.com/office/drawing/2014/main" id="{00000000-0008-0000-0200-00002E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095" name="Text Box 15">
          <a:extLst>
            <a:ext uri="{FF2B5EF4-FFF2-40B4-BE49-F238E27FC236}">
              <a16:creationId xmlns:a16="http://schemas.microsoft.com/office/drawing/2014/main" id="{00000000-0008-0000-0200-00002F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096" name="Text Box 15">
          <a:extLst>
            <a:ext uri="{FF2B5EF4-FFF2-40B4-BE49-F238E27FC236}">
              <a16:creationId xmlns:a16="http://schemas.microsoft.com/office/drawing/2014/main" id="{00000000-0008-0000-0200-000030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097" name="Text Box 15">
          <a:extLst>
            <a:ext uri="{FF2B5EF4-FFF2-40B4-BE49-F238E27FC236}">
              <a16:creationId xmlns:a16="http://schemas.microsoft.com/office/drawing/2014/main" id="{00000000-0008-0000-0200-000031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098" name="Text Box 15">
          <a:extLst>
            <a:ext uri="{FF2B5EF4-FFF2-40B4-BE49-F238E27FC236}">
              <a16:creationId xmlns:a16="http://schemas.microsoft.com/office/drawing/2014/main" id="{00000000-0008-0000-0200-000032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2099" name="Text Box 15">
          <a:extLst>
            <a:ext uri="{FF2B5EF4-FFF2-40B4-BE49-F238E27FC236}">
              <a16:creationId xmlns:a16="http://schemas.microsoft.com/office/drawing/2014/main" id="{00000000-0008-0000-0200-00003308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2100" name="Text Box 16">
          <a:extLst>
            <a:ext uri="{FF2B5EF4-FFF2-40B4-BE49-F238E27FC236}">
              <a16:creationId xmlns:a16="http://schemas.microsoft.com/office/drawing/2014/main" id="{00000000-0008-0000-0200-00003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101" name="Text Box 17">
          <a:extLst>
            <a:ext uri="{FF2B5EF4-FFF2-40B4-BE49-F238E27FC236}">
              <a16:creationId xmlns:a16="http://schemas.microsoft.com/office/drawing/2014/main" id="{00000000-0008-0000-0200-00003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102" name="Text Box 18">
          <a:extLst>
            <a:ext uri="{FF2B5EF4-FFF2-40B4-BE49-F238E27FC236}">
              <a16:creationId xmlns:a16="http://schemas.microsoft.com/office/drawing/2014/main" id="{00000000-0008-0000-0200-000036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103" name="Text Box 19">
          <a:extLst>
            <a:ext uri="{FF2B5EF4-FFF2-40B4-BE49-F238E27FC236}">
              <a16:creationId xmlns:a16="http://schemas.microsoft.com/office/drawing/2014/main" id="{00000000-0008-0000-0200-000037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2104" name="Text Box 16">
          <a:extLst>
            <a:ext uri="{FF2B5EF4-FFF2-40B4-BE49-F238E27FC236}">
              <a16:creationId xmlns:a16="http://schemas.microsoft.com/office/drawing/2014/main" id="{00000000-0008-0000-0200-00003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05" name="Text Box 17">
          <a:extLst>
            <a:ext uri="{FF2B5EF4-FFF2-40B4-BE49-F238E27FC236}">
              <a16:creationId xmlns:a16="http://schemas.microsoft.com/office/drawing/2014/main" id="{00000000-0008-0000-0200-00003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06" name="Text Box 18">
          <a:extLst>
            <a:ext uri="{FF2B5EF4-FFF2-40B4-BE49-F238E27FC236}">
              <a16:creationId xmlns:a16="http://schemas.microsoft.com/office/drawing/2014/main" id="{00000000-0008-0000-0200-00003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07" name="Text Box 19">
          <a:extLst>
            <a:ext uri="{FF2B5EF4-FFF2-40B4-BE49-F238E27FC236}">
              <a16:creationId xmlns:a16="http://schemas.microsoft.com/office/drawing/2014/main" id="{00000000-0008-0000-0200-00003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08" name="Text Box 15">
          <a:extLst>
            <a:ext uri="{FF2B5EF4-FFF2-40B4-BE49-F238E27FC236}">
              <a16:creationId xmlns:a16="http://schemas.microsoft.com/office/drawing/2014/main" id="{00000000-0008-0000-0200-00003C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109" name="Text Box 16">
          <a:extLst>
            <a:ext uri="{FF2B5EF4-FFF2-40B4-BE49-F238E27FC236}">
              <a16:creationId xmlns:a16="http://schemas.microsoft.com/office/drawing/2014/main" id="{00000000-0008-0000-0200-00003D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110" name="Text Box 17">
          <a:extLst>
            <a:ext uri="{FF2B5EF4-FFF2-40B4-BE49-F238E27FC236}">
              <a16:creationId xmlns:a16="http://schemas.microsoft.com/office/drawing/2014/main" id="{00000000-0008-0000-0200-00003E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111" name="Text Box 18">
          <a:extLst>
            <a:ext uri="{FF2B5EF4-FFF2-40B4-BE49-F238E27FC236}">
              <a16:creationId xmlns:a16="http://schemas.microsoft.com/office/drawing/2014/main" id="{00000000-0008-0000-0200-00003F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112" name="Text Box 19">
          <a:extLst>
            <a:ext uri="{FF2B5EF4-FFF2-40B4-BE49-F238E27FC236}">
              <a16:creationId xmlns:a16="http://schemas.microsoft.com/office/drawing/2014/main" id="{00000000-0008-0000-0200-000040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113" name="Text Box 15">
          <a:extLst>
            <a:ext uri="{FF2B5EF4-FFF2-40B4-BE49-F238E27FC236}">
              <a16:creationId xmlns:a16="http://schemas.microsoft.com/office/drawing/2014/main" id="{00000000-0008-0000-0200-000041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114" name="Text Box 16">
          <a:extLst>
            <a:ext uri="{FF2B5EF4-FFF2-40B4-BE49-F238E27FC236}">
              <a16:creationId xmlns:a16="http://schemas.microsoft.com/office/drawing/2014/main" id="{00000000-0008-0000-0200-000042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115" name="Text Box 17">
          <a:extLst>
            <a:ext uri="{FF2B5EF4-FFF2-40B4-BE49-F238E27FC236}">
              <a16:creationId xmlns:a16="http://schemas.microsoft.com/office/drawing/2014/main" id="{00000000-0008-0000-0200-000043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116" name="Text Box 18">
          <a:extLst>
            <a:ext uri="{FF2B5EF4-FFF2-40B4-BE49-F238E27FC236}">
              <a16:creationId xmlns:a16="http://schemas.microsoft.com/office/drawing/2014/main" id="{00000000-0008-0000-0200-00004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117" name="Text Box 19">
          <a:extLst>
            <a:ext uri="{FF2B5EF4-FFF2-40B4-BE49-F238E27FC236}">
              <a16:creationId xmlns:a16="http://schemas.microsoft.com/office/drawing/2014/main" id="{00000000-0008-0000-0200-00004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2118" name="Text Box 15">
          <a:extLst>
            <a:ext uri="{FF2B5EF4-FFF2-40B4-BE49-F238E27FC236}">
              <a16:creationId xmlns:a16="http://schemas.microsoft.com/office/drawing/2014/main" id="{00000000-0008-0000-0200-00004608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19" name="Text Box 16">
          <a:extLst>
            <a:ext uri="{FF2B5EF4-FFF2-40B4-BE49-F238E27FC236}">
              <a16:creationId xmlns:a16="http://schemas.microsoft.com/office/drawing/2014/main" id="{00000000-0008-0000-0200-00004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20" name="Text Box 17">
          <a:extLst>
            <a:ext uri="{FF2B5EF4-FFF2-40B4-BE49-F238E27FC236}">
              <a16:creationId xmlns:a16="http://schemas.microsoft.com/office/drawing/2014/main" id="{00000000-0008-0000-0200-00004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121" name="Text Box 18">
          <a:extLst>
            <a:ext uri="{FF2B5EF4-FFF2-40B4-BE49-F238E27FC236}">
              <a16:creationId xmlns:a16="http://schemas.microsoft.com/office/drawing/2014/main" id="{00000000-0008-0000-0200-000049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122" name="Text Box 15">
          <a:extLst>
            <a:ext uri="{FF2B5EF4-FFF2-40B4-BE49-F238E27FC236}">
              <a16:creationId xmlns:a16="http://schemas.microsoft.com/office/drawing/2014/main" id="{00000000-0008-0000-0200-00004A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123" name="Text Box 16">
          <a:extLst>
            <a:ext uri="{FF2B5EF4-FFF2-40B4-BE49-F238E27FC236}">
              <a16:creationId xmlns:a16="http://schemas.microsoft.com/office/drawing/2014/main" id="{00000000-0008-0000-0200-00004B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124" name="Text Box 17">
          <a:extLst>
            <a:ext uri="{FF2B5EF4-FFF2-40B4-BE49-F238E27FC236}">
              <a16:creationId xmlns:a16="http://schemas.microsoft.com/office/drawing/2014/main" id="{00000000-0008-0000-0200-00004C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125" name="Text Box 18">
          <a:extLst>
            <a:ext uri="{FF2B5EF4-FFF2-40B4-BE49-F238E27FC236}">
              <a16:creationId xmlns:a16="http://schemas.microsoft.com/office/drawing/2014/main" id="{00000000-0008-0000-0200-00004D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126" name="Text Box 19">
          <a:extLst>
            <a:ext uri="{FF2B5EF4-FFF2-40B4-BE49-F238E27FC236}">
              <a16:creationId xmlns:a16="http://schemas.microsoft.com/office/drawing/2014/main" id="{00000000-0008-0000-0200-00004E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127" name="Text Box 16">
          <a:extLst>
            <a:ext uri="{FF2B5EF4-FFF2-40B4-BE49-F238E27FC236}">
              <a16:creationId xmlns:a16="http://schemas.microsoft.com/office/drawing/2014/main" id="{00000000-0008-0000-0200-00004F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128" name="Text Box 16">
          <a:extLst>
            <a:ext uri="{FF2B5EF4-FFF2-40B4-BE49-F238E27FC236}">
              <a16:creationId xmlns:a16="http://schemas.microsoft.com/office/drawing/2014/main" id="{00000000-0008-0000-0200-000050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129" name="Text Box 17">
          <a:extLst>
            <a:ext uri="{FF2B5EF4-FFF2-40B4-BE49-F238E27FC236}">
              <a16:creationId xmlns:a16="http://schemas.microsoft.com/office/drawing/2014/main" id="{00000000-0008-0000-0200-000051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130" name="Text Box 18">
          <a:extLst>
            <a:ext uri="{FF2B5EF4-FFF2-40B4-BE49-F238E27FC236}">
              <a16:creationId xmlns:a16="http://schemas.microsoft.com/office/drawing/2014/main" id="{00000000-0008-0000-0200-000052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131" name="Text Box 19">
          <a:extLst>
            <a:ext uri="{FF2B5EF4-FFF2-40B4-BE49-F238E27FC236}">
              <a16:creationId xmlns:a16="http://schemas.microsoft.com/office/drawing/2014/main" id="{00000000-0008-0000-0200-000053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132" name="Text Box 15">
          <a:extLst>
            <a:ext uri="{FF2B5EF4-FFF2-40B4-BE49-F238E27FC236}">
              <a16:creationId xmlns:a16="http://schemas.microsoft.com/office/drawing/2014/main" id="{00000000-0008-0000-0200-000054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52660</xdr:rowOff>
    </xdr:to>
    <xdr:sp macro="" textlink="">
      <xdr:nvSpPr>
        <xdr:cNvPr id="2133" name="Text Box 15">
          <a:extLst>
            <a:ext uri="{FF2B5EF4-FFF2-40B4-BE49-F238E27FC236}">
              <a16:creationId xmlns:a16="http://schemas.microsoft.com/office/drawing/2014/main" id="{00000000-0008-0000-0200-000055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134" name="Text Box 15">
          <a:extLst>
            <a:ext uri="{FF2B5EF4-FFF2-40B4-BE49-F238E27FC236}">
              <a16:creationId xmlns:a16="http://schemas.microsoft.com/office/drawing/2014/main" id="{00000000-0008-0000-0200-000056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135" name="Text Box 15">
          <a:extLst>
            <a:ext uri="{FF2B5EF4-FFF2-40B4-BE49-F238E27FC236}">
              <a16:creationId xmlns:a16="http://schemas.microsoft.com/office/drawing/2014/main" id="{00000000-0008-0000-0200-000057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52660</xdr:rowOff>
    </xdr:to>
    <xdr:sp macro="" textlink="">
      <xdr:nvSpPr>
        <xdr:cNvPr id="2136" name="Text Box 15">
          <a:extLst>
            <a:ext uri="{FF2B5EF4-FFF2-40B4-BE49-F238E27FC236}">
              <a16:creationId xmlns:a16="http://schemas.microsoft.com/office/drawing/2014/main" id="{00000000-0008-0000-0200-000058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52660</xdr:rowOff>
    </xdr:to>
    <xdr:sp macro="" textlink="">
      <xdr:nvSpPr>
        <xdr:cNvPr id="2137" name="Text Box 15">
          <a:extLst>
            <a:ext uri="{FF2B5EF4-FFF2-40B4-BE49-F238E27FC236}">
              <a16:creationId xmlns:a16="http://schemas.microsoft.com/office/drawing/2014/main" id="{00000000-0008-0000-0200-000059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138" name="Text Box 15">
          <a:extLst>
            <a:ext uri="{FF2B5EF4-FFF2-40B4-BE49-F238E27FC236}">
              <a16:creationId xmlns:a16="http://schemas.microsoft.com/office/drawing/2014/main" id="{00000000-0008-0000-0200-00005A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2139" name="Text Box 15">
          <a:extLst>
            <a:ext uri="{FF2B5EF4-FFF2-40B4-BE49-F238E27FC236}">
              <a16:creationId xmlns:a16="http://schemas.microsoft.com/office/drawing/2014/main" id="{00000000-0008-0000-0200-00005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40" name="Text Box 15">
          <a:extLst>
            <a:ext uri="{FF2B5EF4-FFF2-40B4-BE49-F238E27FC236}">
              <a16:creationId xmlns:a16="http://schemas.microsoft.com/office/drawing/2014/main" id="{00000000-0008-0000-0200-00005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41" name="Text Box 15">
          <a:extLst>
            <a:ext uri="{FF2B5EF4-FFF2-40B4-BE49-F238E27FC236}">
              <a16:creationId xmlns:a16="http://schemas.microsoft.com/office/drawing/2014/main" id="{00000000-0008-0000-0200-00005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42" name="Text Box 16">
          <a:extLst>
            <a:ext uri="{FF2B5EF4-FFF2-40B4-BE49-F238E27FC236}">
              <a16:creationId xmlns:a16="http://schemas.microsoft.com/office/drawing/2014/main" id="{00000000-0008-0000-0200-00005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43" name="Text Box 17">
          <a:extLst>
            <a:ext uri="{FF2B5EF4-FFF2-40B4-BE49-F238E27FC236}">
              <a16:creationId xmlns:a16="http://schemas.microsoft.com/office/drawing/2014/main" id="{00000000-0008-0000-0200-00005F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44" name="Text Box 18">
          <a:extLst>
            <a:ext uri="{FF2B5EF4-FFF2-40B4-BE49-F238E27FC236}">
              <a16:creationId xmlns:a16="http://schemas.microsoft.com/office/drawing/2014/main" id="{00000000-0008-0000-0200-000060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45" name="Text Box 19">
          <a:extLst>
            <a:ext uri="{FF2B5EF4-FFF2-40B4-BE49-F238E27FC236}">
              <a16:creationId xmlns:a16="http://schemas.microsoft.com/office/drawing/2014/main" id="{00000000-0008-0000-0200-000061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46" name="Text Box 16">
          <a:extLst>
            <a:ext uri="{FF2B5EF4-FFF2-40B4-BE49-F238E27FC236}">
              <a16:creationId xmlns:a16="http://schemas.microsoft.com/office/drawing/2014/main" id="{00000000-0008-0000-0200-000062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47" name="Text Box 17">
          <a:extLst>
            <a:ext uri="{FF2B5EF4-FFF2-40B4-BE49-F238E27FC236}">
              <a16:creationId xmlns:a16="http://schemas.microsoft.com/office/drawing/2014/main" id="{00000000-0008-0000-0200-000063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148" name="Text Box 18">
          <a:extLst>
            <a:ext uri="{FF2B5EF4-FFF2-40B4-BE49-F238E27FC236}">
              <a16:creationId xmlns:a16="http://schemas.microsoft.com/office/drawing/2014/main" id="{00000000-0008-0000-0200-000064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49" name="Text Box 15">
          <a:extLst>
            <a:ext uri="{FF2B5EF4-FFF2-40B4-BE49-F238E27FC236}">
              <a16:creationId xmlns:a16="http://schemas.microsoft.com/office/drawing/2014/main" id="{00000000-0008-0000-0200-00006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50" name="Text Box 15">
          <a:extLst>
            <a:ext uri="{FF2B5EF4-FFF2-40B4-BE49-F238E27FC236}">
              <a16:creationId xmlns:a16="http://schemas.microsoft.com/office/drawing/2014/main" id="{00000000-0008-0000-0200-000066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151" name="Text Box 15">
          <a:extLst>
            <a:ext uri="{FF2B5EF4-FFF2-40B4-BE49-F238E27FC236}">
              <a16:creationId xmlns:a16="http://schemas.microsoft.com/office/drawing/2014/main" id="{00000000-0008-0000-0200-000067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52" name="Text Box 15">
          <a:extLst>
            <a:ext uri="{FF2B5EF4-FFF2-40B4-BE49-F238E27FC236}">
              <a16:creationId xmlns:a16="http://schemas.microsoft.com/office/drawing/2014/main" id="{00000000-0008-0000-0200-000068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53" name="Text Box 16">
          <a:extLst>
            <a:ext uri="{FF2B5EF4-FFF2-40B4-BE49-F238E27FC236}">
              <a16:creationId xmlns:a16="http://schemas.microsoft.com/office/drawing/2014/main" id="{00000000-0008-0000-0200-000069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54" name="Text Box 17">
          <a:extLst>
            <a:ext uri="{FF2B5EF4-FFF2-40B4-BE49-F238E27FC236}">
              <a16:creationId xmlns:a16="http://schemas.microsoft.com/office/drawing/2014/main" id="{00000000-0008-0000-0200-00006A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55" name="Text Box 18">
          <a:extLst>
            <a:ext uri="{FF2B5EF4-FFF2-40B4-BE49-F238E27FC236}">
              <a16:creationId xmlns:a16="http://schemas.microsoft.com/office/drawing/2014/main" id="{00000000-0008-0000-0200-00006B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56" name="Text Box 19">
          <a:extLst>
            <a:ext uri="{FF2B5EF4-FFF2-40B4-BE49-F238E27FC236}">
              <a16:creationId xmlns:a16="http://schemas.microsoft.com/office/drawing/2014/main" id="{00000000-0008-0000-0200-00006C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57" name="Text Box 16">
          <a:extLst>
            <a:ext uri="{FF2B5EF4-FFF2-40B4-BE49-F238E27FC236}">
              <a16:creationId xmlns:a16="http://schemas.microsoft.com/office/drawing/2014/main" id="{00000000-0008-0000-0200-00006D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58" name="Text Box 17">
          <a:extLst>
            <a:ext uri="{FF2B5EF4-FFF2-40B4-BE49-F238E27FC236}">
              <a16:creationId xmlns:a16="http://schemas.microsoft.com/office/drawing/2014/main" id="{00000000-0008-0000-0200-00006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159" name="Text Box 18">
          <a:extLst>
            <a:ext uri="{FF2B5EF4-FFF2-40B4-BE49-F238E27FC236}">
              <a16:creationId xmlns:a16="http://schemas.microsoft.com/office/drawing/2014/main" id="{00000000-0008-0000-0200-00006F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60" name="Text Box 15">
          <a:extLst>
            <a:ext uri="{FF2B5EF4-FFF2-40B4-BE49-F238E27FC236}">
              <a16:creationId xmlns:a16="http://schemas.microsoft.com/office/drawing/2014/main" id="{00000000-0008-0000-0200-000070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161" name="Text Box 15">
          <a:extLst>
            <a:ext uri="{FF2B5EF4-FFF2-40B4-BE49-F238E27FC236}">
              <a16:creationId xmlns:a16="http://schemas.microsoft.com/office/drawing/2014/main" id="{00000000-0008-0000-0200-000071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62" name="Text Box 15">
          <a:extLst>
            <a:ext uri="{FF2B5EF4-FFF2-40B4-BE49-F238E27FC236}">
              <a16:creationId xmlns:a16="http://schemas.microsoft.com/office/drawing/2014/main" id="{00000000-0008-0000-0200-00007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63" name="Text Box 15">
          <a:extLst>
            <a:ext uri="{FF2B5EF4-FFF2-40B4-BE49-F238E27FC236}">
              <a16:creationId xmlns:a16="http://schemas.microsoft.com/office/drawing/2014/main" id="{00000000-0008-0000-0200-00007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64" name="Text Box 15">
          <a:extLst>
            <a:ext uri="{FF2B5EF4-FFF2-40B4-BE49-F238E27FC236}">
              <a16:creationId xmlns:a16="http://schemas.microsoft.com/office/drawing/2014/main" id="{00000000-0008-0000-0200-00007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65" name="Text Box 16">
          <a:extLst>
            <a:ext uri="{FF2B5EF4-FFF2-40B4-BE49-F238E27FC236}">
              <a16:creationId xmlns:a16="http://schemas.microsoft.com/office/drawing/2014/main" id="{00000000-0008-0000-0200-00007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66" name="Text Box 17">
          <a:extLst>
            <a:ext uri="{FF2B5EF4-FFF2-40B4-BE49-F238E27FC236}">
              <a16:creationId xmlns:a16="http://schemas.microsoft.com/office/drawing/2014/main" id="{00000000-0008-0000-0200-000076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67" name="Text Box 18">
          <a:extLst>
            <a:ext uri="{FF2B5EF4-FFF2-40B4-BE49-F238E27FC236}">
              <a16:creationId xmlns:a16="http://schemas.microsoft.com/office/drawing/2014/main" id="{00000000-0008-0000-0200-000077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68" name="Text Box 19">
          <a:extLst>
            <a:ext uri="{FF2B5EF4-FFF2-40B4-BE49-F238E27FC236}">
              <a16:creationId xmlns:a16="http://schemas.microsoft.com/office/drawing/2014/main" id="{00000000-0008-0000-0200-000078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69" name="Text Box 16">
          <a:extLst>
            <a:ext uri="{FF2B5EF4-FFF2-40B4-BE49-F238E27FC236}">
              <a16:creationId xmlns:a16="http://schemas.microsoft.com/office/drawing/2014/main" id="{00000000-0008-0000-0200-000079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70" name="Text Box 17">
          <a:extLst>
            <a:ext uri="{FF2B5EF4-FFF2-40B4-BE49-F238E27FC236}">
              <a16:creationId xmlns:a16="http://schemas.microsoft.com/office/drawing/2014/main" id="{00000000-0008-0000-0200-00007A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171" name="Text Box 18">
          <a:extLst>
            <a:ext uri="{FF2B5EF4-FFF2-40B4-BE49-F238E27FC236}">
              <a16:creationId xmlns:a16="http://schemas.microsoft.com/office/drawing/2014/main" id="{00000000-0008-0000-0200-00007B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72" name="Text Box 15">
          <a:extLst>
            <a:ext uri="{FF2B5EF4-FFF2-40B4-BE49-F238E27FC236}">
              <a16:creationId xmlns:a16="http://schemas.microsoft.com/office/drawing/2014/main" id="{00000000-0008-0000-0200-00007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73" name="Text Box 15">
          <a:extLst>
            <a:ext uri="{FF2B5EF4-FFF2-40B4-BE49-F238E27FC236}">
              <a16:creationId xmlns:a16="http://schemas.microsoft.com/office/drawing/2014/main" id="{00000000-0008-0000-0200-00007D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174" name="Text Box 15">
          <a:extLst>
            <a:ext uri="{FF2B5EF4-FFF2-40B4-BE49-F238E27FC236}">
              <a16:creationId xmlns:a16="http://schemas.microsoft.com/office/drawing/2014/main" id="{00000000-0008-0000-0200-00007E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75" name="Text Box 15">
          <a:extLst>
            <a:ext uri="{FF2B5EF4-FFF2-40B4-BE49-F238E27FC236}">
              <a16:creationId xmlns:a16="http://schemas.microsoft.com/office/drawing/2014/main" id="{00000000-0008-0000-0200-00007F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76" name="Text Box 16">
          <a:extLst>
            <a:ext uri="{FF2B5EF4-FFF2-40B4-BE49-F238E27FC236}">
              <a16:creationId xmlns:a16="http://schemas.microsoft.com/office/drawing/2014/main" id="{00000000-0008-0000-0200-000080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77" name="Text Box 17">
          <a:extLst>
            <a:ext uri="{FF2B5EF4-FFF2-40B4-BE49-F238E27FC236}">
              <a16:creationId xmlns:a16="http://schemas.microsoft.com/office/drawing/2014/main" id="{00000000-0008-0000-0200-000081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78" name="Text Box 18">
          <a:extLst>
            <a:ext uri="{FF2B5EF4-FFF2-40B4-BE49-F238E27FC236}">
              <a16:creationId xmlns:a16="http://schemas.microsoft.com/office/drawing/2014/main" id="{00000000-0008-0000-0200-000082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79" name="Text Box 19">
          <a:extLst>
            <a:ext uri="{FF2B5EF4-FFF2-40B4-BE49-F238E27FC236}">
              <a16:creationId xmlns:a16="http://schemas.microsoft.com/office/drawing/2014/main" id="{00000000-0008-0000-0200-000083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80" name="Text Box 16">
          <a:extLst>
            <a:ext uri="{FF2B5EF4-FFF2-40B4-BE49-F238E27FC236}">
              <a16:creationId xmlns:a16="http://schemas.microsoft.com/office/drawing/2014/main" id="{00000000-0008-0000-0200-000084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81" name="Text Box 17">
          <a:extLst>
            <a:ext uri="{FF2B5EF4-FFF2-40B4-BE49-F238E27FC236}">
              <a16:creationId xmlns:a16="http://schemas.microsoft.com/office/drawing/2014/main" id="{00000000-0008-0000-0200-00008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182" name="Text Box 18">
          <a:extLst>
            <a:ext uri="{FF2B5EF4-FFF2-40B4-BE49-F238E27FC236}">
              <a16:creationId xmlns:a16="http://schemas.microsoft.com/office/drawing/2014/main" id="{00000000-0008-0000-0200-000086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83" name="Text Box 15">
          <a:extLst>
            <a:ext uri="{FF2B5EF4-FFF2-40B4-BE49-F238E27FC236}">
              <a16:creationId xmlns:a16="http://schemas.microsoft.com/office/drawing/2014/main" id="{00000000-0008-0000-0200-00008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184" name="Text Box 15">
          <a:extLst>
            <a:ext uri="{FF2B5EF4-FFF2-40B4-BE49-F238E27FC236}">
              <a16:creationId xmlns:a16="http://schemas.microsoft.com/office/drawing/2014/main" id="{00000000-0008-0000-0200-000088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85" name="Text Box 15">
          <a:extLst>
            <a:ext uri="{FF2B5EF4-FFF2-40B4-BE49-F238E27FC236}">
              <a16:creationId xmlns:a16="http://schemas.microsoft.com/office/drawing/2014/main" id="{00000000-0008-0000-0200-00008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86" name="Text Box 15">
          <a:extLst>
            <a:ext uri="{FF2B5EF4-FFF2-40B4-BE49-F238E27FC236}">
              <a16:creationId xmlns:a16="http://schemas.microsoft.com/office/drawing/2014/main" id="{00000000-0008-0000-0200-00008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87" name="Text Box 15">
          <a:extLst>
            <a:ext uri="{FF2B5EF4-FFF2-40B4-BE49-F238E27FC236}">
              <a16:creationId xmlns:a16="http://schemas.microsoft.com/office/drawing/2014/main" id="{00000000-0008-0000-0200-00008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88" name="Text Box 16">
          <a:extLst>
            <a:ext uri="{FF2B5EF4-FFF2-40B4-BE49-F238E27FC236}">
              <a16:creationId xmlns:a16="http://schemas.microsoft.com/office/drawing/2014/main" id="{00000000-0008-0000-0200-00008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89" name="Text Box 17">
          <a:extLst>
            <a:ext uri="{FF2B5EF4-FFF2-40B4-BE49-F238E27FC236}">
              <a16:creationId xmlns:a16="http://schemas.microsoft.com/office/drawing/2014/main" id="{00000000-0008-0000-0200-00008D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90" name="Text Box 18">
          <a:extLst>
            <a:ext uri="{FF2B5EF4-FFF2-40B4-BE49-F238E27FC236}">
              <a16:creationId xmlns:a16="http://schemas.microsoft.com/office/drawing/2014/main" id="{00000000-0008-0000-0200-00008E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91" name="Text Box 19">
          <a:extLst>
            <a:ext uri="{FF2B5EF4-FFF2-40B4-BE49-F238E27FC236}">
              <a16:creationId xmlns:a16="http://schemas.microsoft.com/office/drawing/2014/main" id="{00000000-0008-0000-0200-00008F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92" name="Text Box 16">
          <a:extLst>
            <a:ext uri="{FF2B5EF4-FFF2-40B4-BE49-F238E27FC236}">
              <a16:creationId xmlns:a16="http://schemas.microsoft.com/office/drawing/2014/main" id="{00000000-0008-0000-0200-000090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93" name="Text Box 17">
          <a:extLst>
            <a:ext uri="{FF2B5EF4-FFF2-40B4-BE49-F238E27FC236}">
              <a16:creationId xmlns:a16="http://schemas.microsoft.com/office/drawing/2014/main" id="{00000000-0008-0000-0200-000091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194" name="Text Box 18">
          <a:extLst>
            <a:ext uri="{FF2B5EF4-FFF2-40B4-BE49-F238E27FC236}">
              <a16:creationId xmlns:a16="http://schemas.microsoft.com/office/drawing/2014/main" id="{00000000-0008-0000-0200-000092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95" name="Text Box 15">
          <a:extLst>
            <a:ext uri="{FF2B5EF4-FFF2-40B4-BE49-F238E27FC236}">
              <a16:creationId xmlns:a16="http://schemas.microsoft.com/office/drawing/2014/main" id="{00000000-0008-0000-0200-00009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96" name="Text Box 15">
          <a:extLst>
            <a:ext uri="{FF2B5EF4-FFF2-40B4-BE49-F238E27FC236}">
              <a16:creationId xmlns:a16="http://schemas.microsoft.com/office/drawing/2014/main" id="{00000000-0008-0000-0200-000094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197" name="Text Box 15">
          <a:extLst>
            <a:ext uri="{FF2B5EF4-FFF2-40B4-BE49-F238E27FC236}">
              <a16:creationId xmlns:a16="http://schemas.microsoft.com/office/drawing/2014/main" id="{00000000-0008-0000-0200-000095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198" name="Text Box 15">
          <a:extLst>
            <a:ext uri="{FF2B5EF4-FFF2-40B4-BE49-F238E27FC236}">
              <a16:creationId xmlns:a16="http://schemas.microsoft.com/office/drawing/2014/main" id="{00000000-0008-0000-0200-00009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199" name="Text Box 16">
          <a:extLst>
            <a:ext uri="{FF2B5EF4-FFF2-40B4-BE49-F238E27FC236}">
              <a16:creationId xmlns:a16="http://schemas.microsoft.com/office/drawing/2014/main" id="{00000000-0008-0000-0200-00009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00" name="Text Box 17">
          <a:extLst>
            <a:ext uri="{FF2B5EF4-FFF2-40B4-BE49-F238E27FC236}">
              <a16:creationId xmlns:a16="http://schemas.microsoft.com/office/drawing/2014/main" id="{00000000-0008-0000-0200-00009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01" name="Text Box 18">
          <a:extLst>
            <a:ext uri="{FF2B5EF4-FFF2-40B4-BE49-F238E27FC236}">
              <a16:creationId xmlns:a16="http://schemas.microsoft.com/office/drawing/2014/main" id="{00000000-0008-0000-0200-00009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02" name="Text Box 19">
          <a:extLst>
            <a:ext uri="{FF2B5EF4-FFF2-40B4-BE49-F238E27FC236}">
              <a16:creationId xmlns:a16="http://schemas.microsoft.com/office/drawing/2014/main" id="{00000000-0008-0000-0200-00009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03" name="Text Box 16">
          <a:extLst>
            <a:ext uri="{FF2B5EF4-FFF2-40B4-BE49-F238E27FC236}">
              <a16:creationId xmlns:a16="http://schemas.microsoft.com/office/drawing/2014/main" id="{00000000-0008-0000-0200-00009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04" name="Text Box 17">
          <a:extLst>
            <a:ext uri="{FF2B5EF4-FFF2-40B4-BE49-F238E27FC236}">
              <a16:creationId xmlns:a16="http://schemas.microsoft.com/office/drawing/2014/main" id="{00000000-0008-0000-0200-00009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205" name="Text Box 18">
          <a:extLst>
            <a:ext uri="{FF2B5EF4-FFF2-40B4-BE49-F238E27FC236}">
              <a16:creationId xmlns:a16="http://schemas.microsoft.com/office/drawing/2014/main" id="{00000000-0008-0000-0200-00009D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06" name="Text Box 15">
          <a:extLst>
            <a:ext uri="{FF2B5EF4-FFF2-40B4-BE49-F238E27FC236}">
              <a16:creationId xmlns:a16="http://schemas.microsoft.com/office/drawing/2014/main" id="{00000000-0008-0000-0200-00009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207" name="Text Box 15">
          <a:extLst>
            <a:ext uri="{FF2B5EF4-FFF2-40B4-BE49-F238E27FC236}">
              <a16:creationId xmlns:a16="http://schemas.microsoft.com/office/drawing/2014/main" id="{00000000-0008-0000-0200-00009F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08" name="Text Box 15">
          <a:extLst>
            <a:ext uri="{FF2B5EF4-FFF2-40B4-BE49-F238E27FC236}">
              <a16:creationId xmlns:a16="http://schemas.microsoft.com/office/drawing/2014/main" id="{00000000-0008-0000-0200-0000A0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09" name="Text Box 15">
          <a:extLst>
            <a:ext uri="{FF2B5EF4-FFF2-40B4-BE49-F238E27FC236}">
              <a16:creationId xmlns:a16="http://schemas.microsoft.com/office/drawing/2014/main" id="{00000000-0008-0000-0200-0000A1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10" name="Text Box 15">
          <a:extLst>
            <a:ext uri="{FF2B5EF4-FFF2-40B4-BE49-F238E27FC236}">
              <a16:creationId xmlns:a16="http://schemas.microsoft.com/office/drawing/2014/main" id="{00000000-0008-0000-0200-0000A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11" name="Text Box 16">
          <a:extLst>
            <a:ext uri="{FF2B5EF4-FFF2-40B4-BE49-F238E27FC236}">
              <a16:creationId xmlns:a16="http://schemas.microsoft.com/office/drawing/2014/main" id="{00000000-0008-0000-0200-0000A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12" name="Text Box 17">
          <a:extLst>
            <a:ext uri="{FF2B5EF4-FFF2-40B4-BE49-F238E27FC236}">
              <a16:creationId xmlns:a16="http://schemas.microsoft.com/office/drawing/2014/main" id="{00000000-0008-0000-0200-0000A4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13" name="Text Box 18">
          <a:extLst>
            <a:ext uri="{FF2B5EF4-FFF2-40B4-BE49-F238E27FC236}">
              <a16:creationId xmlns:a16="http://schemas.microsoft.com/office/drawing/2014/main" id="{00000000-0008-0000-0200-0000A5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14" name="Text Box 19">
          <a:extLst>
            <a:ext uri="{FF2B5EF4-FFF2-40B4-BE49-F238E27FC236}">
              <a16:creationId xmlns:a16="http://schemas.microsoft.com/office/drawing/2014/main" id="{00000000-0008-0000-0200-0000A6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15" name="Text Box 16">
          <a:extLst>
            <a:ext uri="{FF2B5EF4-FFF2-40B4-BE49-F238E27FC236}">
              <a16:creationId xmlns:a16="http://schemas.microsoft.com/office/drawing/2014/main" id="{00000000-0008-0000-0200-0000A7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16" name="Text Box 17">
          <a:extLst>
            <a:ext uri="{FF2B5EF4-FFF2-40B4-BE49-F238E27FC236}">
              <a16:creationId xmlns:a16="http://schemas.microsoft.com/office/drawing/2014/main" id="{00000000-0008-0000-0200-0000A8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217" name="Text Box 18">
          <a:extLst>
            <a:ext uri="{FF2B5EF4-FFF2-40B4-BE49-F238E27FC236}">
              <a16:creationId xmlns:a16="http://schemas.microsoft.com/office/drawing/2014/main" id="{00000000-0008-0000-0200-0000A9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18" name="Text Box 15">
          <a:extLst>
            <a:ext uri="{FF2B5EF4-FFF2-40B4-BE49-F238E27FC236}">
              <a16:creationId xmlns:a16="http://schemas.microsoft.com/office/drawing/2014/main" id="{00000000-0008-0000-0200-0000A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19" name="Text Box 15">
          <a:extLst>
            <a:ext uri="{FF2B5EF4-FFF2-40B4-BE49-F238E27FC236}">
              <a16:creationId xmlns:a16="http://schemas.microsoft.com/office/drawing/2014/main" id="{00000000-0008-0000-0200-0000AB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220" name="Text Box 15">
          <a:extLst>
            <a:ext uri="{FF2B5EF4-FFF2-40B4-BE49-F238E27FC236}">
              <a16:creationId xmlns:a16="http://schemas.microsoft.com/office/drawing/2014/main" id="{00000000-0008-0000-0200-0000AC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21" name="Text Box 15">
          <a:extLst>
            <a:ext uri="{FF2B5EF4-FFF2-40B4-BE49-F238E27FC236}">
              <a16:creationId xmlns:a16="http://schemas.microsoft.com/office/drawing/2014/main" id="{00000000-0008-0000-0200-0000A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22" name="Text Box 16">
          <a:extLst>
            <a:ext uri="{FF2B5EF4-FFF2-40B4-BE49-F238E27FC236}">
              <a16:creationId xmlns:a16="http://schemas.microsoft.com/office/drawing/2014/main" id="{00000000-0008-0000-0200-0000AE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23" name="Text Box 17">
          <a:extLst>
            <a:ext uri="{FF2B5EF4-FFF2-40B4-BE49-F238E27FC236}">
              <a16:creationId xmlns:a16="http://schemas.microsoft.com/office/drawing/2014/main" id="{00000000-0008-0000-0200-0000AF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24" name="Text Box 18">
          <a:extLst>
            <a:ext uri="{FF2B5EF4-FFF2-40B4-BE49-F238E27FC236}">
              <a16:creationId xmlns:a16="http://schemas.microsoft.com/office/drawing/2014/main" id="{00000000-0008-0000-0200-0000B0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25" name="Text Box 19">
          <a:extLst>
            <a:ext uri="{FF2B5EF4-FFF2-40B4-BE49-F238E27FC236}">
              <a16:creationId xmlns:a16="http://schemas.microsoft.com/office/drawing/2014/main" id="{00000000-0008-0000-0200-0000B1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26" name="Text Box 16">
          <a:extLst>
            <a:ext uri="{FF2B5EF4-FFF2-40B4-BE49-F238E27FC236}">
              <a16:creationId xmlns:a16="http://schemas.microsoft.com/office/drawing/2014/main" id="{00000000-0008-0000-0200-0000B2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227" name="Text Box 17">
          <a:extLst>
            <a:ext uri="{FF2B5EF4-FFF2-40B4-BE49-F238E27FC236}">
              <a16:creationId xmlns:a16="http://schemas.microsoft.com/office/drawing/2014/main" id="{00000000-0008-0000-0200-0000B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228" name="Text Box 18">
          <a:extLst>
            <a:ext uri="{FF2B5EF4-FFF2-40B4-BE49-F238E27FC236}">
              <a16:creationId xmlns:a16="http://schemas.microsoft.com/office/drawing/2014/main" id="{00000000-0008-0000-0200-0000B4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29" name="Text Box 15">
          <a:extLst>
            <a:ext uri="{FF2B5EF4-FFF2-40B4-BE49-F238E27FC236}">
              <a16:creationId xmlns:a16="http://schemas.microsoft.com/office/drawing/2014/main" id="{00000000-0008-0000-0200-0000B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230" name="Text Box 15">
          <a:extLst>
            <a:ext uri="{FF2B5EF4-FFF2-40B4-BE49-F238E27FC236}">
              <a16:creationId xmlns:a16="http://schemas.microsoft.com/office/drawing/2014/main" id="{00000000-0008-0000-0200-0000B6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1" name="Text Box 15">
          <a:extLst>
            <a:ext uri="{FF2B5EF4-FFF2-40B4-BE49-F238E27FC236}">
              <a16:creationId xmlns:a16="http://schemas.microsoft.com/office/drawing/2014/main" id="{00000000-0008-0000-0200-0000B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2" name="Text Box 15">
          <a:extLst>
            <a:ext uri="{FF2B5EF4-FFF2-40B4-BE49-F238E27FC236}">
              <a16:creationId xmlns:a16="http://schemas.microsoft.com/office/drawing/2014/main" id="{00000000-0008-0000-0200-0000B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3" name="Text Box 15">
          <a:extLst>
            <a:ext uri="{FF2B5EF4-FFF2-40B4-BE49-F238E27FC236}">
              <a16:creationId xmlns:a16="http://schemas.microsoft.com/office/drawing/2014/main" id="{00000000-0008-0000-0200-0000B9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4" name="Text Box 15">
          <a:extLst>
            <a:ext uri="{FF2B5EF4-FFF2-40B4-BE49-F238E27FC236}">
              <a16:creationId xmlns:a16="http://schemas.microsoft.com/office/drawing/2014/main" id="{00000000-0008-0000-0200-0000BA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5" name="Text Box 15">
          <a:extLst>
            <a:ext uri="{FF2B5EF4-FFF2-40B4-BE49-F238E27FC236}">
              <a16:creationId xmlns:a16="http://schemas.microsoft.com/office/drawing/2014/main" id="{00000000-0008-0000-0200-0000B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6" name="Text Box 15">
          <a:extLst>
            <a:ext uri="{FF2B5EF4-FFF2-40B4-BE49-F238E27FC236}">
              <a16:creationId xmlns:a16="http://schemas.microsoft.com/office/drawing/2014/main" id="{00000000-0008-0000-0200-0000B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7" name="Text Box 15">
          <a:extLst>
            <a:ext uri="{FF2B5EF4-FFF2-40B4-BE49-F238E27FC236}">
              <a16:creationId xmlns:a16="http://schemas.microsoft.com/office/drawing/2014/main" id="{00000000-0008-0000-0200-0000B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8" name="Text Box 15">
          <a:extLst>
            <a:ext uri="{FF2B5EF4-FFF2-40B4-BE49-F238E27FC236}">
              <a16:creationId xmlns:a16="http://schemas.microsoft.com/office/drawing/2014/main" id="{00000000-0008-0000-0200-0000BE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39" name="Text Box 15">
          <a:extLst>
            <a:ext uri="{FF2B5EF4-FFF2-40B4-BE49-F238E27FC236}">
              <a16:creationId xmlns:a16="http://schemas.microsoft.com/office/drawing/2014/main" id="{00000000-0008-0000-0200-0000BF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240" name="Text Box 15">
          <a:extLst>
            <a:ext uri="{FF2B5EF4-FFF2-40B4-BE49-F238E27FC236}">
              <a16:creationId xmlns:a16="http://schemas.microsoft.com/office/drawing/2014/main" id="{00000000-0008-0000-0200-0000C0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241" name="Text Box 15">
          <a:extLst>
            <a:ext uri="{FF2B5EF4-FFF2-40B4-BE49-F238E27FC236}">
              <a16:creationId xmlns:a16="http://schemas.microsoft.com/office/drawing/2014/main" id="{00000000-0008-0000-0200-0000C1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242" name="Text Box 15">
          <a:extLst>
            <a:ext uri="{FF2B5EF4-FFF2-40B4-BE49-F238E27FC236}">
              <a16:creationId xmlns:a16="http://schemas.microsoft.com/office/drawing/2014/main" id="{00000000-0008-0000-0200-0000C2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243" name="Text Box 15">
          <a:extLst>
            <a:ext uri="{FF2B5EF4-FFF2-40B4-BE49-F238E27FC236}">
              <a16:creationId xmlns:a16="http://schemas.microsoft.com/office/drawing/2014/main" id="{00000000-0008-0000-0200-0000C3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44" name="Text Box 15">
          <a:extLst>
            <a:ext uri="{FF2B5EF4-FFF2-40B4-BE49-F238E27FC236}">
              <a16:creationId xmlns:a16="http://schemas.microsoft.com/office/drawing/2014/main" id="{00000000-0008-0000-0200-0000C4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45" name="Text Box 15">
          <a:extLst>
            <a:ext uri="{FF2B5EF4-FFF2-40B4-BE49-F238E27FC236}">
              <a16:creationId xmlns:a16="http://schemas.microsoft.com/office/drawing/2014/main" id="{00000000-0008-0000-0200-0000C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46" name="Text Box 15">
          <a:extLst>
            <a:ext uri="{FF2B5EF4-FFF2-40B4-BE49-F238E27FC236}">
              <a16:creationId xmlns:a16="http://schemas.microsoft.com/office/drawing/2014/main" id="{00000000-0008-0000-0200-0000C6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47" name="Text Box 15">
          <a:extLst>
            <a:ext uri="{FF2B5EF4-FFF2-40B4-BE49-F238E27FC236}">
              <a16:creationId xmlns:a16="http://schemas.microsoft.com/office/drawing/2014/main" id="{00000000-0008-0000-0200-0000C7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48" name="Text Box 15">
          <a:extLst>
            <a:ext uri="{FF2B5EF4-FFF2-40B4-BE49-F238E27FC236}">
              <a16:creationId xmlns:a16="http://schemas.microsoft.com/office/drawing/2014/main" id="{00000000-0008-0000-0200-0000C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49" name="Text Box 15">
          <a:extLst>
            <a:ext uri="{FF2B5EF4-FFF2-40B4-BE49-F238E27FC236}">
              <a16:creationId xmlns:a16="http://schemas.microsoft.com/office/drawing/2014/main" id="{00000000-0008-0000-0200-0000C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0" name="Text Box 15">
          <a:extLst>
            <a:ext uri="{FF2B5EF4-FFF2-40B4-BE49-F238E27FC236}">
              <a16:creationId xmlns:a16="http://schemas.microsoft.com/office/drawing/2014/main" id="{00000000-0008-0000-0200-0000CA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1" name="Text Box 15">
          <a:extLst>
            <a:ext uri="{FF2B5EF4-FFF2-40B4-BE49-F238E27FC236}">
              <a16:creationId xmlns:a16="http://schemas.microsoft.com/office/drawing/2014/main" id="{00000000-0008-0000-0200-0000CB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2" name="Text Box 15">
          <a:extLst>
            <a:ext uri="{FF2B5EF4-FFF2-40B4-BE49-F238E27FC236}">
              <a16:creationId xmlns:a16="http://schemas.microsoft.com/office/drawing/2014/main" id="{00000000-0008-0000-0200-0000CC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3" name="Text Box 15">
          <a:extLst>
            <a:ext uri="{FF2B5EF4-FFF2-40B4-BE49-F238E27FC236}">
              <a16:creationId xmlns:a16="http://schemas.microsoft.com/office/drawing/2014/main" id="{00000000-0008-0000-0200-0000CD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4" name="Text Box 15">
          <a:extLst>
            <a:ext uri="{FF2B5EF4-FFF2-40B4-BE49-F238E27FC236}">
              <a16:creationId xmlns:a16="http://schemas.microsoft.com/office/drawing/2014/main" id="{00000000-0008-0000-0200-0000CE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5" name="Text Box 15">
          <a:extLst>
            <a:ext uri="{FF2B5EF4-FFF2-40B4-BE49-F238E27FC236}">
              <a16:creationId xmlns:a16="http://schemas.microsoft.com/office/drawing/2014/main" id="{00000000-0008-0000-0200-0000CF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6" name="Text Box 15">
          <a:extLst>
            <a:ext uri="{FF2B5EF4-FFF2-40B4-BE49-F238E27FC236}">
              <a16:creationId xmlns:a16="http://schemas.microsoft.com/office/drawing/2014/main" id="{00000000-0008-0000-0200-0000D0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7" name="Text Box 15">
          <a:extLst>
            <a:ext uri="{FF2B5EF4-FFF2-40B4-BE49-F238E27FC236}">
              <a16:creationId xmlns:a16="http://schemas.microsoft.com/office/drawing/2014/main" id="{00000000-0008-0000-0200-0000D1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8" name="Text Box 15">
          <a:extLst>
            <a:ext uri="{FF2B5EF4-FFF2-40B4-BE49-F238E27FC236}">
              <a16:creationId xmlns:a16="http://schemas.microsoft.com/office/drawing/2014/main" id="{00000000-0008-0000-0200-0000D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59" name="Text Box 15">
          <a:extLst>
            <a:ext uri="{FF2B5EF4-FFF2-40B4-BE49-F238E27FC236}">
              <a16:creationId xmlns:a16="http://schemas.microsoft.com/office/drawing/2014/main" id="{00000000-0008-0000-0200-0000D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0" name="Text Box 15">
          <a:extLst>
            <a:ext uri="{FF2B5EF4-FFF2-40B4-BE49-F238E27FC236}">
              <a16:creationId xmlns:a16="http://schemas.microsoft.com/office/drawing/2014/main" id="{00000000-0008-0000-0200-0000D4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1" name="Text Box 15">
          <a:extLst>
            <a:ext uri="{FF2B5EF4-FFF2-40B4-BE49-F238E27FC236}">
              <a16:creationId xmlns:a16="http://schemas.microsoft.com/office/drawing/2014/main" id="{00000000-0008-0000-0200-0000D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2" name="Text Box 15">
          <a:extLst>
            <a:ext uri="{FF2B5EF4-FFF2-40B4-BE49-F238E27FC236}">
              <a16:creationId xmlns:a16="http://schemas.microsoft.com/office/drawing/2014/main" id="{00000000-0008-0000-0200-0000D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3" name="Text Box 15">
          <a:extLst>
            <a:ext uri="{FF2B5EF4-FFF2-40B4-BE49-F238E27FC236}">
              <a16:creationId xmlns:a16="http://schemas.microsoft.com/office/drawing/2014/main" id="{00000000-0008-0000-0200-0000D7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4" name="Text Box 15">
          <a:extLst>
            <a:ext uri="{FF2B5EF4-FFF2-40B4-BE49-F238E27FC236}">
              <a16:creationId xmlns:a16="http://schemas.microsoft.com/office/drawing/2014/main" id="{00000000-0008-0000-0200-0000D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5" name="Text Box 15">
          <a:extLst>
            <a:ext uri="{FF2B5EF4-FFF2-40B4-BE49-F238E27FC236}">
              <a16:creationId xmlns:a16="http://schemas.microsoft.com/office/drawing/2014/main" id="{00000000-0008-0000-0200-0000D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6" name="Text Box 15">
          <a:extLst>
            <a:ext uri="{FF2B5EF4-FFF2-40B4-BE49-F238E27FC236}">
              <a16:creationId xmlns:a16="http://schemas.microsoft.com/office/drawing/2014/main" id="{00000000-0008-0000-0200-0000DA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7" name="Text Box 15">
          <a:extLst>
            <a:ext uri="{FF2B5EF4-FFF2-40B4-BE49-F238E27FC236}">
              <a16:creationId xmlns:a16="http://schemas.microsoft.com/office/drawing/2014/main" id="{00000000-0008-0000-0200-0000DB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8" name="Text Box 15">
          <a:extLst>
            <a:ext uri="{FF2B5EF4-FFF2-40B4-BE49-F238E27FC236}">
              <a16:creationId xmlns:a16="http://schemas.microsoft.com/office/drawing/2014/main" id="{00000000-0008-0000-0200-0000D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69" name="Text Box 15">
          <a:extLst>
            <a:ext uri="{FF2B5EF4-FFF2-40B4-BE49-F238E27FC236}">
              <a16:creationId xmlns:a16="http://schemas.microsoft.com/office/drawing/2014/main" id="{00000000-0008-0000-0200-0000D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0" name="Text Box 15">
          <a:extLst>
            <a:ext uri="{FF2B5EF4-FFF2-40B4-BE49-F238E27FC236}">
              <a16:creationId xmlns:a16="http://schemas.microsoft.com/office/drawing/2014/main" id="{00000000-0008-0000-0200-0000DE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1" name="Text Box 15">
          <a:extLst>
            <a:ext uri="{FF2B5EF4-FFF2-40B4-BE49-F238E27FC236}">
              <a16:creationId xmlns:a16="http://schemas.microsoft.com/office/drawing/2014/main" id="{00000000-0008-0000-0200-0000D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2" name="Text Box 15">
          <a:extLst>
            <a:ext uri="{FF2B5EF4-FFF2-40B4-BE49-F238E27FC236}">
              <a16:creationId xmlns:a16="http://schemas.microsoft.com/office/drawing/2014/main" id="{00000000-0008-0000-0200-0000E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3" name="Text Box 15">
          <a:extLst>
            <a:ext uri="{FF2B5EF4-FFF2-40B4-BE49-F238E27FC236}">
              <a16:creationId xmlns:a16="http://schemas.microsoft.com/office/drawing/2014/main" id="{00000000-0008-0000-0200-0000E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4" name="Text Box 15">
          <a:extLst>
            <a:ext uri="{FF2B5EF4-FFF2-40B4-BE49-F238E27FC236}">
              <a16:creationId xmlns:a16="http://schemas.microsoft.com/office/drawing/2014/main" id="{00000000-0008-0000-0200-0000E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5" name="Text Box 15">
          <a:extLst>
            <a:ext uri="{FF2B5EF4-FFF2-40B4-BE49-F238E27FC236}">
              <a16:creationId xmlns:a16="http://schemas.microsoft.com/office/drawing/2014/main" id="{00000000-0008-0000-0200-0000E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6" name="Text Box 15">
          <a:extLst>
            <a:ext uri="{FF2B5EF4-FFF2-40B4-BE49-F238E27FC236}">
              <a16:creationId xmlns:a16="http://schemas.microsoft.com/office/drawing/2014/main" id="{00000000-0008-0000-0200-0000E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7" name="Text Box 15">
          <a:extLst>
            <a:ext uri="{FF2B5EF4-FFF2-40B4-BE49-F238E27FC236}">
              <a16:creationId xmlns:a16="http://schemas.microsoft.com/office/drawing/2014/main" id="{00000000-0008-0000-0200-0000E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8" name="Text Box 15">
          <a:extLst>
            <a:ext uri="{FF2B5EF4-FFF2-40B4-BE49-F238E27FC236}">
              <a16:creationId xmlns:a16="http://schemas.microsoft.com/office/drawing/2014/main" id="{00000000-0008-0000-0200-0000E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79" name="Text Box 15">
          <a:extLst>
            <a:ext uri="{FF2B5EF4-FFF2-40B4-BE49-F238E27FC236}">
              <a16:creationId xmlns:a16="http://schemas.microsoft.com/office/drawing/2014/main" id="{00000000-0008-0000-0200-0000E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0" name="Text Box 15">
          <a:extLst>
            <a:ext uri="{FF2B5EF4-FFF2-40B4-BE49-F238E27FC236}">
              <a16:creationId xmlns:a16="http://schemas.microsoft.com/office/drawing/2014/main" id="{00000000-0008-0000-0200-0000E8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1" name="Text Box 15">
          <a:extLst>
            <a:ext uri="{FF2B5EF4-FFF2-40B4-BE49-F238E27FC236}">
              <a16:creationId xmlns:a16="http://schemas.microsoft.com/office/drawing/2014/main" id="{00000000-0008-0000-0200-0000E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2" name="Text Box 15">
          <a:extLst>
            <a:ext uri="{FF2B5EF4-FFF2-40B4-BE49-F238E27FC236}">
              <a16:creationId xmlns:a16="http://schemas.microsoft.com/office/drawing/2014/main" id="{00000000-0008-0000-0200-0000E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3" name="Text Box 15">
          <a:extLst>
            <a:ext uri="{FF2B5EF4-FFF2-40B4-BE49-F238E27FC236}">
              <a16:creationId xmlns:a16="http://schemas.microsoft.com/office/drawing/2014/main" id="{00000000-0008-0000-0200-0000EB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4" name="Text Box 15">
          <a:extLst>
            <a:ext uri="{FF2B5EF4-FFF2-40B4-BE49-F238E27FC236}">
              <a16:creationId xmlns:a16="http://schemas.microsoft.com/office/drawing/2014/main" id="{00000000-0008-0000-0200-0000EC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5" name="Text Box 15">
          <a:extLst>
            <a:ext uri="{FF2B5EF4-FFF2-40B4-BE49-F238E27FC236}">
              <a16:creationId xmlns:a16="http://schemas.microsoft.com/office/drawing/2014/main" id="{00000000-0008-0000-0200-0000E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6" name="Text Box 15">
          <a:extLst>
            <a:ext uri="{FF2B5EF4-FFF2-40B4-BE49-F238E27FC236}">
              <a16:creationId xmlns:a16="http://schemas.microsoft.com/office/drawing/2014/main" id="{00000000-0008-0000-0200-0000E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7" name="Text Box 15">
          <a:extLst>
            <a:ext uri="{FF2B5EF4-FFF2-40B4-BE49-F238E27FC236}">
              <a16:creationId xmlns:a16="http://schemas.microsoft.com/office/drawing/2014/main" id="{00000000-0008-0000-0200-0000E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8" name="Text Box 15">
          <a:extLst>
            <a:ext uri="{FF2B5EF4-FFF2-40B4-BE49-F238E27FC236}">
              <a16:creationId xmlns:a16="http://schemas.microsoft.com/office/drawing/2014/main" id="{00000000-0008-0000-0200-0000F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89" name="Text Box 15">
          <a:extLst>
            <a:ext uri="{FF2B5EF4-FFF2-40B4-BE49-F238E27FC236}">
              <a16:creationId xmlns:a16="http://schemas.microsoft.com/office/drawing/2014/main" id="{00000000-0008-0000-0200-0000F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0" name="Text Box 15">
          <a:extLst>
            <a:ext uri="{FF2B5EF4-FFF2-40B4-BE49-F238E27FC236}">
              <a16:creationId xmlns:a16="http://schemas.microsoft.com/office/drawing/2014/main" id="{00000000-0008-0000-0200-0000F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1" name="Text Box 15">
          <a:extLst>
            <a:ext uri="{FF2B5EF4-FFF2-40B4-BE49-F238E27FC236}">
              <a16:creationId xmlns:a16="http://schemas.microsoft.com/office/drawing/2014/main" id="{00000000-0008-0000-0200-0000F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2" name="Text Box 15">
          <a:extLst>
            <a:ext uri="{FF2B5EF4-FFF2-40B4-BE49-F238E27FC236}">
              <a16:creationId xmlns:a16="http://schemas.microsoft.com/office/drawing/2014/main" id="{00000000-0008-0000-0200-0000F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3" name="Text Box 15">
          <a:extLst>
            <a:ext uri="{FF2B5EF4-FFF2-40B4-BE49-F238E27FC236}">
              <a16:creationId xmlns:a16="http://schemas.microsoft.com/office/drawing/2014/main" id="{00000000-0008-0000-0200-0000F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4" name="Text Box 15">
          <a:extLst>
            <a:ext uri="{FF2B5EF4-FFF2-40B4-BE49-F238E27FC236}">
              <a16:creationId xmlns:a16="http://schemas.microsoft.com/office/drawing/2014/main" id="{00000000-0008-0000-0200-0000F6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5" name="Text Box 15">
          <a:extLst>
            <a:ext uri="{FF2B5EF4-FFF2-40B4-BE49-F238E27FC236}">
              <a16:creationId xmlns:a16="http://schemas.microsoft.com/office/drawing/2014/main" id="{00000000-0008-0000-0200-0000F7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6" name="Text Box 15">
          <a:extLst>
            <a:ext uri="{FF2B5EF4-FFF2-40B4-BE49-F238E27FC236}">
              <a16:creationId xmlns:a16="http://schemas.microsoft.com/office/drawing/2014/main" id="{00000000-0008-0000-0200-0000F8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7" name="Text Box 15">
          <a:extLst>
            <a:ext uri="{FF2B5EF4-FFF2-40B4-BE49-F238E27FC236}">
              <a16:creationId xmlns:a16="http://schemas.microsoft.com/office/drawing/2014/main" id="{00000000-0008-0000-0200-0000F9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8" name="Text Box 15">
          <a:extLst>
            <a:ext uri="{FF2B5EF4-FFF2-40B4-BE49-F238E27FC236}">
              <a16:creationId xmlns:a16="http://schemas.microsoft.com/office/drawing/2014/main" id="{00000000-0008-0000-0200-0000F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299" name="Text Box 15">
          <a:extLst>
            <a:ext uri="{FF2B5EF4-FFF2-40B4-BE49-F238E27FC236}">
              <a16:creationId xmlns:a16="http://schemas.microsoft.com/office/drawing/2014/main" id="{00000000-0008-0000-0200-0000F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0" name="Text Box 15">
          <a:extLst>
            <a:ext uri="{FF2B5EF4-FFF2-40B4-BE49-F238E27FC236}">
              <a16:creationId xmlns:a16="http://schemas.microsoft.com/office/drawing/2014/main" id="{00000000-0008-0000-0200-0000FC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1" name="Text Box 15">
          <a:extLst>
            <a:ext uri="{FF2B5EF4-FFF2-40B4-BE49-F238E27FC236}">
              <a16:creationId xmlns:a16="http://schemas.microsoft.com/office/drawing/2014/main" id="{00000000-0008-0000-0200-0000F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2" name="Text Box 15">
          <a:extLst>
            <a:ext uri="{FF2B5EF4-FFF2-40B4-BE49-F238E27FC236}">
              <a16:creationId xmlns:a16="http://schemas.microsoft.com/office/drawing/2014/main" id="{00000000-0008-0000-0200-0000F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3" name="Text Box 15">
          <a:extLst>
            <a:ext uri="{FF2B5EF4-FFF2-40B4-BE49-F238E27FC236}">
              <a16:creationId xmlns:a16="http://schemas.microsoft.com/office/drawing/2014/main" id="{00000000-0008-0000-0200-0000FF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4" name="Text Box 15">
          <a:extLst>
            <a:ext uri="{FF2B5EF4-FFF2-40B4-BE49-F238E27FC236}">
              <a16:creationId xmlns:a16="http://schemas.microsoft.com/office/drawing/2014/main" id="{00000000-0008-0000-0200-000000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5" name="Text Box 15">
          <a:extLst>
            <a:ext uri="{FF2B5EF4-FFF2-40B4-BE49-F238E27FC236}">
              <a16:creationId xmlns:a16="http://schemas.microsoft.com/office/drawing/2014/main" id="{00000000-0008-0000-0200-000001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6" name="Text Box 15">
          <a:extLst>
            <a:ext uri="{FF2B5EF4-FFF2-40B4-BE49-F238E27FC236}">
              <a16:creationId xmlns:a16="http://schemas.microsoft.com/office/drawing/2014/main" id="{00000000-0008-0000-0200-000002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7" name="Text Box 15">
          <a:extLst>
            <a:ext uri="{FF2B5EF4-FFF2-40B4-BE49-F238E27FC236}">
              <a16:creationId xmlns:a16="http://schemas.microsoft.com/office/drawing/2014/main" id="{00000000-0008-0000-0200-000003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8" name="Text Box 15">
          <a:extLst>
            <a:ext uri="{FF2B5EF4-FFF2-40B4-BE49-F238E27FC236}">
              <a16:creationId xmlns:a16="http://schemas.microsoft.com/office/drawing/2014/main" id="{00000000-0008-0000-0200-000004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09" name="Text Box 15">
          <a:extLst>
            <a:ext uri="{FF2B5EF4-FFF2-40B4-BE49-F238E27FC236}">
              <a16:creationId xmlns:a16="http://schemas.microsoft.com/office/drawing/2014/main" id="{00000000-0008-0000-0200-00000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0" name="Text Box 15">
          <a:extLst>
            <a:ext uri="{FF2B5EF4-FFF2-40B4-BE49-F238E27FC236}">
              <a16:creationId xmlns:a16="http://schemas.microsoft.com/office/drawing/2014/main" id="{00000000-0008-0000-0200-00000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1" name="Text Box 15">
          <a:extLst>
            <a:ext uri="{FF2B5EF4-FFF2-40B4-BE49-F238E27FC236}">
              <a16:creationId xmlns:a16="http://schemas.microsoft.com/office/drawing/2014/main" id="{00000000-0008-0000-0200-000007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2" name="Text Box 15">
          <a:extLst>
            <a:ext uri="{FF2B5EF4-FFF2-40B4-BE49-F238E27FC236}">
              <a16:creationId xmlns:a16="http://schemas.microsoft.com/office/drawing/2014/main" id="{00000000-0008-0000-0200-00000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3" name="Text Box 15">
          <a:extLst>
            <a:ext uri="{FF2B5EF4-FFF2-40B4-BE49-F238E27FC236}">
              <a16:creationId xmlns:a16="http://schemas.microsoft.com/office/drawing/2014/main" id="{00000000-0008-0000-0200-00000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4" name="Text Box 15">
          <a:extLst>
            <a:ext uri="{FF2B5EF4-FFF2-40B4-BE49-F238E27FC236}">
              <a16:creationId xmlns:a16="http://schemas.microsoft.com/office/drawing/2014/main" id="{00000000-0008-0000-0200-00000A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5" name="Text Box 15">
          <a:extLst>
            <a:ext uri="{FF2B5EF4-FFF2-40B4-BE49-F238E27FC236}">
              <a16:creationId xmlns:a16="http://schemas.microsoft.com/office/drawing/2014/main" id="{00000000-0008-0000-0200-00000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6" name="Text Box 15">
          <a:extLst>
            <a:ext uri="{FF2B5EF4-FFF2-40B4-BE49-F238E27FC236}">
              <a16:creationId xmlns:a16="http://schemas.microsoft.com/office/drawing/2014/main" id="{00000000-0008-0000-0200-00000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7" name="Text Box 15">
          <a:extLst>
            <a:ext uri="{FF2B5EF4-FFF2-40B4-BE49-F238E27FC236}">
              <a16:creationId xmlns:a16="http://schemas.microsoft.com/office/drawing/2014/main" id="{00000000-0008-0000-0200-00000D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8" name="Text Box 15">
          <a:extLst>
            <a:ext uri="{FF2B5EF4-FFF2-40B4-BE49-F238E27FC236}">
              <a16:creationId xmlns:a16="http://schemas.microsoft.com/office/drawing/2014/main" id="{00000000-0008-0000-0200-00000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19" name="Text Box 15">
          <a:extLst>
            <a:ext uri="{FF2B5EF4-FFF2-40B4-BE49-F238E27FC236}">
              <a16:creationId xmlns:a16="http://schemas.microsoft.com/office/drawing/2014/main" id="{00000000-0008-0000-0200-00000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0" name="Text Box 15">
          <a:extLst>
            <a:ext uri="{FF2B5EF4-FFF2-40B4-BE49-F238E27FC236}">
              <a16:creationId xmlns:a16="http://schemas.microsoft.com/office/drawing/2014/main" id="{00000000-0008-0000-0200-00001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1" name="Text Box 15">
          <a:extLst>
            <a:ext uri="{FF2B5EF4-FFF2-40B4-BE49-F238E27FC236}">
              <a16:creationId xmlns:a16="http://schemas.microsoft.com/office/drawing/2014/main" id="{00000000-0008-0000-0200-00001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2" name="Text Box 15">
          <a:extLst>
            <a:ext uri="{FF2B5EF4-FFF2-40B4-BE49-F238E27FC236}">
              <a16:creationId xmlns:a16="http://schemas.microsoft.com/office/drawing/2014/main" id="{00000000-0008-0000-0200-00001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3" name="Text Box 15">
          <a:extLst>
            <a:ext uri="{FF2B5EF4-FFF2-40B4-BE49-F238E27FC236}">
              <a16:creationId xmlns:a16="http://schemas.microsoft.com/office/drawing/2014/main" id="{00000000-0008-0000-0200-00001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4" name="Text Box 15">
          <a:extLst>
            <a:ext uri="{FF2B5EF4-FFF2-40B4-BE49-F238E27FC236}">
              <a16:creationId xmlns:a16="http://schemas.microsoft.com/office/drawing/2014/main" id="{00000000-0008-0000-0200-000014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5" name="Text Box 15">
          <a:extLst>
            <a:ext uri="{FF2B5EF4-FFF2-40B4-BE49-F238E27FC236}">
              <a16:creationId xmlns:a16="http://schemas.microsoft.com/office/drawing/2014/main" id="{00000000-0008-0000-0200-00001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6" name="Text Box 15">
          <a:extLst>
            <a:ext uri="{FF2B5EF4-FFF2-40B4-BE49-F238E27FC236}">
              <a16:creationId xmlns:a16="http://schemas.microsoft.com/office/drawing/2014/main" id="{00000000-0008-0000-0200-00001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7" name="Text Box 15">
          <a:extLst>
            <a:ext uri="{FF2B5EF4-FFF2-40B4-BE49-F238E27FC236}">
              <a16:creationId xmlns:a16="http://schemas.microsoft.com/office/drawing/2014/main" id="{00000000-0008-0000-0200-00001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28" name="Text Box 15">
          <a:extLst>
            <a:ext uri="{FF2B5EF4-FFF2-40B4-BE49-F238E27FC236}">
              <a16:creationId xmlns:a16="http://schemas.microsoft.com/office/drawing/2014/main" id="{00000000-0008-0000-0200-00001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29" name="Text Box 15">
          <a:extLst>
            <a:ext uri="{FF2B5EF4-FFF2-40B4-BE49-F238E27FC236}">
              <a16:creationId xmlns:a16="http://schemas.microsoft.com/office/drawing/2014/main" id="{00000000-0008-0000-0200-000019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0" name="Text Box 15">
          <a:extLst>
            <a:ext uri="{FF2B5EF4-FFF2-40B4-BE49-F238E27FC236}">
              <a16:creationId xmlns:a16="http://schemas.microsoft.com/office/drawing/2014/main" id="{00000000-0008-0000-0200-00001A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1" name="Text Box 15">
          <a:extLst>
            <a:ext uri="{FF2B5EF4-FFF2-40B4-BE49-F238E27FC236}">
              <a16:creationId xmlns:a16="http://schemas.microsoft.com/office/drawing/2014/main" id="{00000000-0008-0000-0200-00001B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2" name="Text Box 15">
          <a:extLst>
            <a:ext uri="{FF2B5EF4-FFF2-40B4-BE49-F238E27FC236}">
              <a16:creationId xmlns:a16="http://schemas.microsoft.com/office/drawing/2014/main" id="{00000000-0008-0000-0200-00001C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3" name="Text Box 15">
          <a:extLst>
            <a:ext uri="{FF2B5EF4-FFF2-40B4-BE49-F238E27FC236}">
              <a16:creationId xmlns:a16="http://schemas.microsoft.com/office/drawing/2014/main" id="{00000000-0008-0000-0200-00001D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4" name="Text Box 15">
          <a:extLst>
            <a:ext uri="{FF2B5EF4-FFF2-40B4-BE49-F238E27FC236}">
              <a16:creationId xmlns:a16="http://schemas.microsoft.com/office/drawing/2014/main" id="{00000000-0008-0000-0200-00001E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5" name="Text Box 15">
          <a:extLst>
            <a:ext uri="{FF2B5EF4-FFF2-40B4-BE49-F238E27FC236}">
              <a16:creationId xmlns:a16="http://schemas.microsoft.com/office/drawing/2014/main" id="{00000000-0008-0000-0200-00001F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6" name="Text Box 15">
          <a:extLst>
            <a:ext uri="{FF2B5EF4-FFF2-40B4-BE49-F238E27FC236}">
              <a16:creationId xmlns:a16="http://schemas.microsoft.com/office/drawing/2014/main" id="{00000000-0008-0000-0200-000020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7" name="Text Box 15">
          <a:extLst>
            <a:ext uri="{FF2B5EF4-FFF2-40B4-BE49-F238E27FC236}">
              <a16:creationId xmlns:a16="http://schemas.microsoft.com/office/drawing/2014/main" id="{00000000-0008-0000-0200-000021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8" name="Text Box 15">
          <a:extLst>
            <a:ext uri="{FF2B5EF4-FFF2-40B4-BE49-F238E27FC236}">
              <a16:creationId xmlns:a16="http://schemas.microsoft.com/office/drawing/2014/main" id="{00000000-0008-0000-0200-000022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39" name="Text Box 15">
          <a:extLst>
            <a:ext uri="{FF2B5EF4-FFF2-40B4-BE49-F238E27FC236}">
              <a16:creationId xmlns:a16="http://schemas.microsoft.com/office/drawing/2014/main" id="{00000000-0008-0000-0200-000023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0" name="Text Box 15">
          <a:extLst>
            <a:ext uri="{FF2B5EF4-FFF2-40B4-BE49-F238E27FC236}">
              <a16:creationId xmlns:a16="http://schemas.microsoft.com/office/drawing/2014/main" id="{00000000-0008-0000-0200-000024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1" name="Text Box 15">
          <a:extLst>
            <a:ext uri="{FF2B5EF4-FFF2-40B4-BE49-F238E27FC236}">
              <a16:creationId xmlns:a16="http://schemas.microsoft.com/office/drawing/2014/main" id="{00000000-0008-0000-0200-000025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2" name="Text Box 15">
          <a:extLst>
            <a:ext uri="{FF2B5EF4-FFF2-40B4-BE49-F238E27FC236}">
              <a16:creationId xmlns:a16="http://schemas.microsoft.com/office/drawing/2014/main" id="{00000000-0008-0000-0200-000026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3" name="Text Box 15">
          <a:extLst>
            <a:ext uri="{FF2B5EF4-FFF2-40B4-BE49-F238E27FC236}">
              <a16:creationId xmlns:a16="http://schemas.microsoft.com/office/drawing/2014/main" id="{00000000-0008-0000-0200-000027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4" name="Text Box 15">
          <a:extLst>
            <a:ext uri="{FF2B5EF4-FFF2-40B4-BE49-F238E27FC236}">
              <a16:creationId xmlns:a16="http://schemas.microsoft.com/office/drawing/2014/main" id="{00000000-0008-0000-0200-000028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5" name="Text Box 15">
          <a:extLst>
            <a:ext uri="{FF2B5EF4-FFF2-40B4-BE49-F238E27FC236}">
              <a16:creationId xmlns:a16="http://schemas.microsoft.com/office/drawing/2014/main" id="{00000000-0008-0000-0200-000029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6" name="Text Box 15">
          <a:extLst>
            <a:ext uri="{FF2B5EF4-FFF2-40B4-BE49-F238E27FC236}">
              <a16:creationId xmlns:a16="http://schemas.microsoft.com/office/drawing/2014/main" id="{00000000-0008-0000-0200-00002A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7" name="Text Box 15">
          <a:extLst>
            <a:ext uri="{FF2B5EF4-FFF2-40B4-BE49-F238E27FC236}">
              <a16:creationId xmlns:a16="http://schemas.microsoft.com/office/drawing/2014/main" id="{00000000-0008-0000-0200-00002B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8" name="Text Box 15">
          <a:extLst>
            <a:ext uri="{FF2B5EF4-FFF2-40B4-BE49-F238E27FC236}">
              <a16:creationId xmlns:a16="http://schemas.microsoft.com/office/drawing/2014/main" id="{00000000-0008-0000-0200-00002C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49" name="Text Box 15">
          <a:extLst>
            <a:ext uri="{FF2B5EF4-FFF2-40B4-BE49-F238E27FC236}">
              <a16:creationId xmlns:a16="http://schemas.microsoft.com/office/drawing/2014/main" id="{00000000-0008-0000-0200-00002D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0" name="Text Box 15">
          <a:extLst>
            <a:ext uri="{FF2B5EF4-FFF2-40B4-BE49-F238E27FC236}">
              <a16:creationId xmlns:a16="http://schemas.microsoft.com/office/drawing/2014/main" id="{00000000-0008-0000-0200-00002E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1" name="Text Box 15">
          <a:extLst>
            <a:ext uri="{FF2B5EF4-FFF2-40B4-BE49-F238E27FC236}">
              <a16:creationId xmlns:a16="http://schemas.microsoft.com/office/drawing/2014/main" id="{00000000-0008-0000-0200-00002F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2" name="Text Box 15">
          <a:extLst>
            <a:ext uri="{FF2B5EF4-FFF2-40B4-BE49-F238E27FC236}">
              <a16:creationId xmlns:a16="http://schemas.microsoft.com/office/drawing/2014/main" id="{00000000-0008-0000-0200-000030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3" name="Text Box 15">
          <a:extLst>
            <a:ext uri="{FF2B5EF4-FFF2-40B4-BE49-F238E27FC236}">
              <a16:creationId xmlns:a16="http://schemas.microsoft.com/office/drawing/2014/main" id="{00000000-0008-0000-0200-000031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4" name="Text Box 15">
          <a:extLst>
            <a:ext uri="{FF2B5EF4-FFF2-40B4-BE49-F238E27FC236}">
              <a16:creationId xmlns:a16="http://schemas.microsoft.com/office/drawing/2014/main" id="{00000000-0008-0000-0200-000032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5" name="Text Box 15">
          <a:extLst>
            <a:ext uri="{FF2B5EF4-FFF2-40B4-BE49-F238E27FC236}">
              <a16:creationId xmlns:a16="http://schemas.microsoft.com/office/drawing/2014/main" id="{00000000-0008-0000-0200-000033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56" name="Text Box 15">
          <a:extLst>
            <a:ext uri="{FF2B5EF4-FFF2-40B4-BE49-F238E27FC236}">
              <a16:creationId xmlns:a16="http://schemas.microsoft.com/office/drawing/2014/main" id="{00000000-0008-0000-0200-00003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57" name="Text Box 15">
          <a:extLst>
            <a:ext uri="{FF2B5EF4-FFF2-40B4-BE49-F238E27FC236}">
              <a16:creationId xmlns:a16="http://schemas.microsoft.com/office/drawing/2014/main" id="{00000000-0008-0000-0200-00003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358" name="Text Box 15">
          <a:extLst>
            <a:ext uri="{FF2B5EF4-FFF2-40B4-BE49-F238E27FC236}">
              <a16:creationId xmlns:a16="http://schemas.microsoft.com/office/drawing/2014/main" id="{00000000-0008-0000-0200-000036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359" name="Text Box 15">
          <a:extLst>
            <a:ext uri="{FF2B5EF4-FFF2-40B4-BE49-F238E27FC236}">
              <a16:creationId xmlns:a16="http://schemas.microsoft.com/office/drawing/2014/main" id="{00000000-0008-0000-0200-000037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0" name="Text Box 15">
          <a:extLst>
            <a:ext uri="{FF2B5EF4-FFF2-40B4-BE49-F238E27FC236}">
              <a16:creationId xmlns:a16="http://schemas.microsoft.com/office/drawing/2014/main" id="{00000000-0008-0000-0200-00003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361" name="Text Box 15">
          <a:extLst>
            <a:ext uri="{FF2B5EF4-FFF2-40B4-BE49-F238E27FC236}">
              <a16:creationId xmlns:a16="http://schemas.microsoft.com/office/drawing/2014/main" id="{00000000-0008-0000-0200-000039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362" name="Text Box 15">
          <a:extLst>
            <a:ext uri="{FF2B5EF4-FFF2-40B4-BE49-F238E27FC236}">
              <a16:creationId xmlns:a16="http://schemas.microsoft.com/office/drawing/2014/main" id="{00000000-0008-0000-0200-00003A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3" name="Text Box 15">
          <a:extLst>
            <a:ext uri="{FF2B5EF4-FFF2-40B4-BE49-F238E27FC236}">
              <a16:creationId xmlns:a16="http://schemas.microsoft.com/office/drawing/2014/main" id="{00000000-0008-0000-0200-00003B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4" name="Text Box 15">
          <a:extLst>
            <a:ext uri="{FF2B5EF4-FFF2-40B4-BE49-F238E27FC236}">
              <a16:creationId xmlns:a16="http://schemas.microsoft.com/office/drawing/2014/main" id="{00000000-0008-0000-0200-00003C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5" name="Text Box 15">
          <a:extLst>
            <a:ext uri="{FF2B5EF4-FFF2-40B4-BE49-F238E27FC236}">
              <a16:creationId xmlns:a16="http://schemas.microsoft.com/office/drawing/2014/main" id="{00000000-0008-0000-0200-00003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6" name="Text Box 15">
          <a:extLst>
            <a:ext uri="{FF2B5EF4-FFF2-40B4-BE49-F238E27FC236}">
              <a16:creationId xmlns:a16="http://schemas.microsoft.com/office/drawing/2014/main" id="{00000000-0008-0000-0200-00003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7" name="Text Box 15">
          <a:extLst>
            <a:ext uri="{FF2B5EF4-FFF2-40B4-BE49-F238E27FC236}">
              <a16:creationId xmlns:a16="http://schemas.microsoft.com/office/drawing/2014/main" id="{00000000-0008-0000-0200-00003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8" name="Text Box 15">
          <a:extLst>
            <a:ext uri="{FF2B5EF4-FFF2-40B4-BE49-F238E27FC236}">
              <a16:creationId xmlns:a16="http://schemas.microsoft.com/office/drawing/2014/main" id="{00000000-0008-0000-0200-00004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69" name="Text Box 15">
          <a:extLst>
            <a:ext uri="{FF2B5EF4-FFF2-40B4-BE49-F238E27FC236}">
              <a16:creationId xmlns:a16="http://schemas.microsoft.com/office/drawing/2014/main" id="{00000000-0008-0000-0200-00004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70" name="Text Box 15">
          <a:extLst>
            <a:ext uri="{FF2B5EF4-FFF2-40B4-BE49-F238E27FC236}">
              <a16:creationId xmlns:a16="http://schemas.microsoft.com/office/drawing/2014/main" id="{00000000-0008-0000-0200-00004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71" name="Text Box 15">
          <a:extLst>
            <a:ext uri="{FF2B5EF4-FFF2-40B4-BE49-F238E27FC236}">
              <a16:creationId xmlns:a16="http://schemas.microsoft.com/office/drawing/2014/main" id="{00000000-0008-0000-0200-00004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72" name="Text Box 15">
          <a:extLst>
            <a:ext uri="{FF2B5EF4-FFF2-40B4-BE49-F238E27FC236}">
              <a16:creationId xmlns:a16="http://schemas.microsoft.com/office/drawing/2014/main" id="{00000000-0008-0000-0200-00004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73" name="Text Box 15">
          <a:extLst>
            <a:ext uri="{FF2B5EF4-FFF2-40B4-BE49-F238E27FC236}">
              <a16:creationId xmlns:a16="http://schemas.microsoft.com/office/drawing/2014/main" id="{00000000-0008-0000-0200-000045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74" name="Text Box 15">
          <a:extLst>
            <a:ext uri="{FF2B5EF4-FFF2-40B4-BE49-F238E27FC236}">
              <a16:creationId xmlns:a16="http://schemas.microsoft.com/office/drawing/2014/main" id="{00000000-0008-0000-0200-000046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375" name="Text Box 15">
          <a:extLst>
            <a:ext uri="{FF2B5EF4-FFF2-40B4-BE49-F238E27FC236}">
              <a16:creationId xmlns:a16="http://schemas.microsoft.com/office/drawing/2014/main" id="{00000000-0008-0000-0200-000047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76" name="Text Box 15">
          <a:extLst>
            <a:ext uri="{FF2B5EF4-FFF2-40B4-BE49-F238E27FC236}">
              <a16:creationId xmlns:a16="http://schemas.microsoft.com/office/drawing/2014/main" id="{00000000-0008-0000-0200-00004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377" name="Text Box 15">
          <a:extLst>
            <a:ext uri="{FF2B5EF4-FFF2-40B4-BE49-F238E27FC236}">
              <a16:creationId xmlns:a16="http://schemas.microsoft.com/office/drawing/2014/main" id="{00000000-0008-0000-0200-000049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378" name="Text Box 15">
          <a:extLst>
            <a:ext uri="{FF2B5EF4-FFF2-40B4-BE49-F238E27FC236}">
              <a16:creationId xmlns:a16="http://schemas.microsoft.com/office/drawing/2014/main" id="{00000000-0008-0000-0200-00004A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79" name="Text Box 15">
          <a:extLst>
            <a:ext uri="{FF2B5EF4-FFF2-40B4-BE49-F238E27FC236}">
              <a16:creationId xmlns:a16="http://schemas.microsoft.com/office/drawing/2014/main" id="{00000000-0008-0000-0200-00004B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380" name="Text Box 15">
          <a:extLst>
            <a:ext uri="{FF2B5EF4-FFF2-40B4-BE49-F238E27FC236}">
              <a16:creationId xmlns:a16="http://schemas.microsoft.com/office/drawing/2014/main" id="{00000000-0008-0000-0200-00004C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381" name="Text Box 15">
          <a:extLst>
            <a:ext uri="{FF2B5EF4-FFF2-40B4-BE49-F238E27FC236}">
              <a16:creationId xmlns:a16="http://schemas.microsoft.com/office/drawing/2014/main" id="{00000000-0008-0000-0200-00004D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2382" name="Text Box 15">
          <a:extLst>
            <a:ext uri="{FF2B5EF4-FFF2-40B4-BE49-F238E27FC236}">
              <a16:creationId xmlns:a16="http://schemas.microsoft.com/office/drawing/2014/main" id="{00000000-0008-0000-0200-00004E09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2383" name="Text Box 16">
          <a:extLst>
            <a:ext uri="{FF2B5EF4-FFF2-40B4-BE49-F238E27FC236}">
              <a16:creationId xmlns:a16="http://schemas.microsoft.com/office/drawing/2014/main" id="{00000000-0008-0000-0200-00004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384" name="Text Box 17">
          <a:extLst>
            <a:ext uri="{FF2B5EF4-FFF2-40B4-BE49-F238E27FC236}">
              <a16:creationId xmlns:a16="http://schemas.microsoft.com/office/drawing/2014/main" id="{00000000-0008-0000-0200-00005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385" name="Text Box 18">
          <a:extLst>
            <a:ext uri="{FF2B5EF4-FFF2-40B4-BE49-F238E27FC236}">
              <a16:creationId xmlns:a16="http://schemas.microsoft.com/office/drawing/2014/main" id="{00000000-0008-0000-0200-000051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386" name="Text Box 19">
          <a:extLst>
            <a:ext uri="{FF2B5EF4-FFF2-40B4-BE49-F238E27FC236}">
              <a16:creationId xmlns:a16="http://schemas.microsoft.com/office/drawing/2014/main" id="{00000000-0008-0000-0200-000052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2387" name="Text Box 16">
          <a:extLst>
            <a:ext uri="{FF2B5EF4-FFF2-40B4-BE49-F238E27FC236}">
              <a16:creationId xmlns:a16="http://schemas.microsoft.com/office/drawing/2014/main" id="{00000000-0008-0000-0200-00005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388" name="Text Box 17">
          <a:extLst>
            <a:ext uri="{FF2B5EF4-FFF2-40B4-BE49-F238E27FC236}">
              <a16:creationId xmlns:a16="http://schemas.microsoft.com/office/drawing/2014/main" id="{00000000-0008-0000-0200-00005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389" name="Text Box 18">
          <a:extLst>
            <a:ext uri="{FF2B5EF4-FFF2-40B4-BE49-F238E27FC236}">
              <a16:creationId xmlns:a16="http://schemas.microsoft.com/office/drawing/2014/main" id="{00000000-0008-0000-0200-00005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390" name="Text Box 19">
          <a:extLst>
            <a:ext uri="{FF2B5EF4-FFF2-40B4-BE49-F238E27FC236}">
              <a16:creationId xmlns:a16="http://schemas.microsoft.com/office/drawing/2014/main" id="{00000000-0008-0000-0200-00005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391" name="Text Box 15">
          <a:extLst>
            <a:ext uri="{FF2B5EF4-FFF2-40B4-BE49-F238E27FC236}">
              <a16:creationId xmlns:a16="http://schemas.microsoft.com/office/drawing/2014/main" id="{00000000-0008-0000-0200-00005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392" name="Text Box 16">
          <a:extLst>
            <a:ext uri="{FF2B5EF4-FFF2-40B4-BE49-F238E27FC236}">
              <a16:creationId xmlns:a16="http://schemas.microsoft.com/office/drawing/2014/main" id="{00000000-0008-0000-0200-000058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393" name="Text Box 17">
          <a:extLst>
            <a:ext uri="{FF2B5EF4-FFF2-40B4-BE49-F238E27FC236}">
              <a16:creationId xmlns:a16="http://schemas.microsoft.com/office/drawing/2014/main" id="{00000000-0008-0000-0200-000059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394" name="Text Box 18">
          <a:extLst>
            <a:ext uri="{FF2B5EF4-FFF2-40B4-BE49-F238E27FC236}">
              <a16:creationId xmlns:a16="http://schemas.microsoft.com/office/drawing/2014/main" id="{00000000-0008-0000-0200-00005A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395" name="Text Box 19">
          <a:extLst>
            <a:ext uri="{FF2B5EF4-FFF2-40B4-BE49-F238E27FC236}">
              <a16:creationId xmlns:a16="http://schemas.microsoft.com/office/drawing/2014/main" id="{00000000-0008-0000-0200-00005B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396" name="Text Box 15">
          <a:extLst>
            <a:ext uri="{FF2B5EF4-FFF2-40B4-BE49-F238E27FC236}">
              <a16:creationId xmlns:a16="http://schemas.microsoft.com/office/drawing/2014/main" id="{00000000-0008-0000-0200-00005C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397" name="Text Box 16">
          <a:extLst>
            <a:ext uri="{FF2B5EF4-FFF2-40B4-BE49-F238E27FC236}">
              <a16:creationId xmlns:a16="http://schemas.microsoft.com/office/drawing/2014/main" id="{00000000-0008-0000-0200-00005D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398" name="Text Box 17">
          <a:extLst>
            <a:ext uri="{FF2B5EF4-FFF2-40B4-BE49-F238E27FC236}">
              <a16:creationId xmlns:a16="http://schemas.microsoft.com/office/drawing/2014/main" id="{00000000-0008-0000-0200-00005E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399" name="Text Box 18">
          <a:extLst>
            <a:ext uri="{FF2B5EF4-FFF2-40B4-BE49-F238E27FC236}">
              <a16:creationId xmlns:a16="http://schemas.microsoft.com/office/drawing/2014/main" id="{00000000-0008-0000-0200-00005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400" name="Text Box 19">
          <a:extLst>
            <a:ext uri="{FF2B5EF4-FFF2-40B4-BE49-F238E27FC236}">
              <a16:creationId xmlns:a16="http://schemas.microsoft.com/office/drawing/2014/main" id="{00000000-0008-0000-0200-00006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2401" name="Text Box 15">
          <a:extLst>
            <a:ext uri="{FF2B5EF4-FFF2-40B4-BE49-F238E27FC236}">
              <a16:creationId xmlns:a16="http://schemas.microsoft.com/office/drawing/2014/main" id="{00000000-0008-0000-0200-00006109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02" name="Text Box 16">
          <a:extLst>
            <a:ext uri="{FF2B5EF4-FFF2-40B4-BE49-F238E27FC236}">
              <a16:creationId xmlns:a16="http://schemas.microsoft.com/office/drawing/2014/main" id="{00000000-0008-0000-0200-00006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03" name="Text Box 17">
          <a:extLst>
            <a:ext uri="{FF2B5EF4-FFF2-40B4-BE49-F238E27FC236}">
              <a16:creationId xmlns:a16="http://schemas.microsoft.com/office/drawing/2014/main" id="{00000000-0008-0000-0200-00006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04" name="Text Box 18">
          <a:extLst>
            <a:ext uri="{FF2B5EF4-FFF2-40B4-BE49-F238E27FC236}">
              <a16:creationId xmlns:a16="http://schemas.microsoft.com/office/drawing/2014/main" id="{00000000-0008-0000-0200-000064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05" name="Text Box 15">
          <a:extLst>
            <a:ext uri="{FF2B5EF4-FFF2-40B4-BE49-F238E27FC236}">
              <a16:creationId xmlns:a16="http://schemas.microsoft.com/office/drawing/2014/main" id="{00000000-0008-0000-0200-000065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406" name="Text Box 16">
          <a:extLst>
            <a:ext uri="{FF2B5EF4-FFF2-40B4-BE49-F238E27FC236}">
              <a16:creationId xmlns:a16="http://schemas.microsoft.com/office/drawing/2014/main" id="{00000000-0008-0000-0200-000066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407" name="Text Box 17">
          <a:extLst>
            <a:ext uri="{FF2B5EF4-FFF2-40B4-BE49-F238E27FC236}">
              <a16:creationId xmlns:a16="http://schemas.microsoft.com/office/drawing/2014/main" id="{00000000-0008-0000-0200-000067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408" name="Text Box 18">
          <a:extLst>
            <a:ext uri="{FF2B5EF4-FFF2-40B4-BE49-F238E27FC236}">
              <a16:creationId xmlns:a16="http://schemas.microsoft.com/office/drawing/2014/main" id="{00000000-0008-0000-0200-000068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409" name="Text Box 19">
          <a:extLst>
            <a:ext uri="{FF2B5EF4-FFF2-40B4-BE49-F238E27FC236}">
              <a16:creationId xmlns:a16="http://schemas.microsoft.com/office/drawing/2014/main" id="{00000000-0008-0000-0200-000069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410" name="Text Box 16">
          <a:extLst>
            <a:ext uri="{FF2B5EF4-FFF2-40B4-BE49-F238E27FC236}">
              <a16:creationId xmlns:a16="http://schemas.microsoft.com/office/drawing/2014/main" id="{00000000-0008-0000-0200-00006A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411" name="Text Box 16">
          <a:extLst>
            <a:ext uri="{FF2B5EF4-FFF2-40B4-BE49-F238E27FC236}">
              <a16:creationId xmlns:a16="http://schemas.microsoft.com/office/drawing/2014/main" id="{00000000-0008-0000-0200-00006B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412" name="Text Box 17">
          <a:extLst>
            <a:ext uri="{FF2B5EF4-FFF2-40B4-BE49-F238E27FC236}">
              <a16:creationId xmlns:a16="http://schemas.microsoft.com/office/drawing/2014/main" id="{00000000-0008-0000-0200-00006C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413" name="Text Box 18">
          <a:extLst>
            <a:ext uri="{FF2B5EF4-FFF2-40B4-BE49-F238E27FC236}">
              <a16:creationId xmlns:a16="http://schemas.microsoft.com/office/drawing/2014/main" id="{00000000-0008-0000-0200-00006D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414" name="Text Box 19">
          <a:extLst>
            <a:ext uri="{FF2B5EF4-FFF2-40B4-BE49-F238E27FC236}">
              <a16:creationId xmlns:a16="http://schemas.microsoft.com/office/drawing/2014/main" id="{00000000-0008-0000-0200-00006E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415" name="Text Box 15">
          <a:extLst>
            <a:ext uri="{FF2B5EF4-FFF2-40B4-BE49-F238E27FC236}">
              <a16:creationId xmlns:a16="http://schemas.microsoft.com/office/drawing/2014/main" id="{00000000-0008-0000-0200-00006F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52660</xdr:rowOff>
    </xdr:to>
    <xdr:sp macro="" textlink="">
      <xdr:nvSpPr>
        <xdr:cNvPr id="2416" name="Text Box 15">
          <a:extLst>
            <a:ext uri="{FF2B5EF4-FFF2-40B4-BE49-F238E27FC236}">
              <a16:creationId xmlns:a16="http://schemas.microsoft.com/office/drawing/2014/main" id="{00000000-0008-0000-0200-000070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417" name="Text Box 15">
          <a:extLst>
            <a:ext uri="{FF2B5EF4-FFF2-40B4-BE49-F238E27FC236}">
              <a16:creationId xmlns:a16="http://schemas.microsoft.com/office/drawing/2014/main" id="{00000000-0008-0000-0200-000071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418" name="Text Box 15">
          <a:extLst>
            <a:ext uri="{FF2B5EF4-FFF2-40B4-BE49-F238E27FC236}">
              <a16:creationId xmlns:a16="http://schemas.microsoft.com/office/drawing/2014/main" id="{00000000-0008-0000-0200-000072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52660</xdr:rowOff>
    </xdr:to>
    <xdr:sp macro="" textlink="">
      <xdr:nvSpPr>
        <xdr:cNvPr id="2419" name="Text Box 15">
          <a:extLst>
            <a:ext uri="{FF2B5EF4-FFF2-40B4-BE49-F238E27FC236}">
              <a16:creationId xmlns:a16="http://schemas.microsoft.com/office/drawing/2014/main" id="{00000000-0008-0000-0200-000073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52660</xdr:rowOff>
    </xdr:to>
    <xdr:sp macro="" textlink="">
      <xdr:nvSpPr>
        <xdr:cNvPr id="2420" name="Text Box 15">
          <a:extLst>
            <a:ext uri="{FF2B5EF4-FFF2-40B4-BE49-F238E27FC236}">
              <a16:creationId xmlns:a16="http://schemas.microsoft.com/office/drawing/2014/main" id="{00000000-0008-0000-0200-000074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421" name="Text Box 15">
          <a:extLst>
            <a:ext uri="{FF2B5EF4-FFF2-40B4-BE49-F238E27FC236}">
              <a16:creationId xmlns:a16="http://schemas.microsoft.com/office/drawing/2014/main" id="{00000000-0008-0000-0200-000075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2422" name="Text Box 15">
          <a:extLst>
            <a:ext uri="{FF2B5EF4-FFF2-40B4-BE49-F238E27FC236}">
              <a16:creationId xmlns:a16="http://schemas.microsoft.com/office/drawing/2014/main" id="{00000000-0008-0000-0200-00007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23" name="Text Box 15">
          <a:extLst>
            <a:ext uri="{FF2B5EF4-FFF2-40B4-BE49-F238E27FC236}">
              <a16:creationId xmlns:a16="http://schemas.microsoft.com/office/drawing/2014/main" id="{00000000-0008-0000-0200-00007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24" name="Text Box 15">
          <a:extLst>
            <a:ext uri="{FF2B5EF4-FFF2-40B4-BE49-F238E27FC236}">
              <a16:creationId xmlns:a16="http://schemas.microsoft.com/office/drawing/2014/main" id="{00000000-0008-0000-0200-00007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25" name="Text Box 16">
          <a:extLst>
            <a:ext uri="{FF2B5EF4-FFF2-40B4-BE49-F238E27FC236}">
              <a16:creationId xmlns:a16="http://schemas.microsoft.com/office/drawing/2014/main" id="{00000000-0008-0000-0200-00007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26" name="Text Box 17">
          <a:extLst>
            <a:ext uri="{FF2B5EF4-FFF2-40B4-BE49-F238E27FC236}">
              <a16:creationId xmlns:a16="http://schemas.microsoft.com/office/drawing/2014/main" id="{00000000-0008-0000-0200-00007A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27" name="Text Box 18">
          <a:extLst>
            <a:ext uri="{FF2B5EF4-FFF2-40B4-BE49-F238E27FC236}">
              <a16:creationId xmlns:a16="http://schemas.microsoft.com/office/drawing/2014/main" id="{00000000-0008-0000-0200-00007B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28" name="Text Box 19">
          <a:extLst>
            <a:ext uri="{FF2B5EF4-FFF2-40B4-BE49-F238E27FC236}">
              <a16:creationId xmlns:a16="http://schemas.microsoft.com/office/drawing/2014/main" id="{00000000-0008-0000-0200-00007C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29" name="Text Box 16">
          <a:extLst>
            <a:ext uri="{FF2B5EF4-FFF2-40B4-BE49-F238E27FC236}">
              <a16:creationId xmlns:a16="http://schemas.microsoft.com/office/drawing/2014/main" id="{00000000-0008-0000-0200-00007D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30" name="Text Box 17">
          <a:extLst>
            <a:ext uri="{FF2B5EF4-FFF2-40B4-BE49-F238E27FC236}">
              <a16:creationId xmlns:a16="http://schemas.microsoft.com/office/drawing/2014/main" id="{00000000-0008-0000-0200-00007E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31" name="Text Box 18">
          <a:extLst>
            <a:ext uri="{FF2B5EF4-FFF2-40B4-BE49-F238E27FC236}">
              <a16:creationId xmlns:a16="http://schemas.microsoft.com/office/drawing/2014/main" id="{00000000-0008-0000-0200-00007F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32" name="Text Box 15">
          <a:extLst>
            <a:ext uri="{FF2B5EF4-FFF2-40B4-BE49-F238E27FC236}">
              <a16:creationId xmlns:a16="http://schemas.microsoft.com/office/drawing/2014/main" id="{00000000-0008-0000-0200-00008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33" name="Text Box 15">
          <a:extLst>
            <a:ext uri="{FF2B5EF4-FFF2-40B4-BE49-F238E27FC236}">
              <a16:creationId xmlns:a16="http://schemas.microsoft.com/office/drawing/2014/main" id="{00000000-0008-0000-0200-000081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34" name="Text Box 15">
          <a:extLst>
            <a:ext uri="{FF2B5EF4-FFF2-40B4-BE49-F238E27FC236}">
              <a16:creationId xmlns:a16="http://schemas.microsoft.com/office/drawing/2014/main" id="{00000000-0008-0000-0200-000082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35" name="Text Box 15">
          <a:extLst>
            <a:ext uri="{FF2B5EF4-FFF2-40B4-BE49-F238E27FC236}">
              <a16:creationId xmlns:a16="http://schemas.microsoft.com/office/drawing/2014/main" id="{00000000-0008-0000-0200-000083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36" name="Text Box 16">
          <a:extLst>
            <a:ext uri="{FF2B5EF4-FFF2-40B4-BE49-F238E27FC236}">
              <a16:creationId xmlns:a16="http://schemas.microsoft.com/office/drawing/2014/main" id="{00000000-0008-0000-0200-000084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37" name="Text Box 17">
          <a:extLst>
            <a:ext uri="{FF2B5EF4-FFF2-40B4-BE49-F238E27FC236}">
              <a16:creationId xmlns:a16="http://schemas.microsoft.com/office/drawing/2014/main" id="{00000000-0008-0000-0200-000085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38" name="Text Box 18">
          <a:extLst>
            <a:ext uri="{FF2B5EF4-FFF2-40B4-BE49-F238E27FC236}">
              <a16:creationId xmlns:a16="http://schemas.microsoft.com/office/drawing/2014/main" id="{00000000-0008-0000-0200-000086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39" name="Text Box 19">
          <a:extLst>
            <a:ext uri="{FF2B5EF4-FFF2-40B4-BE49-F238E27FC236}">
              <a16:creationId xmlns:a16="http://schemas.microsoft.com/office/drawing/2014/main" id="{00000000-0008-0000-0200-000087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40" name="Text Box 16">
          <a:extLst>
            <a:ext uri="{FF2B5EF4-FFF2-40B4-BE49-F238E27FC236}">
              <a16:creationId xmlns:a16="http://schemas.microsoft.com/office/drawing/2014/main" id="{00000000-0008-0000-0200-000088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41" name="Text Box 17">
          <a:extLst>
            <a:ext uri="{FF2B5EF4-FFF2-40B4-BE49-F238E27FC236}">
              <a16:creationId xmlns:a16="http://schemas.microsoft.com/office/drawing/2014/main" id="{00000000-0008-0000-0200-00008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42" name="Text Box 18">
          <a:extLst>
            <a:ext uri="{FF2B5EF4-FFF2-40B4-BE49-F238E27FC236}">
              <a16:creationId xmlns:a16="http://schemas.microsoft.com/office/drawing/2014/main" id="{00000000-0008-0000-0200-00008A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43" name="Text Box 15">
          <a:extLst>
            <a:ext uri="{FF2B5EF4-FFF2-40B4-BE49-F238E27FC236}">
              <a16:creationId xmlns:a16="http://schemas.microsoft.com/office/drawing/2014/main" id="{00000000-0008-0000-0200-00008B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44" name="Text Box 15">
          <a:extLst>
            <a:ext uri="{FF2B5EF4-FFF2-40B4-BE49-F238E27FC236}">
              <a16:creationId xmlns:a16="http://schemas.microsoft.com/office/drawing/2014/main" id="{00000000-0008-0000-0200-00008C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45" name="Text Box 15">
          <a:extLst>
            <a:ext uri="{FF2B5EF4-FFF2-40B4-BE49-F238E27FC236}">
              <a16:creationId xmlns:a16="http://schemas.microsoft.com/office/drawing/2014/main" id="{00000000-0008-0000-0200-00008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46" name="Text Box 15">
          <a:extLst>
            <a:ext uri="{FF2B5EF4-FFF2-40B4-BE49-F238E27FC236}">
              <a16:creationId xmlns:a16="http://schemas.microsoft.com/office/drawing/2014/main" id="{00000000-0008-0000-0200-00008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47" name="Text Box 15">
          <a:extLst>
            <a:ext uri="{FF2B5EF4-FFF2-40B4-BE49-F238E27FC236}">
              <a16:creationId xmlns:a16="http://schemas.microsoft.com/office/drawing/2014/main" id="{00000000-0008-0000-0200-00008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48" name="Text Box 16">
          <a:extLst>
            <a:ext uri="{FF2B5EF4-FFF2-40B4-BE49-F238E27FC236}">
              <a16:creationId xmlns:a16="http://schemas.microsoft.com/office/drawing/2014/main" id="{00000000-0008-0000-0200-00009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49" name="Text Box 17">
          <a:extLst>
            <a:ext uri="{FF2B5EF4-FFF2-40B4-BE49-F238E27FC236}">
              <a16:creationId xmlns:a16="http://schemas.microsoft.com/office/drawing/2014/main" id="{00000000-0008-0000-0200-000091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50" name="Text Box 18">
          <a:extLst>
            <a:ext uri="{FF2B5EF4-FFF2-40B4-BE49-F238E27FC236}">
              <a16:creationId xmlns:a16="http://schemas.microsoft.com/office/drawing/2014/main" id="{00000000-0008-0000-0200-000092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51" name="Text Box 19">
          <a:extLst>
            <a:ext uri="{FF2B5EF4-FFF2-40B4-BE49-F238E27FC236}">
              <a16:creationId xmlns:a16="http://schemas.microsoft.com/office/drawing/2014/main" id="{00000000-0008-0000-0200-000093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52" name="Text Box 16">
          <a:extLst>
            <a:ext uri="{FF2B5EF4-FFF2-40B4-BE49-F238E27FC236}">
              <a16:creationId xmlns:a16="http://schemas.microsoft.com/office/drawing/2014/main" id="{00000000-0008-0000-0200-000094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53" name="Text Box 17">
          <a:extLst>
            <a:ext uri="{FF2B5EF4-FFF2-40B4-BE49-F238E27FC236}">
              <a16:creationId xmlns:a16="http://schemas.microsoft.com/office/drawing/2014/main" id="{00000000-0008-0000-0200-000095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54" name="Text Box 18">
          <a:extLst>
            <a:ext uri="{FF2B5EF4-FFF2-40B4-BE49-F238E27FC236}">
              <a16:creationId xmlns:a16="http://schemas.microsoft.com/office/drawing/2014/main" id="{00000000-0008-0000-0200-000096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55" name="Text Box 15">
          <a:extLst>
            <a:ext uri="{FF2B5EF4-FFF2-40B4-BE49-F238E27FC236}">
              <a16:creationId xmlns:a16="http://schemas.microsoft.com/office/drawing/2014/main" id="{00000000-0008-0000-0200-00009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56" name="Text Box 15">
          <a:extLst>
            <a:ext uri="{FF2B5EF4-FFF2-40B4-BE49-F238E27FC236}">
              <a16:creationId xmlns:a16="http://schemas.microsoft.com/office/drawing/2014/main" id="{00000000-0008-0000-0200-000098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57" name="Text Box 15">
          <a:extLst>
            <a:ext uri="{FF2B5EF4-FFF2-40B4-BE49-F238E27FC236}">
              <a16:creationId xmlns:a16="http://schemas.microsoft.com/office/drawing/2014/main" id="{00000000-0008-0000-0200-000099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58" name="Text Box 15">
          <a:extLst>
            <a:ext uri="{FF2B5EF4-FFF2-40B4-BE49-F238E27FC236}">
              <a16:creationId xmlns:a16="http://schemas.microsoft.com/office/drawing/2014/main" id="{00000000-0008-0000-0200-00009A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59" name="Text Box 16">
          <a:extLst>
            <a:ext uri="{FF2B5EF4-FFF2-40B4-BE49-F238E27FC236}">
              <a16:creationId xmlns:a16="http://schemas.microsoft.com/office/drawing/2014/main" id="{00000000-0008-0000-0200-00009B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60" name="Text Box 17">
          <a:extLst>
            <a:ext uri="{FF2B5EF4-FFF2-40B4-BE49-F238E27FC236}">
              <a16:creationId xmlns:a16="http://schemas.microsoft.com/office/drawing/2014/main" id="{00000000-0008-0000-0200-00009C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61" name="Text Box 18">
          <a:extLst>
            <a:ext uri="{FF2B5EF4-FFF2-40B4-BE49-F238E27FC236}">
              <a16:creationId xmlns:a16="http://schemas.microsoft.com/office/drawing/2014/main" id="{00000000-0008-0000-0200-00009D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62" name="Text Box 19">
          <a:extLst>
            <a:ext uri="{FF2B5EF4-FFF2-40B4-BE49-F238E27FC236}">
              <a16:creationId xmlns:a16="http://schemas.microsoft.com/office/drawing/2014/main" id="{00000000-0008-0000-0200-00009E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63" name="Text Box 16">
          <a:extLst>
            <a:ext uri="{FF2B5EF4-FFF2-40B4-BE49-F238E27FC236}">
              <a16:creationId xmlns:a16="http://schemas.microsoft.com/office/drawing/2014/main" id="{00000000-0008-0000-0200-00009F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64" name="Text Box 17">
          <a:extLst>
            <a:ext uri="{FF2B5EF4-FFF2-40B4-BE49-F238E27FC236}">
              <a16:creationId xmlns:a16="http://schemas.microsoft.com/office/drawing/2014/main" id="{00000000-0008-0000-0200-0000A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65" name="Text Box 18">
          <a:extLst>
            <a:ext uri="{FF2B5EF4-FFF2-40B4-BE49-F238E27FC236}">
              <a16:creationId xmlns:a16="http://schemas.microsoft.com/office/drawing/2014/main" id="{00000000-0008-0000-0200-0000A1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66" name="Text Box 15">
          <a:extLst>
            <a:ext uri="{FF2B5EF4-FFF2-40B4-BE49-F238E27FC236}">
              <a16:creationId xmlns:a16="http://schemas.microsoft.com/office/drawing/2014/main" id="{00000000-0008-0000-0200-0000A2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67" name="Text Box 15">
          <a:extLst>
            <a:ext uri="{FF2B5EF4-FFF2-40B4-BE49-F238E27FC236}">
              <a16:creationId xmlns:a16="http://schemas.microsoft.com/office/drawing/2014/main" id="{00000000-0008-0000-0200-0000A3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68" name="Text Box 15">
          <a:extLst>
            <a:ext uri="{FF2B5EF4-FFF2-40B4-BE49-F238E27FC236}">
              <a16:creationId xmlns:a16="http://schemas.microsoft.com/office/drawing/2014/main" id="{00000000-0008-0000-0200-0000A4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69" name="Text Box 15">
          <a:extLst>
            <a:ext uri="{FF2B5EF4-FFF2-40B4-BE49-F238E27FC236}">
              <a16:creationId xmlns:a16="http://schemas.microsoft.com/office/drawing/2014/main" id="{00000000-0008-0000-0200-0000A5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70" name="Text Box 15">
          <a:extLst>
            <a:ext uri="{FF2B5EF4-FFF2-40B4-BE49-F238E27FC236}">
              <a16:creationId xmlns:a16="http://schemas.microsoft.com/office/drawing/2014/main" id="{00000000-0008-0000-0200-0000A6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71" name="Text Box 16">
          <a:extLst>
            <a:ext uri="{FF2B5EF4-FFF2-40B4-BE49-F238E27FC236}">
              <a16:creationId xmlns:a16="http://schemas.microsoft.com/office/drawing/2014/main" id="{00000000-0008-0000-0200-0000A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72" name="Text Box 17">
          <a:extLst>
            <a:ext uri="{FF2B5EF4-FFF2-40B4-BE49-F238E27FC236}">
              <a16:creationId xmlns:a16="http://schemas.microsoft.com/office/drawing/2014/main" id="{00000000-0008-0000-0200-0000A8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73" name="Text Box 18">
          <a:extLst>
            <a:ext uri="{FF2B5EF4-FFF2-40B4-BE49-F238E27FC236}">
              <a16:creationId xmlns:a16="http://schemas.microsoft.com/office/drawing/2014/main" id="{00000000-0008-0000-0200-0000A9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74" name="Text Box 19">
          <a:extLst>
            <a:ext uri="{FF2B5EF4-FFF2-40B4-BE49-F238E27FC236}">
              <a16:creationId xmlns:a16="http://schemas.microsoft.com/office/drawing/2014/main" id="{00000000-0008-0000-0200-0000AA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75" name="Text Box 16">
          <a:extLst>
            <a:ext uri="{FF2B5EF4-FFF2-40B4-BE49-F238E27FC236}">
              <a16:creationId xmlns:a16="http://schemas.microsoft.com/office/drawing/2014/main" id="{00000000-0008-0000-0200-0000AB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76" name="Text Box 17">
          <a:extLst>
            <a:ext uri="{FF2B5EF4-FFF2-40B4-BE49-F238E27FC236}">
              <a16:creationId xmlns:a16="http://schemas.microsoft.com/office/drawing/2014/main" id="{00000000-0008-0000-0200-0000AC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77" name="Text Box 18">
          <a:extLst>
            <a:ext uri="{FF2B5EF4-FFF2-40B4-BE49-F238E27FC236}">
              <a16:creationId xmlns:a16="http://schemas.microsoft.com/office/drawing/2014/main" id="{00000000-0008-0000-0200-0000AD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78" name="Text Box 15">
          <a:extLst>
            <a:ext uri="{FF2B5EF4-FFF2-40B4-BE49-F238E27FC236}">
              <a16:creationId xmlns:a16="http://schemas.microsoft.com/office/drawing/2014/main" id="{00000000-0008-0000-0200-0000A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79" name="Text Box 15">
          <a:extLst>
            <a:ext uri="{FF2B5EF4-FFF2-40B4-BE49-F238E27FC236}">
              <a16:creationId xmlns:a16="http://schemas.microsoft.com/office/drawing/2014/main" id="{00000000-0008-0000-0200-0000AF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80" name="Text Box 15">
          <a:extLst>
            <a:ext uri="{FF2B5EF4-FFF2-40B4-BE49-F238E27FC236}">
              <a16:creationId xmlns:a16="http://schemas.microsoft.com/office/drawing/2014/main" id="{00000000-0008-0000-0200-0000B0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81" name="Text Box 15">
          <a:extLst>
            <a:ext uri="{FF2B5EF4-FFF2-40B4-BE49-F238E27FC236}">
              <a16:creationId xmlns:a16="http://schemas.microsoft.com/office/drawing/2014/main" id="{00000000-0008-0000-0200-0000B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82" name="Text Box 16">
          <a:extLst>
            <a:ext uri="{FF2B5EF4-FFF2-40B4-BE49-F238E27FC236}">
              <a16:creationId xmlns:a16="http://schemas.microsoft.com/office/drawing/2014/main" id="{00000000-0008-0000-0200-0000B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83" name="Text Box 17">
          <a:extLst>
            <a:ext uri="{FF2B5EF4-FFF2-40B4-BE49-F238E27FC236}">
              <a16:creationId xmlns:a16="http://schemas.microsoft.com/office/drawing/2014/main" id="{00000000-0008-0000-0200-0000B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84" name="Text Box 18">
          <a:extLst>
            <a:ext uri="{FF2B5EF4-FFF2-40B4-BE49-F238E27FC236}">
              <a16:creationId xmlns:a16="http://schemas.microsoft.com/office/drawing/2014/main" id="{00000000-0008-0000-0200-0000B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85" name="Text Box 19">
          <a:extLst>
            <a:ext uri="{FF2B5EF4-FFF2-40B4-BE49-F238E27FC236}">
              <a16:creationId xmlns:a16="http://schemas.microsoft.com/office/drawing/2014/main" id="{00000000-0008-0000-0200-0000B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86" name="Text Box 16">
          <a:extLst>
            <a:ext uri="{FF2B5EF4-FFF2-40B4-BE49-F238E27FC236}">
              <a16:creationId xmlns:a16="http://schemas.microsoft.com/office/drawing/2014/main" id="{00000000-0008-0000-0200-0000B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87" name="Text Box 17">
          <a:extLst>
            <a:ext uri="{FF2B5EF4-FFF2-40B4-BE49-F238E27FC236}">
              <a16:creationId xmlns:a16="http://schemas.microsoft.com/office/drawing/2014/main" id="{00000000-0008-0000-0200-0000B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488" name="Text Box 18">
          <a:extLst>
            <a:ext uri="{FF2B5EF4-FFF2-40B4-BE49-F238E27FC236}">
              <a16:creationId xmlns:a16="http://schemas.microsoft.com/office/drawing/2014/main" id="{00000000-0008-0000-0200-0000B8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89" name="Text Box 15">
          <a:extLst>
            <a:ext uri="{FF2B5EF4-FFF2-40B4-BE49-F238E27FC236}">
              <a16:creationId xmlns:a16="http://schemas.microsoft.com/office/drawing/2014/main" id="{00000000-0008-0000-0200-0000B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490" name="Text Box 15">
          <a:extLst>
            <a:ext uri="{FF2B5EF4-FFF2-40B4-BE49-F238E27FC236}">
              <a16:creationId xmlns:a16="http://schemas.microsoft.com/office/drawing/2014/main" id="{00000000-0008-0000-0200-0000BA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91" name="Text Box 15">
          <a:extLst>
            <a:ext uri="{FF2B5EF4-FFF2-40B4-BE49-F238E27FC236}">
              <a16:creationId xmlns:a16="http://schemas.microsoft.com/office/drawing/2014/main" id="{00000000-0008-0000-0200-0000B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92" name="Text Box 15">
          <a:extLst>
            <a:ext uri="{FF2B5EF4-FFF2-40B4-BE49-F238E27FC236}">
              <a16:creationId xmlns:a16="http://schemas.microsoft.com/office/drawing/2014/main" id="{00000000-0008-0000-0200-0000B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493" name="Text Box 15">
          <a:extLst>
            <a:ext uri="{FF2B5EF4-FFF2-40B4-BE49-F238E27FC236}">
              <a16:creationId xmlns:a16="http://schemas.microsoft.com/office/drawing/2014/main" id="{00000000-0008-0000-0200-0000B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94" name="Text Box 16">
          <a:extLst>
            <a:ext uri="{FF2B5EF4-FFF2-40B4-BE49-F238E27FC236}">
              <a16:creationId xmlns:a16="http://schemas.microsoft.com/office/drawing/2014/main" id="{00000000-0008-0000-0200-0000B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95" name="Text Box 17">
          <a:extLst>
            <a:ext uri="{FF2B5EF4-FFF2-40B4-BE49-F238E27FC236}">
              <a16:creationId xmlns:a16="http://schemas.microsoft.com/office/drawing/2014/main" id="{00000000-0008-0000-0200-0000BF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96" name="Text Box 18">
          <a:extLst>
            <a:ext uri="{FF2B5EF4-FFF2-40B4-BE49-F238E27FC236}">
              <a16:creationId xmlns:a16="http://schemas.microsoft.com/office/drawing/2014/main" id="{00000000-0008-0000-0200-0000C0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97" name="Text Box 19">
          <a:extLst>
            <a:ext uri="{FF2B5EF4-FFF2-40B4-BE49-F238E27FC236}">
              <a16:creationId xmlns:a16="http://schemas.microsoft.com/office/drawing/2014/main" id="{00000000-0008-0000-0200-0000C1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98" name="Text Box 16">
          <a:extLst>
            <a:ext uri="{FF2B5EF4-FFF2-40B4-BE49-F238E27FC236}">
              <a16:creationId xmlns:a16="http://schemas.microsoft.com/office/drawing/2014/main" id="{00000000-0008-0000-0200-0000C2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499" name="Text Box 17">
          <a:extLst>
            <a:ext uri="{FF2B5EF4-FFF2-40B4-BE49-F238E27FC236}">
              <a16:creationId xmlns:a16="http://schemas.microsoft.com/office/drawing/2014/main" id="{00000000-0008-0000-0200-0000C3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500" name="Text Box 18">
          <a:extLst>
            <a:ext uri="{FF2B5EF4-FFF2-40B4-BE49-F238E27FC236}">
              <a16:creationId xmlns:a16="http://schemas.microsoft.com/office/drawing/2014/main" id="{00000000-0008-0000-0200-0000C4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01" name="Text Box 15">
          <a:extLst>
            <a:ext uri="{FF2B5EF4-FFF2-40B4-BE49-F238E27FC236}">
              <a16:creationId xmlns:a16="http://schemas.microsoft.com/office/drawing/2014/main" id="{00000000-0008-0000-0200-0000C5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02" name="Text Box 15">
          <a:extLst>
            <a:ext uri="{FF2B5EF4-FFF2-40B4-BE49-F238E27FC236}">
              <a16:creationId xmlns:a16="http://schemas.microsoft.com/office/drawing/2014/main" id="{00000000-0008-0000-0200-0000C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503" name="Text Box 15">
          <a:extLst>
            <a:ext uri="{FF2B5EF4-FFF2-40B4-BE49-F238E27FC236}">
              <a16:creationId xmlns:a16="http://schemas.microsoft.com/office/drawing/2014/main" id="{00000000-0008-0000-0200-0000C7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04" name="Text Box 15">
          <a:extLst>
            <a:ext uri="{FF2B5EF4-FFF2-40B4-BE49-F238E27FC236}">
              <a16:creationId xmlns:a16="http://schemas.microsoft.com/office/drawing/2014/main" id="{00000000-0008-0000-0200-0000C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505" name="Text Box 16">
          <a:extLst>
            <a:ext uri="{FF2B5EF4-FFF2-40B4-BE49-F238E27FC236}">
              <a16:creationId xmlns:a16="http://schemas.microsoft.com/office/drawing/2014/main" id="{00000000-0008-0000-0200-0000C9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506" name="Text Box 17">
          <a:extLst>
            <a:ext uri="{FF2B5EF4-FFF2-40B4-BE49-F238E27FC236}">
              <a16:creationId xmlns:a16="http://schemas.microsoft.com/office/drawing/2014/main" id="{00000000-0008-0000-0200-0000CA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507" name="Text Box 18">
          <a:extLst>
            <a:ext uri="{FF2B5EF4-FFF2-40B4-BE49-F238E27FC236}">
              <a16:creationId xmlns:a16="http://schemas.microsoft.com/office/drawing/2014/main" id="{00000000-0008-0000-0200-0000CB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508" name="Text Box 19">
          <a:extLst>
            <a:ext uri="{FF2B5EF4-FFF2-40B4-BE49-F238E27FC236}">
              <a16:creationId xmlns:a16="http://schemas.microsoft.com/office/drawing/2014/main" id="{00000000-0008-0000-0200-0000CC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509" name="Text Box 16">
          <a:extLst>
            <a:ext uri="{FF2B5EF4-FFF2-40B4-BE49-F238E27FC236}">
              <a16:creationId xmlns:a16="http://schemas.microsoft.com/office/drawing/2014/main" id="{00000000-0008-0000-0200-0000CD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510" name="Text Box 17">
          <a:extLst>
            <a:ext uri="{FF2B5EF4-FFF2-40B4-BE49-F238E27FC236}">
              <a16:creationId xmlns:a16="http://schemas.microsoft.com/office/drawing/2014/main" id="{00000000-0008-0000-0200-0000C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511" name="Text Box 18">
          <a:extLst>
            <a:ext uri="{FF2B5EF4-FFF2-40B4-BE49-F238E27FC236}">
              <a16:creationId xmlns:a16="http://schemas.microsoft.com/office/drawing/2014/main" id="{00000000-0008-0000-0200-0000CF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2" name="Text Box 15">
          <a:extLst>
            <a:ext uri="{FF2B5EF4-FFF2-40B4-BE49-F238E27FC236}">
              <a16:creationId xmlns:a16="http://schemas.microsoft.com/office/drawing/2014/main" id="{00000000-0008-0000-0200-0000D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513" name="Text Box 15">
          <a:extLst>
            <a:ext uri="{FF2B5EF4-FFF2-40B4-BE49-F238E27FC236}">
              <a16:creationId xmlns:a16="http://schemas.microsoft.com/office/drawing/2014/main" id="{00000000-0008-0000-0200-0000D1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4" name="Text Box 15">
          <a:extLst>
            <a:ext uri="{FF2B5EF4-FFF2-40B4-BE49-F238E27FC236}">
              <a16:creationId xmlns:a16="http://schemas.microsoft.com/office/drawing/2014/main" id="{00000000-0008-0000-0200-0000D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5" name="Text Box 15">
          <a:extLst>
            <a:ext uri="{FF2B5EF4-FFF2-40B4-BE49-F238E27FC236}">
              <a16:creationId xmlns:a16="http://schemas.microsoft.com/office/drawing/2014/main" id="{00000000-0008-0000-0200-0000D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6" name="Text Box 15">
          <a:extLst>
            <a:ext uri="{FF2B5EF4-FFF2-40B4-BE49-F238E27FC236}">
              <a16:creationId xmlns:a16="http://schemas.microsoft.com/office/drawing/2014/main" id="{00000000-0008-0000-0200-0000D4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7" name="Text Box 15">
          <a:extLst>
            <a:ext uri="{FF2B5EF4-FFF2-40B4-BE49-F238E27FC236}">
              <a16:creationId xmlns:a16="http://schemas.microsoft.com/office/drawing/2014/main" id="{00000000-0008-0000-0200-0000D5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8" name="Text Box 15">
          <a:extLst>
            <a:ext uri="{FF2B5EF4-FFF2-40B4-BE49-F238E27FC236}">
              <a16:creationId xmlns:a16="http://schemas.microsoft.com/office/drawing/2014/main" id="{00000000-0008-0000-0200-0000D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19" name="Text Box 15">
          <a:extLst>
            <a:ext uri="{FF2B5EF4-FFF2-40B4-BE49-F238E27FC236}">
              <a16:creationId xmlns:a16="http://schemas.microsoft.com/office/drawing/2014/main" id="{00000000-0008-0000-0200-0000D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20" name="Text Box 15">
          <a:extLst>
            <a:ext uri="{FF2B5EF4-FFF2-40B4-BE49-F238E27FC236}">
              <a16:creationId xmlns:a16="http://schemas.microsoft.com/office/drawing/2014/main" id="{00000000-0008-0000-0200-0000D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21" name="Text Box 15">
          <a:extLst>
            <a:ext uri="{FF2B5EF4-FFF2-40B4-BE49-F238E27FC236}">
              <a16:creationId xmlns:a16="http://schemas.microsoft.com/office/drawing/2014/main" id="{00000000-0008-0000-0200-0000D9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22" name="Text Box 15">
          <a:extLst>
            <a:ext uri="{FF2B5EF4-FFF2-40B4-BE49-F238E27FC236}">
              <a16:creationId xmlns:a16="http://schemas.microsoft.com/office/drawing/2014/main" id="{00000000-0008-0000-0200-0000DA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523" name="Text Box 15">
          <a:extLst>
            <a:ext uri="{FF2B5EF4-FFF2-40B4-BE49-F238E27FC236}">
              <a16:creationId xmlns:a16="http://schemas.microsoft.com/office/drawing/2014/main" id="{00000000-0008-0000-0200-0000DB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524" name="Text Box 15">
          <a:extLst>
            <a:ext uri="{FF2B5EF4-FFF2-40B4-BE49-F238E27FC236}">
              <a16:creationId xmlns:a16="http://schemas.microsoft.com/office/drawing/2014/main" id="{00000000-0008-0000-0200-0000DC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525" name="Text Box 15">
          <a:extLst>
            <a:ext uri="{FF2B5EF4-FFF2-40B4-BE49-F238E27FC236}">
              <a16:creationId xmlns:a16="http://schemas.microsoft.com/office/drawing/2014/main" id="{00000000-0008-0000-0200-0000DD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526" name="Text Box 15">
          <a:extLst>
            <a:ext uri="{FF2B5EF4-FFF2-40B4-BE49-F238E27FC236}">
              <a16:creationId xmlns:a16="http://schemas.microsoft.com/office/drawing/2014/main" id="{00000000-0008-0000-0200-0000DE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27" name="Text Box 15">
          <a:extLst>
            <a:ext uri="{FF2B5EF4-FFF2-40B4-BE49-F238E27FC236}">
              <a16:creationId xmlns:a16="http://schemas.microsoft.com/office/drawing/2014/main" id="{00000000-0008-0000-0200-0000DF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28" name="Text Box 15">
          <a:extLst>
            <a:ext uri="{FF2B5EF4-FFF2-40B4-BE49-F238E27FC236}">
              <a16:creationId xmlns:a16="http://schemas.microsoft.com/office/drawing/2014/main" id="{00000000-0008-0000-0200-0000E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29" name="Text Box 15">
          <a:extLst>
            <a:ext uri="{FF2B5EF4-FFF2-40B4-BE49-F238E27FC236}">
              <a16:creationId xmlns:a16="http://schemas.microsoft.com/office/drawing/2014/main" id="{00000000-0008-0000-0200-0000E1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0" name="Text Box 15">
          <a:extLst>
            <a:ext uri="{FF2B5EF4-FFF2-40B4-BE49-F238E27FC236}">
              <a16:creationId xmlns:a16="http://schemas.microsoft.com/office/drawing/2014/main" id="{00000000-0008-0000-0200-0000E2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1" name="Text Box 15">
          <a:extLst>
            <a:ext uri="{FF2B5EF4-FFF2-40B4-BE49-F238E27FC236}">
              <a16:creationId xmlns:a16="http://schemas.microsoft.com/office/drawing/2014/main" id="{00000000-0008-0000-0200-0000E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2" name="Text Box 15">
          <a:extLst>
            <a:ext uri="{FF2B5EF4-FFF2-40B4-BE49-F238E27FC236}">
              <a16:creationId xmlns:a16="http://schemas.microsoft.com/office/drawing/2014/main" id="{00000000-0008-0000-0200-0000E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3" name="Text Box 15">
          <a:extLst>
            <a:ext uri="{FF2B5EF4-FFF2-40B4-BE49-F238E27FC236}">
              <a16:creationId xmlns:a16="http://schemas.microsoft.com/office/drawing/2014/main" id="{00000000-0008-0000-0200-0000E5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4" name="Text Box 15">
          <a:extLst>
            <a:ext uri="{FF2B5EF4-FFF2-40B4-BE49-F238E27FC236}">
              <a16:creationId xmlns:a16="http://schemas.microsoft.com/office/drawing/2014/main" id="{00000000-0008-0000-0200-0000E6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5" name="Text Box 15">
          <a:extLst>
            <a:ext uri="{FF2B5EF4-FFF2-40B4-BE49-F238E27FC236}">
              <a16:creationId xmlns:a16="http://schemas.microsoft.com/office/drawing/2014/main" id="{00000000-0008-0000-0200-0000E7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6" name="Text Box 15">
          <a:extLst>
            <a:ext uri="{FF2B5EF4-FFF2-40B4-BE49-F238E27FC236}">
              <a16:creationId xmlns:a16="http://schemas.microsoft.com/office/drawing/2014/main" id="{00000000-0008-0000-0200-0000E8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7" name="Text Box 15">
          <a:extLst>
            <a:ext uri="{FF2B5EF4-FFF2-40B4-BE49-F238E27FC236}">
              <a16:creationId xmlns:a16="http://schemas.microsoft.com/office/drawing/2014/main" id="{00000000-0008-0000-0200-0000E9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8" name="Text Box 15">
          <a:extLst>
            <a:ext uri="{FF2B5EF4-FFF2-40B4-BE49-F238E27FC236}">
              <a16:creationId xmlns:a16="http://schemas.microsoft.com/office/drawing/2014/main" id="{00000000-0008-0000-0200-0000EA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39" name="Text Box 15">
          <a:extLst>
            <a:ext uri="{FF2B5EF4-FFF2-40B4-BE49-F238E27FC236}">
              <a16:creationId xmlns:a16="http://schemas.microsoft.com/office/drawing/2014/main" id="{00000000-0008-0000-0200-0000EB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0" name="Text Box 15">
          <a:extLst>
            <a:ext uri="{FF2B5EF4-FFF2-40B4-BE49-F238E27FC236}">
              <a16:creationId xmlns:a16="http://schemas.microsoft.com/office/drawing/2014/main" id="{00000000-0008-0000-0200-0000EC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1" name="Text Box 15">
          <a:extLst>
            <a:ext uri="{FF2B5EF4-FFF2-40B4-BE49-F238E27FC236}">
              <a16:creationId xmlns:a16="http://schemas.microsoft.com/office/drawing/2014/main" id="{00000000-0008-0000-0200-0000E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2" name="Text Box 15">
          <a:extLst>
            <a:ext uri="{FF2B5EF4-FFF2-40B4-BE49-F238E27FC236}">
              <a16:creationId xmlns:a16="http://schemas.microsoft.com/office/drawing/2014/main" id="{00000000-0008-0000-0200-0000E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3" name="Text Box 15">
          <a:extLst>
            <a:ext uri="{FF2B5EF4-FFF2-40B4-BE49-F238E27FC236}">
              <a16:creationId xmlns:a16="http://schemas.microsoft.com/office/drawing/2014/main" id="{00000000-0008-0000-0200-0000EF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4" name="Text Box 15">
          <a:extLst>
            <a:ext uri="{FF2B5EF4-FFF2-40B4-BE49-F238E27FC236}">
              <a16:creationId xmlns:a16="http://schemas.microsoft.com/office/drawing/2014/main" id="{00000000-0008-0000-0200-0000F0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5" name="Text Box 15">
          <a:extLst>
            <a:ext uri="{FF2B5EF4-FFF2-40B4-BE49-F238E27FC236}">
              <a16:creationId xmlns:a16="http://schemas.microsoft.com/office/drawing/2014/main" id="{00000000-0008-0000-0200-0000F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6" name="Text Box 15">
          <a:extLst>
            <a:ext uri="{FF2B5EF4-FFF2-40B4-BE49-F238E27FC236}">
              <a16:creationId xmlns:a16="http://schemas.microsoft.com/office/drawing/2014/main" id="{00000000-0008-0000-0200-0000F2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7" name="Text Box 15">
          <a:extLst>
            <a:ext uri="{FF2B5EF4-FFF2-40B4-BE49-F238E27FC236}">
              <a16:creationId xmlns:a16="http://schemas.microsoft.com/office/drawing/2014/main" id="{00000000-0008-0000-0200-0000F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8" name="Text Box 15">
          <a:extLst>
            <a:ext uri="{FF2B5EF4-FFF2-40B4-BE49-F238E27FC236}">
              <a16:creationId xmlns:a16="http://schemas.microsoft.com/office/drawing/2014/main" id="{00000000-0008-0000-0200-0000F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49" name="Text Box 15">
          <a:extLst>
            <a:ext uri="{FF2B5EF4-FFF2-40B4-BE49-F238E27FC236}">
              <a16:creationId xmlns:a16="http://schemas.microsoft.com/office/drawing/2014/main" id="{00000000-0008-0000-0200-0000F5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0" name="Text Box 15">
          <a:extLst>
            <a:ext uri="{FF2B5EF4-FFF2-40B4-BE49-F238E27FC236}">
              <a16:creationId xmlns:a16="http://schemas.microsoft.com/office/drawing/2014/main" id="{00000000-0008-0000-0200-0000F6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1" name="Text Box 15">
          <a:extLst>
            <a:ext uri="{FF2B5EF4-FFF2-40B4-BE49-F238E27FC236}">
              <a16:creationId xmlns:a16="http://schemas.microsoft.com/office/drawing/2014/main" id="{00000000-0008-0000-0200-0000F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2" name="Text Box 15">
          <a:extLst>
            <a:ext uri="{FF2B5EF4-FFF2-40B4-BE49-F238E27FC236}">
              <a16:creationId xmlns:a16="http://schemas.microsoft.com/office/drawing/2014/main" id="{00000000-0008-0000-0200-0000F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3" name="Text Box 15">
          <a:extLst>
            <a:ext uri="{FF2B5EF4-FFF2-40B4-BE49-F238E27FC236}">
              <a16:creationId xmlns:a16="http://schemas.microsoft.com/office/drawing/2014/main" id="{00000000-0008-0000-0200-0000F9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4" name="Text Box 15">
          <a:extLst>
            <a:ext uri="{FF2B5EF4-FFF2-40B4-BE49-F238E27FC236}">
              <a16:creationId xmlns:a16="http://schemas.microsoft.com/office/drawing/2014/main" id="{00000000-0008-0000-0200-0000FA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5" name="Text Box 15">
          <a:extLst>
            <a:ext uri="{FF2B5EF4-FFF2-40B4-BE49-F238E27FC236}">
              <a16:creationId xmlns:a16="http://schemas.microsoft.com/office/drawing/2014/main" id="{00000000-0008-0000-0200-0000FB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6" name="Text Box 15">
          <a:extLst>
            <a:ext uri="{FF2B5EF4-FFF2-40B4-BE49-F238E27FC236}">
              <a16:creationId xmlns:a16="http://schemas.microsoft.com/office/drawing/2014/main" id="{00000000-0008-0000-0200-0000FC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7" name="Text Box 15">
          <a:extLst>
            <a:ext uri="{FF2B5EF4-FFF2-40B4-BE49-F238E27FC236}">
              <a16:creationId xmlns:a16="http://schemas.microsoft.com/office/drawing/2014/main" id="{00000000-0008-0000-0200-0000FD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8" name="Text Box 15">
          <a:extLst>
            <a:ext uri="{FF2B5EF4-FFF2-40B4-BE49-F238E27FC236}">
              <a16:creationId xmlns:a16="http://schemas.microsoft.com/office/drawing/2014/main" id="{00000000-0008-0000-0200-0000F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59" name="Text Box 15">
          <a:extLst>
            <a:ext uri="{FF2B5EF4-FFF2-40B4-BE49-F238E27FC236}">
              <a16:creationId xmlns:a16="http://schemas.microsoft.com/office/drawing/2014/main" id="{00000000-0008-0000-0200-0000F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0" name="Text Box 15">
          <a:extLst>
            <a:ext uri="{FF2B5EF4-FFF2-40B4-BE49-F238E27FC236}">
              <a16:creationId xmlns:a16="http://schemas.microsoft.com/office/drawing/2014/main" id="{00000000-0008-0000-0200-00000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1" name="Text Box 15">
          <a:extLst>
            <a:ext uri="{FF2B5EF4-FFF2-40B4-BE49-F238E27FC236}">
              <a16:creationId xmlns:a16="http://schemas.microsoft.com/office/drawing/2014/main" id="{00000000-0008-0000-0200-000001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2" name="Text Box 15">
          <a:extLst>
            <a:ext uri="{FF2B5EF4-FFF2-40B4-BE49-F238E27FC236}">
              <a16:creationId xmlns:a16="http://schemas.microsoft.com/office/drawing/2014/main" id="{00000000-0008-0000-0200-000002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3" name="Text Box 15">
          <a:extLst>
            <a:ext uri="{FF2B5EF4-FFF2-40B4-BE49-F238E27FC236}">
              <a16:creationId xmlns:a16="http://schemas.microsoft.com/office/drawing/2014/main" id="{00000000-0008-0000-0200-00000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4" name="Text Box 15">
          <a:extLst>
            <a:ext uri="{FF2B5EF4-FFF2-40B4-BE49-F238E27FC236}">
              <a16:creationId xmlns:a16="http://schemas.microsoft.com/office/drawing/2014/main" id="{00000000-0008-0000-0200-000004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5" name="Text Box 15">
          <a:extLst>
            <a:ext uri="{FF2B5EF4-FFF2-40B4-BE49-F238E27FC236}">
              <a16:creationId xmlns:a16="http://schemas.microsoft.com/office/drawing/2014/main" id="{00000000-0008-0000-0200-000005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6" name="Text Box 15">
          <a:extLst>
            <a:ext uri="{FF2B5EF4-FFF2-40B4-BE49-F238E27FC236}">
              <a16:creationId xmlns:a16="http://schemas.microsoft.com/office/drawing/2014/main" id="{00000000-0008-0000-0200-000006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7" name="Text Box 15">
          <a:extLst>
            <a:ext uri="{FF2B5EF4-FFF2-40B4-BE49-F238E27FC236}">
              <a16:creationId xmlns:a16="http://schemas.microsoft.com/office/drawing/2014/main" id="{00000000-0008-0000-0200-000007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8" name="Text Box 15">
          <a:extLst>
            <a:ext uri="{FF2B5EF4-FFF2-40B4-BE49-F238E27FC236}">
              <a16:creationId xmlns:a16="http://schemas.microsoft.com/office/drawing/2014/main" id="{00000000-0008-0000-0200-00000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69" name="Text Box 15">
          <a:extLst>
            <a:ext uri="{FF2B5EF4-FFF2-40B4-BE49-F238E27FC236}">
              <a16:creationId xmlns:a16="http://schemas.microsoft.com/office/drawing/2014/main" id="{00000000-0008-0000-0200-00000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0" name="Text Box 15">
          <a:extLst>
            <a:ext uri="{FF2B5EF4-FFF2-40B4-BE49-F238E27FC236}">
              <a16:creationId xmlns:a16="http://schemas.microsoft.com/office/drawing/2014/main" id="{00000000-0008-0000-0200-00000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1" name="Text Box 15">
          <a:extLst>
            <a:ext uri="{FF2B5EF4-FFF2-40B4-BE49-F238E27FC236}">
              <a16:creationId xmlns:a16="http://schemas.microsoft.com/office/drawing/2014/main" id="{00000000-0008-0000-0200-00000B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2" name="Text Box 15">
          <a:extLst>
            <a:ext uri="{FF2B5EF4-FFF2-40B4-BE49-F238E27FC236}">
              <a16:creationId xmlns:a16="http://schemas.microsoft.com/office/drawing/2014/main" id="{00000000-0008-0000-0200-00000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3" name="Text Box 15">
          <a:extLst>
            <a:ext uri="{FF2B5EF4-FFF2-40B4-BE49-F238E27FC236}">
              <a16:creationId xmlns:a16="http://schemas.microsoft.com/office/drawing/2014/main" id="{00000000-0008-0000-0200-00000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4" name="Text Box 15">
          <a:extLst>
            <a:ext uri="{FF2B5EF4-FFF2-40B4-BE49-F238E27FC236}">
              <a16:creationId xmlns:a16="http://schemas.microsoft.com/office/drawing/2014/main" id="{00000000-0008-0000-0200-00000E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5" name="Text Box 15">
          <a:extLst>
            <a:ext uri="{FF2B5EF4-FFF2-40B4-BE49-F238E27FC236}">
              <a16:creationId xmlns:a16="http://schemas.microsoft.com/office/drawing/2014/main" id="{00000000-0008-0000-0200-00000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6" name="Text Box 15">
          <a:extLst>
            <a:ext uri="{FF2B5EF4-FFF2-40B4-BE49-F238E27FC236}">
              <a16:creationId xmlns:a16="http://schemas.microsoft.com/office/drawing/2014/main" id="{00000000-0008-0000-0200-00001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7" name="Text Box 15">
          <a:extLst>
            <a:ext uri="{FF2B5EF4-FFF2-40B4-BE49-F238E27FC236}">
              <a16:creationId xmlns:a16="http://schemas.microsoft.com/office/drawing/2014/main" id="{00000000-0008-0000-0200-00001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8" name="Text Box 15">
          <a:extLst>
            <a:ext uri="{FF2B5EF4-FFF2-40B4-BE49-F238E27FC236}">
              <a16:creationId xmlns:a16="http://schemas.microsoft.com/office/drawing/2014/main" id="{00000000-0008-0000-0200-00001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79" name="Text Box 15">
          <a:extLst>
            <a:ext uri="{FF2B5EF4-FFF2-40B4-BE49-F238E27FC236}">
              <a16:creationId xmlns:a16="http://schemas.microsoft.com/office/drawing/2014/main" id="{00000000-0008-0000-0200-00001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0" name="Text Box 15">
          <a:extLst>
            <a:ext uri="{FF2B5EF4-FFF2-40B4-BE49-F238E27FC236}">
              <a16:creationId xmlns:a16="http://schemas.microsoft.com/office/drawing/2014/main" id="{00000000-0008-0000-0200-00001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1" name="Text Box 15">
          <a:extLst>
            <a:ext uri="{FF2B5EF4-FFF2-40B4-BE49-F238E27FC236}">
              <a16:creationId xmlns:a16="http://schemas.microsoft.com/office/drawing/2014/main" id="{00000000-0008-0000-0200-00001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2" name="Text Box 15">
          <a:extLst>
            <a:ext uri="{FF2B5EF4-FFF2-40B4-BE49-F238E27FC236}">
              <a16:creationId xmlns:a16="http://schemas.microsoft.com/office/drawing/2014/main" id="{00000000-0008-0000-0200-00001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3" name="Text Box 15">
          <a:extLst>
            <a:ext uri="{FF2B5EF4-FFF2-40B4-BE49-F238E27FC236}">
              <a16:creationId xmlns:a16="http://schemas.microsoft.com/office/drawing/2014/main" id="{00000000-0008-0000-0200-00001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4" name="Text Box 15">
          <a:extLst>
            <a:ext uri="{FF2B5EF4-FFF2-40B4-BE49-F238E27FC236}">
              <a16:creationId xmlns:a16="http://schemas.microsoft.com/office/drawing/2014/main" id="{00000000-0008-0000-0200-00001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5" name="Text Box 15">
          <a:extLst>
            <a:ext uri="{FF2B5EF4-FFF2-40B4-BE49-F238E27FC236}">
              <a16:creationId xmlns:a16="http://schemas.microsoft.com/office/drawing/2014/main" id="{00000000-0008-0000-0200-00001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6" name="Text Box 15">
          <a:extLst>
            <a:ext uri="{FF2B5EF4-FFF2-40B4-BE49-F238E27FC236}">
              <a16:creationId xmlns:a16="http://schemas.microsoft.com/office/drawing/2014/main" id="{00000000-0008-0000-0200-00001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7" name="Text Box 15">
          <a:extLst>
            <a:ext uri="{FF2B5EF4-FFF2-40B4-BE49-F238E27FC236}">
              <a16:creationId xmlns:a16="http://schemas.microsoft.com/office/drawing/2014/main" id="{00000000-0008-0000-0200-00001B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8" name="Text Box 15">
          <a:extLst>
            <a:ext uri="{FF2B5EF4-FFF2-40B4-BE49-F238E27FC236}">
              <a16:creationId xmlns:a16="http://schemas.microsoft.com/office/drawing/2014/main" id="{00000000-0008-0000-0200-00001C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89" name="Text Box 15">
          <a:extLst>
            <a:ext uri="{FF2B5EF4-FFF2-40B4-BE49-F238E27FC236}">
              <a16:creationId xmlns:a16="http://schemas.microsoft.com/office/drawing/2014/main" id="{00000000-0008-0000-0200-00001D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0" name="Text Box 15">
          <a:extLst>
            <a:ext uri="{FF2B5EF4-FFF2-40B4-BE49-F238E27FC236}">
              <a16:creationId xmlns:a16="http://schemas.microsoft.com/office/drawing/2014/main" id="{00000000-0008-0000-0200-00001E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1" name="Text Box 15">
          <a:extLst>
            <a:ext uri="{FF2B5EF4-FFF2-40B4-BE49-F238E27FC236}">
              <a16:creationId xmlns:a16="http://schemas.microsoft.com/office/drawing/2014/main" id="{00000000-0008-0000-0200-00001F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2" name="Text Box 15">
          <a:extLst>
            <a:ext uri="{FF2B5EF4-FFF2-40B4-BE49-F238E27FC236}">
              <a16:creationId xmlns:a16="http://schemas.microsoft.com/office/drawing/2014/main" id="{00000000-0008-0000-0200-00002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3" name="Text Box 15">
          <a:extLst>
            <a:ext uri="{FF2B5EF4-FFF2-40B4-BE49-F238E27FC236}">
              <a16:creationId xmlns:a16="http://schemas.microsoft.com/office/drawing/2014/main" id="{00000000-0008-0000-0200-00002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4" name="Text Box 15">
          <a:extLst>
            <a:ext uri="{FF2B5EF4-FFF2-40B4-BE49-F238E27FC236}">
              <a16:creationId xmlns:a16="http://schemas.microsoft.com/office/drawing/2014/main" id="{00000000-0008-0000-0200-00002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5" name="Text Box 15">
          <a:extLst>
            <a:ext uri="{FF2B5EF4-FFF2-40B4-BE49-F238E27FC236}">
              <a16:creationId xmlns:a16="http://schemas.microsoft.com/office/drawing/2014/main" id="{00000000-0008-0000-0200-00002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6" name="Text Box 15">
          <a:extLst>
            <a:ext uri="{FF2B5EF4-FFF2-40B4-BE49-F238E27FC236}">
              <a16:creationId xmlns:a16="http://schemas.microsoft.com/office/drawing/2014/main" id="{00000000-0008-0000-0200-00002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7" name="Text Box 15">
          <a:extLst>
            <a:ext uri="{FF2B5EF4-FFF2-40B4-BE49-F238E27FC236}">
              <a16:creationId xmlns:a16="http://schemas.microsoft.com/office/drawing/2014/main" id="{00000000-0008-0000-0200-00002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8" name="Text Box 15">
          <a:extLst>
            <a:ext uri="{FF2B5EF4-FFF2-40B4-BE49-F238E27FC236}">
              <a16:creationId xmlns:a16="http://schemas.microsoft.com/office/drawing/2014/main" id="{00000000-0008-0000-0200-00002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599" name="Text Box 15">
          <a:extLst>
            <a:ext uri="{FF2B5EF4-FFF2-40B4-BE49-F238E27FC236}">
              <a16:creationId xmlns:a16="http://schemas.microsoft.com/office/drawing/2014/main" id="{00000000-0008-0000-0200-00002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0" name="Text Box 15">
          <a:extLst>
            <a:ext uri="{FF2B5EF4-FFF2-40B4-BE49-F238E27FC236}">
              <a16:creationId xmlns:a16="http://schemas.microsoft.com/office/drawing/2014/main" id="{00000000-0008-0000-0200-00002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1" name="Text Box 15">
          <a:extLst>
            <a:ext uri="{FF2B5EF4-FFF2-40B4-BE49-F238E27FC236}">
              <a16:creationId xmlns:a16="http://schemas.microsoft.com/office/drawing/2014/main" id="{00000000-0008-0000-0200-00002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2" name="Text Box 15">
          <a:extLst>
            <a:ext uri="{FF2B5EF4-FFF2-40B4-BE49-F238E27FC236}">
              <a16:creationId xmlns:a16="http://schemas.microsoft.com/office/drawing/2014/main" id="{00000000-0008-0000-0200-00002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3" name="Text Box 15">
          <a:extLst>
            <a:ext uri="{FF2B5EF4-FFF2-40B4-BE49-F238E27FC236}">
              <a16:creationId xmlns:a16="http://schemas.microsoft.com/office/drawing/2014/main" id="{00000000-0008-0000-0200-00002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4" name="Text Box 15">
          <a:extLst>
            <a:ext uri="{FF2B5EF4-FFF2-40B4-BE49-F238E27FC236}">
              <a16:creationId xmlns:a16="http://schemas.microsoft.com/office/drawing/2014/main" id="{00000000-0008-0000-0200-00002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5" name="Text Box 15">
          <a:extLst>
            <a:ext uri="{FF2B5EF4-FFF2-40B4-BE49-F238E27FC236}">
              <a16:creationId xmlns:a16="http://schemas.microsoft.com/office/drawing/2014/main" id="{00000000-0008-0000-0200-00002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6" name="Text Box 15">
          <a:extLst>
            <a:ext uri="{FF2B5EF4-FFF2-40B4-BE49-F238E27FC236}">
              <a16:creationId xmlns:a16="http://schemas.microsoft.com/office/drawing/2014/main" id="{00000000-0008-0000-0200-00002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7" name="Text Box 15">
          <a:extLst>
            <a:ext uri="{FF2B5EF4-FFF2-40B4-BE49-F238E27FC236}">
              <a16:creationId xmlns:a16="http://schemas.microsoft.com/office/drawing/2014/main" id="{00000000-0008-0000-0200-00002F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8" name="Text Box 15">
          <a:extLst>
            <a:ext uri="{FF2B5EF4-FFF2-40B4-BE49-F238E27FC236}">
              <a16:creationId xmlns:a16="http://schemas.microsoft.com/office/drawing/2014/main" id="{00000000-0008-0000-0200-00003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09" name="Text Box 15">
          <a:extLst>
            <a:ext uri="{FF2B5EF4-FFF2-40B4-BE49-F238E27FC236}">
              <a16:creationId xmlns:a16="http://schemas.microsoft.com/office/drawing/2014/main" id="{00000000-0008-0000-0200-00003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10" name="Text Box 15">
          <a:extLst>
            <a:ext uri="{FF2B5EF4-FFF2-40B4-BE49-F238E27FC236}">
              <a16:creationId xmlns:a16="http://schemas.microsoft.com/office/drawing/2014/main" id="{00000000-0008-0000-0200-00003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11" name="Text Box 15">
          <a:extLst>
            <a:ext uri="{FF2B5EF4-FFF2-40B4-BE49-F238E27FC236}">
              <a16:creationId xmlns:a16="http://schemas.microsoft.com/office/drawing/2014/main" id="{00000000-0008-0000-0200-00003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2" name="Text Box 15">
          <a:extLst>
            <a:ext uri="{FF2B5EF4-FFF2-40B4-BE49-F238E27FC236}">
              <a16:creationId xmlns:a16="http://schemas.microsoft.com/office/drawing/2014/main" id="{00000000-0008-0000-0200-000034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3" name="Text Box 15">
          <a:extLst>
            <a:ext uri="{FF2B5EF4-FFF2-40B4-BE49-F238E27FC236}">
              <a16:creationId xmlns:a16="http://schemas.microsoft.com/office/drawing/2014/main" id="{00000000-0008-0000-0200-000035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4" name="Text Box 15">
          <a:extLst>
            <a:ext uri="{FF2B5EF4-FFF2-40B4-BE49-F238E27FC236}">
              <a16:creationId xmlns:a16="http://schemas.microsoft.com/office/drawing/2014/main" id="{00000000-0008-0000-0200-000036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5" name="Text Box 15">
          <a:extLst>
            <a:ext uri="{FF2B5EF4-FFF2-40B4-BE49-F238E27FC236}">
              <a16:creationId xmlns:a16="http://schemas.microsoft.com/office/drawing/2014/main" id="{00000000-0008-0000-0200-000037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6" name="Text Box 15">
          <a:extLst>
            <a:ext uri="{FF2B5EF4-FFF2-40B4-BE49-F238E27FC236}">
              <a16:creationId xmlns:a16="http://schemas.microsoft.com/office/drawing/2014/main" id="{00000000-0008-0000-0200-000038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7" name="Text Box 15">
          <a:extLst>
            <a:ext uri="{FF2B5EF4-FFF2-40B4-BE49-F238E27FC236}">
              <a16:creationId xmlns:a16="http://schemas.microsoft.com/office/drawing/2014/main" id="{00000000-0008-0000-0200-000039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8" name="Text Box 15">
          <a:extLst>
            <a:ext uri="{FF2B5EF4-FFF2-40B4-BE49-F238E27FC236}">
              <a16:creationId xmlns:a16="http://schemas.microsoft.com/office/drawing/2014/main" id="{00000000-0008-0000-0200-00003A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19" name="Text Box 15">
          <a:extLst>
            <a:ext uri="{FF2B5EF4-FFF2-40B4-BE49-F238E27FC236}">
              <a16:creationId xmlns:a16="http://schemas.microsoft.com/office/drawing/2014/main" id="{00000000-0008-0000-0200-00003B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0" name="Text Box 15">
          <a:extLst>
            <a:ext uri="{FF2B5EF4-FFF2-40B4-BE49-F238E27FC236}">
              <a16:creationId xmlns:a16="http://schemas.microsoft.com/office/drawing/2014/main" id="{00000000-0008-0000-0200-00003C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1" name="Text Box 15">
          <a:extLst>
            <a:ext uri="{FF2B5EF4-FFF2-40B4-BE49-F238E27FC236}">
              <a16:creationId xmlns:a16="http://schemas.microsoft.com/office/drawing/2014/main" id="{00000000-0008-0000-0200-00003D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2" name="Text Box 15">
          <a:extLst>
            <a:ext uri="{FF2B5EF4-FFF2-40B4-BE49-F238E27FC236}">
              <a16:creationId xmlns:a16="http://schemas.microsoft.com/office/drawing/2014/main" id="{00000000-0008-0000-0200-00003E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3" name="Text Box 15">
          <a:extLst>
            <a:ext uri="{FF2B5EF4-FFF2-40B4-BE49-F238E27FC236}">
              <a16:creationId xmlns:a16="http://schemas.microsoft.com/office/drawing/2014/main" id="{00000000-0008-0000-0200-00003F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4" name="Text Box 15">
          <a:extLst>
            <a:ext uri="{FF2B5EF4-FFF2-40B4-BE49-F238E27FC236}">
              <a16:creationId xmlns:a16="http://schemas.microsoft.com/office/drawing/2014/main" id="{00000000-0008-0000-0200-000040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5" name="Text Box 15">
          <a:extLst>
            <a:ext uri="{FF2B5EF4-FFF2-40B4-BE49-F238E27FC236}">
              <a16:creationId xmlns:a16="http://schemas.microsoft.com/office/drawing/2014/main" id="{00000000-0008-0000-0200-000041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6" name="Text Box 15">
          <a:extLst>
            <a:ext uri="{FF2B5EF4-FFF2-40B4-BE49-F238E27FC236}">
              <a16:creationId xmlns:a16="http://schemas.microsoft.com/office/drawing/2014/main" id="{00000000-0008-0000-0200-000042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7" name="Text Box 15">
          <a:extLst>
            <a:ext uri="{FF2B5EF4-FFF2-40B4-BE49-F238E27FC236}">
              <a16:creationId xmlns:a16="http://schemas.microsoft.com/office/drawing/2014/main" id="{00000000-0008-0000-0200-000043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8" name="Text Box 15">
          <a:extLst>
            <a:ext uri="{FF2B5EF4-FFF2-40B4-BE49-F238E27FC236}">
              <a16:creationId xmlns:a16="http://schemas.microsoft.com/office/drawing/2014/main" id="{00000000-0008-0000-0200-000044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29" name="Text Box 15">
          <a:extLst>
            <a:ext uri="{FF2B5EF4-FFF2-40B4-BE49-F238E27FC236}">
              <a16:creationId xmlns:a16="http://schemas.microsoft.com/office/drawing/2014/main" id="{00000000-0008-0000-0200-000045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0" name="Text Box 15">
          <a:extLst>
            <a:ext uri="{FF2B5EF4-FFF2-40B4-BE49-F238E27FC236}">
              <a16:creationId xmlns:a16="http://schemas.microsoft.com/office/drawing/2014/main" id="{00000000-0008-0000-0200-000046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1" name="Text Box 15">
          <a:extLst>
            <a:ext uri="{FF2B5EF4-FFF2-40B4-BE49-F238E27FC236}">
              <a16:creationId xmlns:a16="http://schemas.microsoft.com/office/drawing/2014/main" id="{00000000-0008-0000-0200-000047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2" name="Text Box 15">
          <a:extLst>
            <a:ext uri="{FF2B5EF4-FFF2-40B4-BE49-F238E27FC236}">
              <a16:creationId xmlns:a16="http://schemas.microsoft.com/office/drawing/2014/main" id="{00000000-0008-0000-0200-000048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3" name="Text Box 15">
          <a:extLst>
            <a:ext uri="{FF2B5EF4-FFF2-40B4-BE49-F238E27FC236}">
              <a16:creationId xmlns:a16="http://schemas.microsoft.com/office/drawing/2014/main" id="{00000000-0008-0000-0200-000049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4" name="Text Box 15">
          <a:extLst>
            <a:ext uri="{FF2B5EF4-FFF2-40B4-BE49-F238E27FC236}">
              <a16:creationId xmlns:a16="http://schemas.microsoft.com/office/drawing/2014/main" id="{00000000-0008-0000-0200-00004A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5" name="Text Box 15">
          <a:extLst>
            <a:ext uri="{FF2B5EF4-FFF2-40B4-BE49-F238E27FC236}">
              <a16:creationId xmlns:a16="http://schemas.microsoft.com/office/drawing/2014/main" id="{00000000-0008-0000-0200-00004B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6" name="Text Box 15">
          <a:extLst>
            <a:ext uri="{FF2B5EF4-FFF2-40B4-BE49-F238E27FC236}">
              <a16:creationId xmlns:a16="http://schemas.microsoft.com/office/drawing/2014/main" id="{00000000-0008-0000-0200-00004C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7" name="Text Box 15">
          <a:extLst>
            <a:ext uri="{FF2B5EF4-FFF2-40B4-BE49-F238E27FC236}">
              <a16:creationId xmlns:a16="http://schemas.microsoft.com/office/drawing/2014/main" id="{00000000-0008-0000-0200-00004D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8" name="Text Box 15">
          <a:extLst>
            <a:ext uri="{FF2B5EF4-FFF2-40B4-BE49-F238E27FC236}">
              <a16:creationId xmlns:a16="http://schemas.microsoft.com/office/drawing/2014/main" id="{00000000-0008-0000-0200-00004E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39" name="Text Box 15">
          <a:extLst>
            <a:ext uri="{FF2B5EF4-FFF2-40B4-BE49-F238E27FC236}">
              <a16:creationId xmlns:a16="http://schemas.microsoft.com/office/drawing/2014/main" id="{00000000-0008-0000-0200-00004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40" name="Text Box 15">
          <a:extLst>
            <a:ext uri="{FF2B5EF4-FFF2-40B4-BE49-F238E27FC236}">
              <a16:creationId xmlns:a16="http://schemas.microsoft.com/office/drawing/2014/main" id="{00000000-0008-0000-0200-00005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641" name="Text Box 15">
          <a:extLst>
            <a:ext uri="{FF2B5EF4-FFF2-40B4-BE49-F238E27FC236}">
              <a16:creationId xmlns:a16="http://schemas.microsoft.com/office/drawing/2014/main" id="{00000000-0008-0000-0200-000051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642" name="Text Box 15">
          <a:extLst>
            <a:ext uri="{FF2B5EF4-FFF2-40B4-BE49-F238E27FC236}">
              <a16:creationId xmlns:a16="http://schemas.microsoft.com/office/drawing/2014/main" id="{00000000-0008-0000-0200-000052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43" name="Text Box 15">
          <a:extLst>
            <a:ext uri="{FF2B5EF4-FFF2-40B4-BE49-F238E27FC236}">
              <a16:creationId xmlns:a16="http://schemas.microsoft.com/office/drawing/2014/main" id="{00000000-0008-0000-0200-00005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644" name="Text Box 15">
          <a:extLst>
            <a:ext uri="{FF2B5EF4-FFF2-40B4-BE49-F238E27FC236}">
              <a16:creationId xmlns:a16="http://schemas.microsoft.com/office/drawing/2014/main" id="{00000000-0008-0000-0200-000054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645" name="Text Box 15">
          <a:extLst>
            <a:ext uri="{FF2B5EF4-FFF2-40B4-BE49-F238E27FC236}">
              <a16:creationId xmlns:a16="http://schemas.microsoft.com/office/drawing/2014/main" id="{00000000-0008-0000-0200-000055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46" name="Text Box 15">
          <a:extLst>
            <a:ext uri="{FF2B5EF4-FFF2-40B4-BE49-F238E27FC236}">
              <a16:creationId xmlns:a16="http://schemas.microsoft.com/office/drawing/2014/main" id="{00000000-0008-0000-0200-000056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47" name="Text Box 15">
          <a:extLst>
            <a:ext uri="{FF2B5EF4-FFF2-40B4-BE49-F238E27FC236}">
              <a16:creationId xmlns:a16="http://schemas.microsoft.com/office/drawing/2014/main" id="{00000000-0008-0000-0200-000057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48" name="Text Box 15">
          <a:extLst>
            <a:ext uri="{FF2B5EF4-FFF2-40B4-BE49-F238E27FC236}">
              <a16:creationId xmlns:a16="http://schemas.microsoft.com/office/drawing/2014/main" id="{00000000-0008-0000-0200-00005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49" name="Text Box 15">
          <a:extLst>
            <a:ext uri="{FF2B5EF4-FFF2-40B4-BE49-F238E27FC236}">
              <a16:creationId xmlns:a16="http://schemas.microsoft.com/office/drawing/2014/main" id="{00000000-0008-0000-0200-00005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50" name="Text Box 15">
          <a:extLst>
            <a:ext uri="{FF2B5EF4-FFF2-40B4-BE49-F238E27FC236}">
              <a16:creationId xmlns:a16="http://schemas.microsoft.com/office/drawing/2014/main" id="{00000000-0008-0000-0200-00005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51" name="Text Box 15">
          <a:extLst>
            <a:ext uri="{FF2B5EF4-FFF2-40B4-BE49-F238E27FC236}">
              <a16:creationId xmlns:a16="http://schemas.microsoft.com/office/drawing/2014/main" id="{00000000-0008-0000-0200-00005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52" name="Text Box 15">
          <a:extLst>
            <a:ext uri="{FF2B5EF4-FFF2-40B4-BE49-F238E27FC236}">
              <a16:creationId xmlns:a16="http://schemas.microsoft.com/office/drawing/2014/main" id="{00000000-0008-0000-0200-00005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53" name="Text Box 15">
          <a:extLst>
            <a:ext uri="{FF2B5EF4-FFF2-40B4-BE49-F238E27FC236}">
              <a16:creationId xmlns:a16="http://schemas.microsoft.com/office/drawing/2014/main" id="{00000000-0008-0000-0200-00005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54" name="Text Box 15">
          <a:extLst>
            <a:ext uri="{FF2B5EF4-FFF2-40B4-BE49-F238E27FC236}">
              <a16:creationId xmlns:a16="http://schemas.microsoft.com/office/drawing/2014/main" id="{00000000-0008-0000-0200-00005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55" name="Text Box 15">
          <a:extLst>
            <a:ext uri="{FF2B5EF4-FFF2-40B4-BE49-F238E27FC236}">
              <a16:creationId xmlns:a16="http://schemas.microsoft.com/office/drawing/2014/main" id="{00000000-0008-0000-0200-00005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56" name="Text Box 15">
          <a:extLst>
            <a:ext uri="{FF2B5EF4-FFF2-40B4-BE49-F238E27FC236}">
              <a16:creationId xmlns:a16="http://schemas.microsoft.com/office/drawing/2014/main" id="{00000000-0008-0000-0200-000060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57" name="Text Box 15">
          <a:extLst>
            <a:ext uri="{FF2B5EF4-FFF2-40B4-BE49-F238E27FC236}">
              <a16:creationId xmlns:a16="http://schemas.microsoft.com/office/drawing/2014/main" id="{00000000-0008-0000-0200-000061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658" name="Text Box 15">
          <a:extLst>
            <a:ext uri="{FF2B5EF4-FFF2-40B4-BE49-F238E27FC236}">
              <a16:creationId xmlns:a16="http://schemas.microsoft.com/office/drawing/2014/main" id="{00000000-0008-0000-0200-000062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59" name="Text Box 15">
          <a:extLst>
            <a:ext uri="{FF2B5EF4-FFF2-40B4-BE49-F238E27FC236}">
              <a16:creationId xmlns:a16="http://schemas.microsoft.com/office/drawing/2014/main" id="{00000000-0008-0000-0200-00006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660" name="Text Box 15">
          <a:extLst>
            <a:ext uri="{FF2B5EF4-FFF2-40B4-BE49-F238E27FC236}">
              <a16:creationId xmlns:a16="http://schemas.microsoft.com/office/drawing/2014/main" id="{00000000-0008-0000-0200-000064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661" name="Text Box 15">
          <a:extLst>
            <a:ext uri="{FF2B5EF4-FFF2-40B4-BE49-F238E27FC236}">
              <a16:creationId xmlns:a16="http://schemas.microsoft.com/office/drawing/2014/main" id="{00000000-0008-0000-0200-000065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62" name="Text Box 15">
          <a:extLst>
            <a:ext uri="{FF2B5EF4-FFF2-40B4-BE49-F238E27FC236}">
              <a16:creationId xmlns:a16="http://schemas.microsoft.com/office/drawing/2014/main" id="{00000000-0008-0000-0200-000066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663" name="Text Box 15">
          <a:extLst>
            <a:ext uri="{FF2B5EF4-FFF2-40B4-BE49-F238E27FC236}">
              <a16:creationId xmlns:a16="http://schemas.microsoft.com/office/drawing/2014/main" id="{00000000-0008-0000-0200-000067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664" name="Text Box 15">
          <a:extLst>
            <a:ext uri="{FF2B5EF4-FFF2-40B4-BE49-F238E27FC236}">
              <a16:creationId xmlns:a16="http://schemas.microsoft.com/office/drawing/2014/main" id="{00000000-0008-0000-0200-000068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2665" name="Text Box 15">
          <a:extLst>
            <a:ext uri="{FF2B5EF4-FFF2-40B4-BE49-F238E27FC236}">
              <a16:creationId xmlns:a16="http://schemas.microsoft.com/office/drawing/2014/main" id="{00000000-0008-0000-0200-0000690A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2666" name="Text Box 16">
          <a:extLst>
            <a:ext uri="{FF2B5EF4-FFF2-40B4-BE49-F238E27FC236}">
              <a16:creationId xmlns:a16="http://schemas.microsoft.com/office/drawing/2014/main" id="{00000000-0008-0000-0200-00006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667" name="Text Box 17">
          <a:extLst>
            <a:ext uri="{FF2B5EF4-FFF2-40B4-BE49-F238E27FC236}">
              <a16:creationId xmlns:a16="http://schemas.microsoft.com/office/drawing/2014/main" id="{00000000-0008-0000-0200-00006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668" name="Text Box 18">
          <a:extLst>
            <a:ext uri="{FF2B5EF4-FFF2-40B4-BE49-F238E27FC236}">
              <a16:creationId xmlns:a16="http://schemas.microsoft.com/office/drawing/2014/main" id="{00000000-0008-0000-0200-00006C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669" name="Text Box 19">
          <a:extLst>
            <a:ext uri="{FF2B5EF4-FFF2-40B4-BE49-F238E27FC236}">
              <a16:creationId xmlns:a16="http://schemas.microsoft.com/office/drawing/2014/main" id="{00000000-0008-0000-0200-00006D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2670" name="Text Box 16">
          <a:extLst>
            <a:ext uri="{FF2B5EF4-FFF2-40B4-BE49-F238E27FC236}">
              <a16:creationId xmlns:a16="http://schemas.microsoft.com/office/drawing/2014/main" id="{00000000-0008-0000-0200-00006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671" name="Text Box 17">
          <a:extLst>
            <a:ext uri="{FF2B5EF4-FFF2-40B4-BE49-F238E27FC236}">
              <a16:creationId xmlns:a16="http://schemas.microsoft.com/office/drawing/2014/main" id="{00000000-0008-0000-0200-00006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672" name="Text Box 18">
          <a:extLst>
            <a:ext uri="{FF2B5EF4-FFF2-40B4-BE49-F238E27FC236}">
              <a16:creationId xmlns:a16="http://schemas.microsoft.com/office/drawing/2014/main" id="{00000000-0008-0000-0200-00007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673" name="Text Box 19">
          <a:extLst>
            <a:ext uri="{FF2B5EF4-FFF2-40B4-BE49-F238E27FC236}">
              <a16:creationId xmlns:a16="http://schemas.microsoft.com/office/drawing/2014/main" id="{00000000-0008-0000-0200-00007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674" name="Text Box 15">
          <a:extLst>
            <a:ext uri="{FF2B5EF4-FFF2-40B4-BE49-F238E27FC236}">
              <a16:creationId xmlns:a16="http://schemas.microsoft.com/office/drawing/2014/main" id="{00000000-0008-0000-0200-00007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675" name="Text Box 16">
          <a:extLst>
            <a:ext uri="{FF2B5EF4-FFF2-40B4-BE49-F238E27FC236}">
              <a16:creationId xmlns:a16="http://schemas.microsoft.com/office/drawing/2014/main" id="{00000000-0008-0000-0200-000073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676" name="Text Box 17">
          <a:extLst>
            <a:ext uri="{FF2B5EF4-FFF2-40B4-BE49-F238E27FC236}">
              <a16:creationId xmlns:a16="http://schemas.microsoft.com/office/drawing/2014/main" id="{00000000-0008-0000-0200-000074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677" name="Text Box 18">
          <a:extLst>
            <a:ext uri="{FF2B5EF4-FFF2-40B4-BE49-F238E27FC236}">
              <a16:creationId xmlns:a16="http://schemas.microsoft.com/office/drawing/2014/main" id="{00000000-0008-0000-0200-000075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678" name="Text Box 19">
          <a:extLst>
            <a:ext uri="{FF2B5EF4-FFF2-40B4-BE49-F238E27FC236}">
              <a16:creationId xmlns:a16="http://schemas.microsoft.com/office/drawing/2014/main" id="{00000000-0008-0000-0200-000076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679" name="Text Box 15">
          <a:extLst>
            <a:ext uri="{FF2B5EF4-FFF2-40B4-BE49-F238E27FC236}">
              <a16:creationId xmlns:a16="http://schemas.microsoft.com/office/drawing/2014/main" id="{00000000-0008-0000-0200-000077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680" name="Text Box 16">
          <a:extLst>
            <a:ext uri="{FF2B5EF4-FFF2-40B4-BE49-F238E27FC236}">
              <a16:creationId xmlns:a16="http://schemas.microsoft.com/office/drawing/2014/main" id="{00000000-0008-0000-0200-000078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681" name="Text Box 17">
          <a:extLst>
            <a:ext uri="{FF2B5EF4-FFF2-40B4-BE49-F238E27FC236}">
              <a16:creationId xmlns:a16="http://schemas.microsoft.com/office/drawing/2014/main" id="{00000000-0008-0000-0200-000079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682" name="Text Box 18">
          <a:extLst>
            <a:ext uri="{FF2B5EF4-FFF2-40B4-BE49-F238E27FC236}">
              <a16:creationId xmlns:a16="http://schemas.microsoft.com/office/drawing/2014/main" id="{00000000-0008-0000-0200-00007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683" name="Text Box 19">
          <a:extLst>
            <a:ext uri="{FF2B5EF4-FFF2-40B4-BE49-F238E27FC236}">
              <a16:creationId xmlns:a16="http://schemas.microsoft.com/office/drawing/2014/main" id="{00000000-0008-0000-0200-00007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2684" name="Text Box 15">
          <a:extLst>
            <a:ext uri="{FF2B5EF4-FFF2-40B4-BE49-F238E27FC236}">
              <a16:creationId xmlns:a16="http://schemas.microsoft.com/office/drawing/2014/main" id="{00000000-0008-0000-0200-00007C0A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685" name="Text Box 16">
          <a:extLst>
            <a:ext uri="{FF2B5EF4-FFF2-40B4-BE49-F238E27FC236}">
              <a16:creationId xmlns:a16="http://schemas.microsoft.com/office/drawing/2014/main" id="{00000000-0008-0000-0200-00007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686" name="Text Box 17">
          <a:extLst>
            <a:ext uri="{FF2B5EF4-FFF2-40B4-BE49-F238E27FC236}">
              <a16:creationId xmlns:a16="http://schemas.microsoft.com/office/drawing/2014/main" id="{00000000-0008-0000-0200-00007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687" name="Text Box 18">
          <a:extLst>
            <a:ext uri="{FF2B5EF4-FFF2-40B4-BE49-F238E27FC236}">
              <a16:creationId xmlns:a16="http://schemas.microsoft.com/office/drawing/2014/main" id="{00000000-0008-0000-0200-00007F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688" name="Text Box 15">
          <a:extLst>
            <a:ext uri="{FF2B5EF4-FFF2-40B4-BE49-F238E27FC236}">
              <a16:creationId xmlns:a16="http://schemas.microsoft.com/office/drawing/2014/main" id="{00000000-0008-0000-0200-000080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689" name="Text Box 16">
          <a:extLst>
            <a:ext uri="{FF2B5EF4-FFF2-40B4-BE49-F238E27FC236}">
              <a16:creationId xmlns:a16="http://schemas.microsoft.com/office/drawing/2014/main" id="{00000000-0008-0000-0200-000081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690" name="Text Box 17">
          <a:extLst>
            <a:ext uri="{FF2B5EF4-FFF2-40B4-BE49-F238E27FC236}">
              <a16:creationId xmlns:a16="http://schemas.microsoft.com/office/drawing/2014/main" id="{00000000-0008-0000-0200-000082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691" name="Text Box 18">
          <a:extLst>
            <a:ext uri="{FF2B5EF4-FFF2-40B4-BE49-F238E27FC236}">
              <a16:creationId xmlns:a16="http://schemas.microsoft.com/office/drawing/2014/main" id="{00000000-0008-0000-0200-000083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692" name="Text Box 19">
          <a:extLst>
            <a:ext uri="{FF2B5EF4-FFF2-40B4-BE49-F238E27FC236}">
              <a16:creationId xmlns:a16="http://schemas.microsoft.com/office/drawing/2014/main" id="{00000000-0008-0000-0200-000084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693" name="Text Box 16">
          <a:extLst>
            <a:ext uri="{FF2B5EF4-FFF2-40B4-BE49-F238E27FC236}">
              <a16:creationId xmlns:a16="http://schemas.microsoft.com/office/drawing/2014/main" id="{00000000-0008-0000-0200-000085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694" name="Text Box 16">
          <a:extLst>
            <a:ext uri="{FF2B5EF4-FFF2-40B4-BE49-F238E27FC236}">
              <a16:creationId xmlns:a16="http://schemas.microsoft.com/office/drawing/2014/main" id="{00000000-0008-0000-0200-000086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695" name="Text Box 17">
          <a:extLst>
            <a:ext uri="{FF2B5EF4-FFF2-40B4-BE49-F238E27FC236}">
              <a16:creationId xmlns:a16="http://schemas.microsoft.com/office/drawing/2014/main" id="{00000000-0008-0000-0200-000087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696" name="Text Box 18">
          <a:extLst>
            <a:ext uri="{FF2B5EF4-FFF2-40B4-BE49-F238E27FC236}">
              <a16:creationId xmlns:a16="http://schemas.microsoft.com/office/drawing/2014/main" id="{00000000-0008-0000-0200-000088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697" name="Text Box 19">
          <a:extLst>
            <a:ext uri="{FF2B5EF4-FFF2-40B4-BE49-F238E27FC236}">
              <a16:creationId xmlns:a16="http://schemas.microsoft.com/office/drawing/2014/main" id="{00000000-0008-0000-0200-000089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698" name="Text Box 15">
          <a:extLst>
            <a:ext uri="{FF2B5EF4-FFF2-40B4-BE49-F238E27FC236}">
              <a16:creationId xmlns:a16="http://schemas.microsoft.com/office/drawing/2014/main" id="{00000000-0008-0000-0200-00008A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52660</xdr:rowOff>
    </xdr:to>
    <xdr:sp macro="" textlink="">
      <xdr:nvSpPr>
        <xdr:cNvPr id="2699" name="Text Box 15">
          <a:extLst>
            <a:ext uri="{FF2B5EF4-FFF2-40B4-BE49-F238E27FC236}">
              <a16:creationId xmlns:a16="http://schemas.microsoft.com/office/drawing/2014/main" id="{00000000-0008-0000-0200-00008B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700" name="Text Box 15">
          <a:extLst>
            <a:ext uri="{FF2B5EF4-FFF2-40B4-BE49-F238E27FC236}">
              <a16:creationId xmlns:a16="http://schemas.microsoft.com/office/drawing/2014/main" id="{00000000-0008-0000-0200-00008C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701" name="Text Box 15">
          <a:extLst>
            <a:ext uri="{FF2B5EF4-FFF2-40B4-BE49-F238E27FC236}">
              <a16:creationId xmlns:a16="http://schemas.microsoft.com/office/drawing/2014/main" id="{00000000-0008-0000-0200-00008D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52660</xdr:rowOff>
    </xdr:to>
    <xdr:sp macro="" textlink="">
      <xdr:nvSpPr>
        <xdr:cNvPr id="2702" name="Text Box 15">
          <a:extLst>
            <a:ext uri="{FF2B5EF4-FFF2-40B4-BE49-F238E27FC236}">
              <a16:creationId xmlns:a16="http://schemas.microsoft.com/office/drawing/2014/main" id="{00000000-0008-0000-0200-00008E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52660</xdr:rowOff>
    </xdr:to>
    <xdr:sp macro="" textlink="">
      <xdr:nvSpPr>
        <xdr:cNvPr id="2703" name="Text Box 15">
          <a:extLst>
            <a:ext uri="{FF2B5EF4-FFF2-40B4-BE49-F238E27FC236}">
              <a16:creationId xmlns:a16="http://schemas.microsoft.com/office/drawing/2014/main" id="{00000000-0008-0000-0200-00008F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52660</xdr:rowOff>
    </xdr:to>
    <xdr:sp macro="" textlink="">
      <xdr:nvSpPr>
        <xdr:cNvPr id="2704" name="Text Box 15">
          <a:extLst>
            <a:ext uri="{FF2B5EF4-FFF2-40B4-BE49-F238E27FC236}">
              <a16:creationId xmlns:a16="http://schemas.microsoft.com/office/drawing/2014/main" id="{00000000-0008-0000-0200-000090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2705" name="Text Box 15">
          <a:extLst>
            <a:ext uri="{FF2B5EF4-FFF2-40B4-BE49-F238E27FC236}">
              <a16:creationId xmlns:a16="http://schemas.microsoft.com/office/drawing/2014/main" id="{00000000-0008-0000-0200-00009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06" name="Text Box 15">
          <a:extLst>
            <a:ext uri="{FF2B5EF4-FFF2-40B4-BE49-F238E27FC236}">
              <a16:creationId xmlns:a16="http://schemas.microsoft.com/office/drawing/2014/main" id="{00000000-0008-0000-0200-00009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07" name="Text Box 15">
          <a:extLst>
            <a:ext uri="{FF2B5EF4-FFF2-40B4-BE49-F238E27FC236}">
              <a16:creationId xmlns:a16="http://schemas.microsoft.com/office/drawing/2014/main" id="{00000000-0008-0000-0200-000093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08" name="Text Box 16">
          <a:extLst>
            <a:ext uri="{FF2B5EF4-FFF2-40B4-BE49-F238E27FC236}">
              <a16:creationId xmlns:a16="http://schemas.microsoft.com/office/drawing/2014/main" id="{00000000-0008-0000-0200-00009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09" name="Text Box 17">
          <a:extLst>
            <a:ext uri="{FF2B5EF4-FFF2-40B4-BE49-F238E27FC236}">
              <a16:creationId xmlns:a16="http://schemas.microsoft.com/office/drawing/2014/main" id="{00000000-0008-0000-0200-000095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10" name="Text Box 18">
          <a:extLst>
            <a:ext uri="{FF2B5EF4-FFF2-40B4-BE49-F238E27FC236}">
              <a16:creationId xmlns:a16="http://schemas.microsoft.com/office/drawing/2014/main" id="{00000000-0008-0000-0200-000096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11" name="Text Box 19">
          <a:extLst>
            <a:ext uri="{FF2B5EF4-FFF2-40B4-BE49-F238E27FC236}">
              <a16:creationId xmlns:a16="http://schemas.microsoft.com/office/drawing/2014/main" id="{00000000-0008-0000-0200-000097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12" name="Text Box 16">
          <a:extLst>
            <a:ext uri="{FF2B5EF4-FFF2-40B4-BE49-F238E27FC236}">
              <a16:creationId xmlns:a16="http://schemas.microsoft.com/office/drawing/2014/main" id="{00000000-0008-0000-0200-000098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13" name="Text Box 17">
          <a:extLst>
            <a:ext uri="{FF2B5EF4-FFF2-40B4-BE49-F238E27FC236}">
              <a16:creationId xmlns:a16="http://schemas.microsoft.com/office/drawing/2014/main" id="{00000000-0008-0000-0200-000099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14" name="Text Box 18">
          <a:extLst>
            <a:ext uri="{FF2B5EF4-FFF2-40B4-BE49-F238E27FC236}">
              <a16:creationId xmlns:a16="http://schemas.microsoft.com/office/drawing/2014/main" id="{00000000-0008-0000-0200-00009A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15" name="Text Box 15">
          <a:extLst>
            <a:ext uri="{FF2B5EF4-FFF2-40B4-BE49-F238E27FC236}">
              <a16:creationId xmlns:a16="http://schemas.microsoft.com/office/drawing/2014/main" id="{00000000-0008-0000-0200-00009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16" name="Text Box 15">
          <a:extLst>
            <a:ext uri="{FF2B5EF4-FFF2-40B4-BE49-F238E27FC236}">
              <a16:creationId xmlns:a16="http://schemas.microsoft.com/office/drawing/2014/main" id="{00000000-0008-0000-0200-00009C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17" name="Text Box 15">
          <a:extLst>
            <a:ext uri="{FF2B5EF4-FFF2-40B4-BE49-F238E27FC236}">
              <a16:creationId xmlns:a16="http://schemas.microsoft.com/office/drawing/2014/main" id="{00000000-0008-0000-0200-00009D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18" name="Text Box 15">
          <a:extLst>
            <a:ext uri="{FF2B5EF4-FFF2-40B4-BE49-F238E27FC236}">
              <a16:creationId xmlns:a16="http://schemas.microsoft.com/office/drawing/2014/main" id="{00000000-0008-0000-0200-00009E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19" name="Text Box 16">
          <a:extLst>
            <a:ext uri="{FF2B5EF4-FFF2-40B4-BE49-F238E27FC236}">
              <a16:creationId xmlns:a16="http://schemas.microsoft.com/office/drawing/2014/main" id="{00000000-0008-0000-0200-00009F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20" name="Text Box 17">
          <a:extLst>
            <a:ext uri="{FF2B5EF4-FFF2-40B4-BE49-F238E27FC236}">
              <a16:creationId xmlns:a16="http://schemas.microsoft.com/office/drawing/2014/main" id="{00000000-0008-0000-0200-0000A0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21" name="Text Box 18">
          <a:extLst>
            <a:ext uri="{FF2B5EF4-FFF2-40B4-BE49-F238E27FC236}">
              <a16:creationId xmlns:a16="http://schemas.microsoft.com/office/drawing/2014/main" id="{00000000-0008-0000-0200-0000A1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22" name="Text Box 19">
          <a:extLst>
            <a:ext uri="{FF2B5EF4-FFF2-40B4-BE49-F238E27FC236}">
              <a16:creationId xmlns:a16="http://schemas.microsoft.com/office/drawing/2014/main" id="{00000000-0008-0000-0200-0000A2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23" name="Text Box 16">
          <a:extLst>
            <a:ext uri="{FF2B5EF4-FFF2-40B4-BE49-F238E27FC236}">
              <a16:creationId xmlns:a16="http://schemas.microsoft.com/office/drawing/2014/main" id="{00000000-0008-0000-0200-0000A3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24" name="Text Box 17">
          <a:extLst>
            <a:ext uri="{FF2B5EF4-FFF2-40B4-BE49-F238E27FC236}">
              <a16:creationId xmlns:a16="http://schemas.microsoft.com/office/drawing/2014/main" id="{00000000-0008-0000-0200-0000A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25" name="Text Box 18">
          <a:extLst>
            <a:ext uri="{FF2B5EF4-FFF2-40B4-BE49-F238E27FC236}">
              <a16:creationId xmlns:a16="http://schemas.microsoft.com/office/drawing/2014/main" id="{00000000-0008-0000-0200-0000A5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26" name="Text Box 15">
          <a:extLst>
            <a:ext uri="{FF2B5EF4-FFF2-40B4-BE49-F238E27FC236}">
              <a16:creationId xmlns:a16="http://schemas.microsoft.com/office/drawing/2014/main" id="{00000000-0008-0000-0200-0000A6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27" name="Text Box 15">
          <a:extLst>
            <a:ext uri="{FF2B5EF4-FFF2-40B4-BE49-F238E27FC236}">
              <a16:creationId xmlns:a16="http://schemas.microsoft.com/office/drawing/2014/main" id="{00000000-0008-0000-0200-0000A7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28" name="Text Box 15">
          <a:extLst>
            <a:ext uri="{FF2B5EF4-FFF2-40B4-BE49-F238E27FC236}">
              <a16:creationId xmlns:a16="http://schemas.microsoft.com/office/drawing/2014/main" id="{00000000-0008-0000-0200-0000A8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29" name="Text Box 15">
          <a:extLst>
            <a:ext uri="{FF2B5EF4-FFF2-40B4-BE49-F238E27FC236}">
              <a16:creationId xmlns:a16="http://schemas.microsoft.com/office/drawing/2014/main" id="{00000000-0008-0000-0200-0000A9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30" name="Text Box 15">
          <a:extLst>
            <a:ext uri="{FF2B5EF4-FFF2-40B4-BE49-F238E27FC236}">
              <a16:creationId xmlns:a16="http://schemas.microsoft.com/office/drawing/2014/main" id="{00000000-0008-0000-0200-0000A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31" name="Text Box 16">
          <a:extLst>
            <a:ext uri="{FF2B5EF4-FFF2-40B4-BE49-F238E27FC236}">
              <a16:creationId xmlns:a16="http://schemas.microsoft.com/office/drawing/2014/main" id="{00000000-0008-0000-0200-0000A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32" name="Text Box 17">
          <a:extLst>
            <a:ext uri="{FF2B5EF4-FFF2-40B4-BE49-F238E27FC236}">
              <a16:creationId xmlns:a16="http://schemas.microsoft.com/office/drawing/2014/main" id="{00000000-0008-0000-0200-0000AC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33" name="Text Box 18">
          <a:extLst>
            <a:ext uri="{FF2B5EF4-FFF2-40B4-BE49-F238E27FC236}">
              <a16:creationId xmlns:a16="http://schemas.microsoft.com/office/drawing/2014/main" id="{00000000-0008-0000-0200-0000AD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34" name="Text Box 19">
          <a:extLst>
            <a:ext uri="{FF2B5EF4-FFF2-40B4-BE49-F238E27FC236}">
              <a16:creationId xmlns:a16="http://schemas.microsoft.com/office/drawing/2014/main" id="{00000000-0008-0000-0200-0000AE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35" name="Text Box 16">
          <a:extLst>
            <a:ext uri="{FF2B5EF4-FFF2-40B4-BE49-F238E27FC236}">
              <a16:creationId xmlns:a16="http://schemas.microsoft.com/office/drawing/2014/main" id="{00000000-0008-0000-0200-0000AF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36" name="Text Box 17">
          <a:extLst>
            <a:ext uri="{FF2B5EF4-FFF2-40B4-BE49-F238E27FC236}">
              <a16:creationId xmlns:a16="http://schemas.microsoft.com/office/drawing/2014/main" id="{00000000-0008-0000-0200-0000B0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37" name="Text Box 18">
          <a:extLst>
            <a:ext uri="{FF2B5EF4-FFF2-40B4-BE49-F238E27FC236}">
              <a16:creationId xmlns:a16="http://schemas.microsoft.com/office/drawing/2014/main" id="{00000000-0008-0000-0200-0000B1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38" name="Text Box 15">
          <a:extLst>
            <a:ext uri="{FF2B5EF4-FFF2-40B4-BE49-F238E27FC236}">
              <a16:creationId xmlns:a16="http://schemas.microsoft.com/office/drawing/2014/main" id="{00000000-0008-0000-0200-0000B2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39" name="Text Box 15">
          <a:extLst>
            <a:ext uri="{FF2B5EF4-FFF2-40B4-BE49-F238E27FC236}">
              <a16:creationId xmlns:a16="http://schemas.microsoft.com/office/drawing/2014/main" id="{00000000-0008-0000-0200-0000B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40" name="Text Box 15">
          <a:extLst>
            <a:ext uri="{FF2B5EF4-FFF2-40B4-BE49-F238E27FC236}">
              <a16:creationId xmlns:a16="http://schemas.microsoft.com/office/drawing/2014/main" id="{00000000-0008-0000-0200-0000B4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41" name="Text Box 15">
          <a:extLst>
            <a:ext uri="{FF2B5EF4-FFF2-40B4-BE49-F238E27FC236}">
              <a16:creationId xmlns:a16="http://schemas.microsoft.com/office/drawing/2014/main" id="{00000000-0008-0000-0200-0000B5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42" name="Text Box 16">
          <a:extLst>
            <a:ext uri="{FF2B5EF4-FFF2-40B4-BE49-F238E27FC236}">
              <a16:creationId xmlns:a16="http://schemas.microsoft.com/office/drawing/2014/main" id="{00000000-0008-0000-0200-0000B6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43" name="Text Box 17">
          <a:extLst>
            <a:ext uri="{FF2B5EF4-FFF2-40B4-BE49-F238E27FC236}">
              <a16:creationId xmlns:a16="http://schemas.microsoft.com/office/drawing/2014/main" id="{00000000-0008-0000-0200-0000B7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44" name="Text Box 18">
          <a:extLst>
            <a:ext uri="{FF2B5EF4-FFF2-40B4-BE49-F238E27FC236}">
              <a16:creationId xmlns:a16="http://schemas.microsoft.com/office/drawing/2014/main" id="{00000000-0008-0000-0200-0000B8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45" name="Text Box 19">
          <a:extLst>
            <a:ext uri="{FF2B5EF4-FFF2-40B4-BE49-F238E27FC236}">
              <a16:creationId xmlns:a16="http://schemas.microsoft.com/office/drawing/2014/main" id="{00000000-0008-0000-0200-0000B9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46" name="Text Box 16">
          <a:extLst>
            <a:ext uri="{FF2B5EF4-FFF2-40B4-BE49-F238E27FC236}">
              <a16:creationId xmlns:a16="http://schemas.microsoft.com/office/drawing/2014/main" id="{00000000-0008-0000-0200-0000BA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47" name="Text Box 17">
          <a:extLst>
            <a:ext uri="{FF2B5EF4-FFF2-40B4-BE49-F238E27FC236}">
              <a16:creationId xmlns:a16="http://schemas.microsoft.com/office/drawing/2014/main" id="{00000000-0008-0000-0200-0000B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48" name="Text Box 18">
          <a:extLst>
            <a:ext uri="{FF2B5EF4-FFF2-40B4-BE49-F238E27FC236}">
              <a16:creationId xmlns:a16="http://schemas.microsoft.com/office/drawing/2014/main" id="{00000000-0008-0000-0200-0000BC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49" name="Text Box 15">
          <a:extLst>
            <a:ext uri="{FF2B5EF4-FFF2-40B4-BE49-F238E27FC236}">
              <a16:creationId xmlns:a16="http://schemas.microsoft.com/office/drawing/2014/main" id="{00000000-0008-0000-0200-0000B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50" name="Text Box 15">
          <a:extLst>
            <a:ext uri="{FF2B5EF4-FFF2-40B4-BE49-F238E27FC236}">
              <a16:creationId xmlns:a16="http://schemas.microsoft.com/office/drawing/2014/main" id="{00000000-0008-0000-0200-0000BE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51" name="Text Box 15">
          <a:extLst>
            <a:ext uri="{FF2B5EF4-FFF2-40B4-BE49-F238E27FC236}">
              <a16:creationId xmlns:a16="http://schemas.microsoft.com/office/drawing/2014/main" id="{00000000-0008-0000-0200-0000B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52" name="Text Box 15">
          <a:extLst>
            <a:ext uri="{FF2B5EF4-FFF2-40B4-BE49-F238E27FC236}">
              <a16:creationId xmlns:a16="http://schemas.microsoft.com/office/drawing/2014/main" id="{00000000-0008-0000-0200-0000C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53" name="Text Box 15">
          <a:extLst>
            <a:ext uri="{FF2B5EF4-FFF2-40B4-BE49-F238E27FC236}">
              <a16:creationId xmlns:a16="http://schemas.microsoft.com/office/drawing/2014/main" id="{00000000-0008-0000-0200-0000C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54" name="Text Box 16">
          <a:extLst>
            <a:ext uri="{FF2B5EF4-FFF2-40B4-BE49-F238E27FC236}">
              <a16:creationId xmlns:a16="http://schemas.microsoft.com/office/drawing/2014/main" id="{00000000-0008-0000-0200-0000C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55" name="Text Box 17">
          <a:extLst>
            <a:ext uri="{FF2B5EF4-FFF2-40B4-BE49-F238E27FC236}">
              <a16:creationId xmlns:a16="http://schemas.microsoft.com/office/drawing/2014/main" id="{00000000-0008-0000-0200-0000C3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56" name="Text Box 18">
          <a:extLst>
            <a:ext uri="{FF2B5EF4-FFF2-40B4-BE49-F238E27FC236}">
              <a16:creationId xmlns:a16="http://schemas.microsoft.com/office/drawing/2014/main" id="{00000000-0008-0000-0200-0000C4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57" name="Text Box 19">
          <a:extLst>
            <a:ext uri="{FF2B5EF4-FFF2-40B4-BE49-F238E27FC236}">
              <a16:creationId xmlns:a16="http://schemas.microsoft.com/office/drawing/2014/main" id="{00000000-0008-0000-0200-0000C5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58" name="Text Box 16">
          <a:extLst>
            <a:ext uri="{FF2B5EF4-FFF2-40B4-BE49-F238E27FC236}">
              <a16:creationId xmlns:a16="http://schemas.microsoft.com/office/drawing/2014/main" id="{00000000-0008-0000-0200-0000C6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59" name="Text Box 17">
          <a:extLst>
            <a:ext uri="{FF2B5EF4-FFF2-40B4-BE49-F238E27FC236}">
              <a16:creationId xmlns:a16="http://schemas.microsoft.com/office/drawing/2014/main" id="{00000000-0008-0000-0200-0000C7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60" name="Text Box 18">
          <a:extLst>
            <a:ext uri="{FF2B5EF4-FFF2-40B4-BE49-F238E27FC236}">
              <a16:creationId xmlns:a16="http://schemas.microsoft.com/office/drawing/2014/main" id="{00000000-0008-0000-0200-0000C8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61" name="Text Box 15">
          <a:extLst>
            <a:ext uri="{FF2B5EF4-FFF2-40B4-BE49-F238E27FC236}">
              <a16:creationId xmlns:a16="http://schemas.microsoft.com/office/drawing/2014/main" id="{00000000-0008-0000-0200-0000C9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62" name="Text Box 15">
          <a:extLst>
            <a:ext uri="{FF2B5EF4-FFF2-40B4-BE49-F238E27FC236}">
              <a16:creationId xmlns:a16="http://schemas.microsoft.com/office/drawing/2014/main" id="{00000000-0008-0000-0200-0000C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63" name="Text Box 15">
          <a:extLst>
            <a:ext uri="{FF2B5EF4-FFF2-40B4-BE49-F238E27FC236}">
              <a16:creationId xmlns:a16="http://schemas.microsoft.com/office/drawing/2014/main" id="{00000000-0008-0000-0200-0000CB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64" name="Text Box 15">
          <a:extLst>
            <a:ext uri="{FF2B5EF4-FFF2-40B4-BE49-F238E27FC236}">
              <a16:creationId xmlns:a16="http://schemas.microsoft.com/office/drawing/2014/main" id="{00000000-0008-0000-0200-0000C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65" name="Text Box 16">
          <a:extLst>
            <a:ext uri="{FF2B5EF4-FFF2-40B4-BE49-F238E27FC236}">
              <a16:creationId xmlns:a16="http://schemas.microsoft.com/office/drawing/2014/main" id="{00000000-0008-0000-0200-0000C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66" name="Text Box 17">
          <a:extLst>
            <a:ext uri="{FF2B5EF4-FFF2-40B4-BE49-F238E27FC236}">
              <a16:creationId xmlns:a16="http://schemas.microsoft.com/office/drawing/2014/main" id="{00000000-0008-0000-0200-0000C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67" name="Text Box 18">
          <a:extLst>
            <a:ext uri="{FF2B5EF4-FFF2-40B4-BE49-F238E27FC236}">
              <a16:creationId xmlns:a16="http://schemas.microsoft.com/office/drawing/2014/main" id="{00000000-0008-0000-0200-0000C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68" name="Text Box 19">
          <a:extLst>
            <a:ext uri="{FF2B5EF4-FFF2-40B4-BE49-F238E27FC236}">
              <a16:creationId xmlns:a16="http://schemas.microsoft.com/office/drawing/2014/main" id="{00000000-0008-0000-0200-0000D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69" name="Text Box 16">
          <a:extLst>
            <a:ext uri="{FF2B5EF4-FFF2-40B4-BE49-F238E27FC236}">
              <a16:creationId xmlns:a16="http://schemas.microsoft.com/office/drawing/2014/main" id="{00000000-0008-0000-0200-0000D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70" name="Text Box 17">
          <a:extLst>
            <a:ext uri="{FF2B5EF4-FFF2-40B4-BE49-F238E27FC236}">
              <a16:creationId xmlns:a16="http://schemas.microsoft.com/office/drawing/2014/main" id="{00000000-0008-0000-0200-0000D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71" name="Text Box 18">
          <a:extLst>
            <a:ext uri="{FF2B5EF4-FFF2-40B4-BE49-F238E27FC236}">
              <a16:creationId xmlns:a16="http://schemas.microsoft.com/office/drawing/2014/main" id="{00000000-0008-0000-0200-0000D3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72" name="Text Box 15">
          <a:extLst>
            <a:ext uri="{FF2B5EF4-FFF2-40B4-BE49-F238E27FC236}">
              <a16:creationId xmlns:a16="http://schemas.microsoft.com/office/drawing/2014/main" id="{00000000-0008-0000-0200-0000D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73" name="Text Box 15">
          <a:extLst>
            <a:ext uri="{FF2B5EF4-FFF2-40B4-BE49-F238E27FC236}">
              <a16:creationId xmlns:a16="http://schemas.microsoft.com/office/drawing/2014/main" id="{00000000-0008-0000-0200-0000D5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74" name="Text Box 15">
          <a:extLst>
            <a:ext uri="{FF2B5EF4-FFF2-40B4-BE49-F238E27FC236}">
              <a16:creationId xmlns:a16="http://schemas.microsoft.com/office/drawing/2014/main" id="{00000000-0008-0000-0200-0000D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75" name="Text Box 15">
          <a:extLst>
            <a:ext uri="{FF2B5EF4-FFF2-40B4-BE49-F238E27FC236}">
              <a16:creationId xmlns:a16="http://schemas.microsoft.com/office/drawing/2014/main" id="{00000000-0008-0000-0200-0000D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76" name="Text Box 15">
          <a:extLst>
            <a:ext uri="{FF2B5EF4-FFF2-40B4-BE49-F238E27FC236}">
              <a16:creationId xmlns:a16="http://schemas.microsoft.com/office/drawing/2014/main" id="{00000000-0008-0000-0200-0000D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77" name="Text Box 16">
          <a:extLst>
            <a:ext uri="{FF2B5EF4-FFF2-40B4-BE49-F238E27FC236}">
              <a16:creationId xmlns:a16="http://schemas.microsoft.com/office/drawing/2014/main" id="{00000000-0008-0000-0200-0000D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78" name="Text Box 17">
          <a:extLst>
            <a:ext uri="{FF2B5EF4-FFF2-40B4-BE49-F238E27FC236}">
              <a16:creationId xmlns:a16="http://schemas.microsoft.com/office/drawing/2014/main" id="{00000000-0008-0000-0200-0000DA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79" name="Text Box 18">
          <a:extLst>
            <a:ext uri="{FF2B5EF4-FFF2-40B4-BE49-F238E27FC236}">
              <a16:creationId xmlns:a16="http://schemas.microsoft.com/office/drawing/2014/main" id="{00000000-0008-0000-0200-0000DB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80" name="Text Box 19">
          <a:extLst>
            <a:ext uri="{FF2B5EF4-FFF2-40B4-BE49-F238E27FC236}">
              <a16:creationId xmlns:a16="http://schemas.microsoft.com/office/drawing/2014/main" id="{00000000-0008-0000-0200-0000DC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81" name="Text Box 16">
          <a:extLst>
            <a:ext uri="{FF2B5EF4-FFF2-40B4-BE49-F238E27FC236}">
              <a16:creationId xmlns:a16="http://schemas.microsoft.com/office/drawing/2014/main" id="{00000000-0008-0000-0200-0000DD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82" name="Text Box 17">
          <a:extLst>
            <a:ext uri="{FF2B5EF4-FFF2-40B4-BE49-F238E27FC236}">
              <a16:creationId xmlns:a16="http://schemas.microsoft.com/office/drawing/2014/main" id="{00000000-0008-0000-0200-0000DE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83" name="Text Box 18">
          <a:extLst>
            <a:ext uri="{FF2B5EF4-FFF2-40B4-BE49-F238E27FC236}">
              <a16:creationId xmlns:a16="http://schemas.microsoft.com/office/drawing/2014/main" id="{00000000-0008-0000-0200-0000DF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84" name="Text Box 15">
          <a:extLst>
            <a:ext uri="{FF2B5EF4-FFF2-40B4-BE49-F238E27FC236}">
              <a16:creationId xmlns:a16="http://schemas.microsoft.com/office/drawing/2014/main" id="{00000000-0008-0000-0200-0000E0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85" name="Text Box 15">
          <a:extLst>
            <a:ext uri="{FF2B5EF4-FFF2-40B4-BE49-F238E27FC236}">
              <a16:creationId xmlns:a16="http://schemas.microsoft.com/office/drawing/2014/main" id="{00000000-0008-0000-0200-0000E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86" name="Text Box 15">
          <a:extLst>
            <a:ext uri="{FF2B5EF4-FFF2-40B4-BE49-F238E27FC236}">
              <a16:creationId xmlns:a16="http://schemas.microsoft.com/office/drawing/2014/main" id="{00000000-0008-0000-0200-0000E2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87" name="Text Box 15">
          <a:extLst>
            <a:ext uri="{FF2B5EF4-FFF2-40B4-BE49-F238E27FC236}">
              <a16:creationId xmlns:a16="http://schemas.microsoft.com/office/drawing/2014/main" id="{00000000-0008-0000-0200-0000E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88" name="Text Box 16">
          <a:extLst>
            <a:ext uri="{FF2B5EF4-FFF2-40B4-BE49-F238E27FC236}">
              <a16:creationId xmlns:a16="http://schemas.microsoft.com/office/drawing/2014/main" id="{00000000-0008-0000-0200-0000E4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89" name="Text Box 17">
          <a:extLst>
            <a:ext uri="{FF2B5EF4-FFF2-40B4-BE49-F238E27FC236}">
              <a16:creationId xmlns:a16="http://schemas.microsoft.com/office/drawing/2014/main" id="{00000000-0008-0000-0200-0000E5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90" name="Text Box 18">
          <a:extLst>
            <a:ext uri="{FF2B5EF4-FFF2-40B4-BE49-F238E27FC236}">
              <a16:creationId xmlns:a16="http://schemas.microsoft.com/office/drawing/2014/main" id="{00000000-0008-0000-0200-0000E6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91" name="Text Box 19">
          <a:extLst>
            <a:ext uri="{FF2B5EF4-FFF2-40B4-BE49-F238E27FC236}">
              <a16:creationId xmlns:a16="http://schemas.microsoft.com/office/drawing/2014/main" id="{00000000-0008-0000-0200-0000E7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92" name="Text Box 16">
          <a:extLst>
            <a:ext uri="{FF2B5EF4-FFF2-40B4-BE49-F238E27FC236}">
              <a16:creationId xmlns:a16="http://schemas.microsoft.com/office/drawing/2014/main" id="{00000000-0008-0000-0200-0000E8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793" name="Text Box 17">
          <a:extLst>
            <a:ext uri="{FF2B5EF4-FFF2-40B4-BE49-F238E27FC236}">
              <a16:creationId xmlns:a16="http://schemas.microsoft.com/office/drawing/2014/main" id="{00000000-0008-0000-0200-0000E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794" name="Text Box 18">
          <a:extLst>
            <a:ext uri="{FF2B5EF4-FFF2-40B4-BE49-F238E27FC236}">
              <a16:creationId xmlns:a16="http://schemas.microsoft.com/office/drawing/2014/main" id="{00000000-0008-0000-0200-0000EA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95" name="Text Box 15">
          <a:extLst>
            <a:ext uri="{FF2B5EF4-FFF2-40B4-BE49-F238E27FC236}">
              <a16:creationId xmlns:a16="http://schemas.microsoft.com/office/drawing/2014/main" id="{00000000-0008-0000-0200-0000E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796" name="Text Box 15">
          <a:extLst>
            <a:ext uri="{FF2B5EF4-FFF2-40B4-BE49-F238E27FC236}">
              <a16:creationId xmlns:a16="http://schemas.microsoft.com/office/drawing/2014/main" id="{00000000-0008-0000-0200-0000EC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97" name="Text Box 15">
          <a:extLst>
            <a:ext uri="{FF2B5EF4-FFF2-40B4-BE49-F238E27FC236}">
              <a16:creationId xmlns:a16="http://schemas.microsoft.com/office/drawing/2014/main" id="{00000000-0008-0000-0200-0000E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98" name="Text Box 15">
          <a:extLst>
            <a:ext uri="{FF2B5EF4-FFF2-40B4-BE49-F238E27FC236}">
              <a16:creationId xmlns:a16="http://schemas.microsoft.com/office/drawing/2014/main" id="{00000000-0008-0000-0200-0000E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799" name="Text Box 15">
          <a:extLst>
            <a:ext uri="{FF2B5EF4-FFF2-40B4-BE49-F238E27FC236}">
              <a16:creationId xmlns:a16="http://schemas.microsoft.com/office/drawing/2014/main" id="{00000000-0008-0000-0200-0000EF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00" name="Text Box 15">
          <a:extLst>
            <a:ext uri="{FF2B5EF4-FFF2-40B4-BE49-F238E27FC236}">
              <a16:creationId xmlns:a16="http://schemas.microsoft.com/office/drawing/2014/main" id="{00000000-0008-0000-0200-0000F0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01" name="Text Box 15">
          <a:extLst>
            <a:ext uri="{FF2B5EF4-FFF2-40B4-BE49-F238E27FC236}">
              <a16:creationId xmlns:a16="http://schemas.microsoft.com/office/drawing/2014/main" id="{00000000-0008-0000-0200-0000F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02" name="Text Box 15">
          <a:extLst>
            <a:ext uri="{FF2B5EF4-FFF2-40B4-BE49-F238E27FC236}">
              <a16:creationId xmlns:a16="http://schemas.microsoft.com/office/drawing/2014/main" id="{00000000-0008-0000-0200-0000F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03" name="Text Box 15">
          <a:extLst>
            <a:ext uri="{FF2B5EF4-FFF2-40B4-BE49-F238E27FC236}">
              <a16:creationId xmlns:a16="http://schemas.microsoft.com/office/drawing/2014/main" id="{00000000-0008-0000-0200-0000F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04" name="Text Box 15">
          <a:extLst>
            <a:ext uri="{FF2B5EF4-FFF2-40B4-BE49-F238E27FC236}">
              <a16:creationId xmlns:a16="http://schemas.microsoft.com/office/drawing/2014/main" id="{00000000-0008-0000-0200-0000F4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05" name="Text Box 15">
          <a:extLst>
            <a:ext uri="{FF2B5EF4-FFF2-40B4-BE49-F238E27FC236}">
              <a16:creationId xmlns:a16="http://schemas.microsoft.com/office/drawing/2014/main" id="{00000000-0008-0000-0200-0000F5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06" name="Text Box 15">
          <a:extLst>
            <a:ext uri="{FF2B5EF4-FFF2-40B4-BE49-F238E27FC236}">
              <a16:creationId xmlns:a16="http://schemas.microsoft.com/office/drawing/2014/main" id="{00000000-0008-0000-0200-0000F6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07" name="Text Box 15">
          <a:extLst>
            <a:ext uri="{FF2B5EF4-FFF2-40B4-BE49-F238E27FC236}">
              <a16:creationId xmlns:a16="http://schemas.microsoft.com/office/drawing/2014/main" id="{00000000-0008-0000-0200-0000F7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08" name="Text Box 15">
          <a:extLst>
            <a:ext uri="{FF2B5EF4-FFF2-40B4-BE49-F238E27FC236}">
              <a16:creationId xmlns:a16="http://schemas.microsoft.com/office/drawing/2014/main" id="{00000000-0008-0000-0200-0000F8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09" name="Text Box 15">
          <a:extLst>
            <a:ext uri="{FF2B5EF4-FFF2-40B4-BE49-F238E27FC236}">
              <a16:creationId xmlns:a16="http://schemas.microsoft.com/office/drawing/2014/main" id="{00000000-0008-0000-0200-0000F9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0" name="Text Box 15">
          <a:extLst>
            <a:ext uri="{FF2B5EF4-FFF2-40B4-BE49-F238E27FC236}">
              <a16:creationId xmlns:a16="http://schemas.microsoft.com/office/drawing/2014/main" id="{00000000-0008-0000-0200-0000FA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1" name="Text Box 15">
          <a:extLst>
            <a:ext uri="{FF2B5EF4-FFF2-40B4-BE49-F238E27FC236}">
              <a16:creationId xmlns:a16="http://schemas.microsoft.com/office/drawing/2014/main" id="{00000000-0008-0000-0200-0000F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2" name="Text Box 15">
          <a:extLst>
            <a:ext uri="{FF2B5EF4-FFF2-40B4-BE49-F238E27FC236}">
              <a16:creationId xmlns:a16="http://schemas.microsoft.com/office/drawing/2014/main" id="{00000000-0008-0000-0200-0000FC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3" name="Text Box 15">
          <a:extLst>
            <a:ext uri="{FF2B5EF4-FFF2-40B4-BE49-F238E27FC236}">
              <a16:creationId xmlns:a16="http://schemas.microsoft.com/office/drawing/2014/main" id="{00000000-0008-0000-0200-0000FD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4" name="Text Box 15">
          <a:extLst>
            <a:ext uri="{FF2B5EF4-FFF2-40B4-BE49-F238E27FC236}">
              <a16:creationId xmlns:a16="http://schemas.microsoft.com/office/drawing/2014/main" id="{00000000-0008-0000-0200-0000FE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5" name="Text Box 15">
          <a:extLst>
            <a:ext uri="{FF2B5EF4-FFF2-40B4-BE49-F238E27FC236}">
              <a16:creationId xmlns:a16="http://schemas.microsoft.com/office/drawing/2014/main" id="{00000000-0008-0000-0200-0000FF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6" name="Text Box 15">
          <a:extLst>
            <a:ext uri="{FF2B5EF4-FFF2-40B4-BE49-F238E27FC236}">
              <a16:creationId xmlns:a16="http://schemas.microsoft.com/office/drawing/2014/main" id="{00000000-0008-0000-0200-000000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7" name="Text Box 15">
          <a:extLst>
            <a:ext uri="{FF2B5EF4-FFF2-40B4-BE49-F238E27FC236}">
              <a16:creationId xmlns:a16="http://schemas.microsoft.com/office/drawing/2014/main" id="{00000000-0008-0000-0200-000001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8" name="Text Box 15">
          <a:extLst>
            <a:ext uri="{FF2B5EF4-FFF2-40B4-BE49-F238E27FC236}">
              <a16:creationId xmlns:a16="http://schemas.microsoft.com/office/drawing/2014/main" id="{00000000-0008-0000-0200-000002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19" name="Text Box 15">
          <a:extLst>
            <a:ext uri="{FF2B5EF4-FFF2-40B4-BE49-F238E27FC236}">
              <a16:creationId xmlns:a16="http://schemas.microsoft.com/office/drawing/2014/main" id="{00000000-0008-0000-0200-000003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0" name="Text Box 15">
          <a:extLst>
            <a:ext uri="{FF2B5EF4-FFF2-40B4-BE49-F238E27FC236}">
              <a16:creationId xmlns:a16="http://schemas.microsoft.com/office/drawing/2014/main" id="{00000000-0008-0000-0200-000004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1" name="Text Box 15">
          <a:extLst>
            <a:ext uri="{FF2B5EF4-FFF2-40B4-BE49-F238E27FC236}">
              <a16:creationId xmlns:a16="http://schemas.microsoft.com/office/drawing/2014/main" id="{00000000-0008-0000-0200-000005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2" name="Text Box 15">
          <a:extLst>
            <a:ext uri="{FF2B5EF4-FFF2-40B4-BE49-F238E27FC236}">
              <a16:creationId xmlns:a16="http://schemas.microsoft.com/office/drawing/2014/main" id="{00000000-0008-0000-0200-00000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3" name="Text Box 15">
          <a:extLst>
            <a:ext uri="{FF2B5EF4-FFF2-40B4-BE49-F238E27FC236}">
              <a16:creationId xmlns:a16="http://schemas.microsoft.com/office/drawing/2014/main" id="{00000000-0008-0000-0200-00000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4" name="Text Box 15">
          <a:extLst>
            <a:ext uri="{FF2B5EF4-FFF2-40B4-BE49-F238E27FC236}">
              <a16:creationId xmlns:a16="http://schemas.microsoft.com/office/drawing/2014/main" id="{00000000-0008-0000-0200-000008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5" name="Text Box 15">
          <a:extLst>
            <a:ext uri="{FF2B5EF4-FFF2-40B4-BE49-F238E27FC236}">
              <a16:creationId xmlns:a16="http://schemas.microsoft.com/office/drawing/2014/main" id="{00000000-0008-0000-0200-000009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6" name="Text Box 15">
          <a:extLst>
            <a:ext uri="{FF2B5EF4-FFF2-40B4-BE49-F238E27FC236}">
              <a16:creationId xmlns:a16="http://schemas.microsoft.com/office/drawing/2014/main" id="{00000000-0008-0000-0200-00000A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7" name="Text Box 15">
          <a:extLst>
            <a:ext uri="{FF2B5EF4-FFF2-40B4-BE49-F238E27FC236}">
              <a16:creationId xmlns:a16="http://schemas.microsoft.com/office/drawing/2014/main" id="{00000000-0008-0000-0200-00000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8" name="Text Box 15">
          <a:extLst>
            <a:ext uri="{FF2B5EF4-FFF2-40B4-BE49-F238E27FC236}">
              <a16:creationId xmlns:a16="http://schemas.microsoft.com/office/drawing/2014/main" id="{00000000-0008-0000-0200-00000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29" name="Text Box 15">
          <a:extLst>
            <a:ext uri="{FF2B5EF4-FFF2-40B4-BE49-F238E27FC236}">
              <a16:creationId xmlns:a16="http://schemas.microsoft.com/office/drawing/2014/main" id="{00000000-0008-0000-0200-00000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0" name="Text Box 15">
          <a:extLst>
            <a:ext uri="{FF2B5EF4-FFF2-40B4-BE49-F238E27FC236}">
              <a16:creationId xmlns:a16="http://schemas.microsoft.com/office/drawing/2014/main" id="{00000000-0008-0000-0200-00000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1" name="Text Box 15">
          <a:extLst>
            <a:ext uri="{FF2B5EF4-FFF2-40B4-BE49-F238E27FC236}">
              <a16:creationId xmlns:a16="http://schemas.microsoft.com/office/drawing/2014/main" id="{00000000-0008-0000-0200-00000F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2" name="Text Box 15">
          <a:extLst>
            <a:ext uri="{FF2B5EF4-FFF2-40B4-BE49-F238E27FC236}">
              <a16:creationId xmlns:a16="http://schemas.microsoft.com/office/drawing/2014/main" id="{00000000-0008-0000-0200-00001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3" name="Text Box 15">
          <a:extLst>
            <a:ext uri="{FF2B5EF4-FFF2-40B4-BE49-F238E27FC236}">
              <a16:creationId xmlns:a16="http://schemas.microsoft.com/office/drawing/2014/main" id="{00000000-0008-0000-0200-00001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4" name="Text Box 15">
          <a:extLst>
            <a:ext uri="{FF2B5EF4-FFF2-40B4-BE49-F238E27FC236}">
              <a16:creationId xmlns:a16="http://schemas.microsoft.com/office/drawing/2014/main" id="{00000000-0008-0000-0200-000012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5" name="Text Box 15">
          <a:extLst>
            <a:ext uri="{FF2B5EF4-FFF2-40B4-BE49-F238E27FC236}">
              <a16:creationId xmlns:a16="http://schemas.microsoft.com/office/drawing/2014/main" id="{00000000-0008-0000-0200-00001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6" name="Text Box 15">
          <a:extLst>
            <a:ext uri="{FF2B5EF4-FFF2-40B4-BE49-F238E27FC236}">
              <a16:creationId xmlns:a16="http://schemas.microsoft.com/office/drawing/2014/main" id="{00000000-0008-0000-0200-00001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7" name="Text Box 15">
          <a:extLst>
            <a:ext uri="{FF2B5EF4-FFF2-40B4-BE49-F238E27FC236}">
              <a16:creationId xmlns:a16="http://schemas.microsoft.com/office/drawing/2014/main" id="{00000000-0008-0000-0200-00001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8" name="Text Box 15">
          <a:extLst>
            <a:ext uri="{FF2B5EF4-FFF2-40B4-BE49-F238E27FC236}">
              <a16:creationId xmlns:a16="http://schemas.microsoft.com/office/drawing/2014/main" id="{00000000-0008-0000-0200-00001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39" name="Text Box 15">
          <a:extLst>
            <a:ext uri="{FF2B5EF4-FFF2-40B4-BE49-F238E27FC236}">
              <a16:creationId xmlns:a16="http://schemas.microsoft.com/office/drawing/2014/main" id="{00000000-0008-0000-0200-00001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0" name="Text Box 15">
          <a:extLst>
            <a:ext uri="{FF2B5EF4-FFF2-40B4-BE49-F238E27FC236}">
              <a16:creationId xmlns:a16="http://schemas.microsoft.com/office/drawing/2014/main" id="{00000000-0008-0000-0200-00001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1" name="Text Box 15">
          <a:extLst>
            <a:ext uri="{FF2B5EF4-FFF2-40B4-BE49-F238E27FC236}">
              <a16:creationId xmlns:a16="http://schemas.microsoft.com/office/drawing/2014/main" id="{00000000-0008-0000-0200-00001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2" name="Text Box 15">
          <a:extLst>
            <a:ext uri="{FF2B5EF4-FFF2-40B4-BE49-F238E27FC236}">
              <a16:creationId xmlns:a16="http://schemas.microsoft.com/office/drawing/2014/main" id="{00000000-0008-0000-0200-00001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3" name="Text Box 15">
          <a:extLst>
            <a:ext uri="{FF2B5EF4-FFF2-40B4-BE49-F238E27FC236}">
              <a16:creationId xmlns:a16="http://schemas.microsoft.com/office/drawing/2014/main" id="{00000000-0008-0000-0200-00001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4" name="Text Box 15">
          <a:extLst>
            <a:ext uri="{FF2B5EF4-FFF2-40B4-BE49-F238E27FC236}">
              <a16:creationId xmlns:a16="http://schemas.microsoft.com/office/drawing/2014/main" id="{00000000-0008-0000-0200-00001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5" name="Text Box 15">
          <a:extLst>
            <a:ext uri="{FF2B5EF4-FFF2-40B4-BE49-F238E27FC236}">
              <a16:creationId xmlns:a16="http://schemas.microsoft.com/office/drawing/2014/main" id="{00000000-0008-0000-0200-00001D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6" name="Text Box 15">
          <a:extLst>
            <a:ext uri="{FF2B5EF4-FFF2-40B4-BE49-F238E27FC236}">
              <a16:creationId xmlns:a16="http://schemas.microsoft.com/office/drawing/2014/main" id="{00000000-0008-0000-0200-00001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7" name="Text Box 15">
          <a:extLst>
            <a:ext uri="{FF2B5EF4-FFF2-40B4-BE49-F238E27FC236}">
              <a16:creationId xmlns:a16="http://schemas.microsoft.com/office/drawing/2014/main" id="{00000000-0008-0000-0200-00001F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8" name="Text Box 15">
          <a:extLst>
            <a:ext uri="{FF2B5EF4-FFF2-40B4-BE49-F238E27FC236}">
              <a16:creationId xmlns:a16="http://schemas.microsoft.com/office/drawing/2014/main" id="{00000000-0008-0000-0200-000020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49" name="Text Box 15">
          <a:extLst>
            <a:ext uri="{FF2B5EF4-FFF2-40B4-BE49-F238E27FC236}">
              <a16:creationId xmlns:a16="http://schemas.microsoft.com/office/drawing/2014/main" id="{00000000-0008-0000-0200-000021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0" name="Text Box 15">
          <a:extLst>
            <a:ext uri="{FF2B5EF4-FFF2-40B4-BE49-F238E27FC236}">
              <a16:creationId xmlns:a16="http://schemas.microsoft.com/office/drawing/2014/main" id="{00000000-0008-0000-0200-000022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1" name="Text Box 15">
          <a:extLst>
            <a:ext uri="{FF2B5EF4-FFF2-40B4-BE49-F238E27FC236}">
              <a16:creationId xmlns:a16="http://schemas.microsoft.com/office/drawing/2014/main" id="{00000000-0008-0000-0200-00002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2" name="Text Box 15">
          <a:extLst>
            <a:ext uri="{FF2B5EF4-FFF2-40B4-BE49-F238E27FC236}">
              <a16:creationId xmlns:a16="http://schemas.microsoft.com/office/drawing/2014/main" id="{00000000-0008-0000-0200-00002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3" name="Text Box 15">
          <a:extLst>
            <a:ext uri="{FF2B5EF4-FFF2-40B4-BE49-F238E27FC236}">
              <a16:creationId xmlns:a16="http://schemas.microsoft.com/office/drawing/2014/main" id="{00000000-0008-0000-0200-00002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4" name="Text Box 15">
          <a:extLst>
            <a:ext uri="{FF2B5EF4-FFF2-40B4-BE49-F238E27FC236}">
              <a16:creationId xmlns:a16="http://schemas.microsoft.com/office/drawing/2014/main" id="{00000000-0008-0000-0200-00002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5" name="Text Box 15">
          <a:extLst>
            <a:ext uri="{FF2B5EF4-FFF2-40B4-BE49-F238E27FC236}">
              <a16:creationId xmlns:a16="http://schemas.microsoft.com/office/drawing/2014/main" id="{00000000-0008-0000-0200-00002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6" name="Text Box 15">
          <a:extLst>
            <a:ext uri="{FF2B5EF4-FFF2-40B4-BE49-F238E27FC236}">
              <a16:creationId xmlns:a16="http://schemas.microsoft.com/office/drawing/2014/main" id="{00000000-0008-0000-0200-00002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7" name="Text Box 15">
          <a:extLst>
            <a:ext uri="{FF2B5EF4-FFF2-40B4-BE49-F238E27FC236}">
              <a16:creationId xmlns:a16="http://schemas.microsoft.com/office/drawing/2014/main" id="{00000000-0008-0000-0200-00002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8" name="Text Box 15">
          <a:extLst>
            <a:ext uri="{FF2B5EF4-FFF2-40B4-BE49-F238E27FC236}">
              <a16:creationId xmlns:a16="http://schemas.microsoft.com/office/drawing/2014/main" id="{00000000-0008-0000-0200-00002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59" name="Text Box 15">
          <a:extLst>
            <a:ext uri="{FF2B5EF4-FFF2-40B4-BE49-F238E27FC236}">
              <a16:creationId xmlns:a16="http://schemas.microsoft.com/office/drawing/2014/main" id="{00000000-0008-0000-0200-00002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0" name="Text Box 15">
          <a:extLst>
            <a:ext uri="{FF2B5EF4-FFF2-40B4-BE49-F238E27FC236}">
              <a16:creationId xmlns:a16="http://schemas.microsoft.com/office/drawing/2014/main" id="{00000000-0008-0000-0200-00002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1" name="Text Box 15">
          <a:extLst>
            <a:ext uri="{FF2B5EF4-FFF2-40B4-BE49-F238E27FC236}">
              <a16:creationId xmlns:a16="http://schemas.microsoft.com/office/drawing/2014/main" id="{00000000-0008-0000-0200-00002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2" name="Text Box 15">
          <a:extLst>
            <a:ext uri="{FF2B5EF4-FFF2-40B4-BE49-F238E27FC236}">
              <a16:creationId xmlns:a16="http://schemas.microsoft.com/office/drawing/2014/main" id="{00000000-0008-0000-0200-00002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3" name="Text Box 15">
          <a:extLst>
            <a:ext uri="{FF2B5EF4-FFF2-40B4-BE49-F238E27FC236}">
              <a16:creationId xmlns:a16="http://schemas.microsoft.com/office/drawing/2014/main" id="{00000000-0008-0000-0200-00002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4" name="Text Box 15">
          <a:extLst>
            <a:ext uri="{FF2B5EF4-FFF2-40B4-BE49-F238E27FC236}">
              <a16:creationId xmlns:a16="http://schemas.microsoft.com/office/drawing/2014/main" id="{00000000-0008-0000-0200-00003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5" name="Text Box 15">
          <a:extLst>
            <a:ext uri="{FF2B5EF4-FFF2-40B4-BE49-F238E27FC236}">
              <a16:creationId xmlns:a16="http://schemas.microsoft.com/office/drawing/2014/main" id="{00000000-0008-0000-0200-00003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6" name="Text Box 15">
          <a:extLst>
            <a:ext uri="{FF2B5EF4-FFF2-40B4-BE49-F238E27FC236}">
              <a16:creationId xmlns:a16="http://schemas.microsoft.com/office/drawing/2014/main" id="{00000000-0008-0000-0200-00003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7" name="Text Box 15">
          <a:extLst>
            <a:ext uri="{FF2B5EF4-FFF2-40B4-BE49-F238E27FC236}">
              <a16:creationId xmlns:a16="http://schemas.microsoft.com/office/drawing/2014/main" id="{00000000-0008-0000-0200-00003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8" name="Text Box 15">
          <a:extLst>
            <a:ext uri="{FF2B5EF4-FFF2-40B4-BE49-F238E27FC236}">
              <a16:creationId xmlns:a16="http://schemas.microsoft.com/office/drawing/2014/main" id="{00000000-0008-0000-0200-00003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69" name="Text Box 15">
          <a:extLst>
            <a:ext uri="{FF2B5EF4-FFF2-40B4-BE49-F238E27FC236}">
              <a16:creationId xmlns:a16="http://schemas.microsoft.com/office/drawing/2014/main" id="{00000000-0008-0000-0200-00003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0" name="Text Box 15">
          <a:extLst>
            <a:ext uri="{FF2B5EF4-FFF2-40B4-BE49-F238E27FC236}">
              <a16:creationId xmlns:a16="http://schemas.microsoft.com/office/drawing/2014/main" id="{00000000-0008-0000-0200-000036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1" name="Text Box 15">
          <a:extLst>
            <a:ext uri="{FF2B5EF4-FFF2-40B4-BE49-F238E27FC236}">
              <a16:creationId xmlns:a16="http://schemas.microsoft.com/office/drawing/2014/main" id="{00000000-0008-0000-0200-000037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2" name="Text Box 15">
          <a:extLst>
            <a:ext uri="{FF2B5EF4-FFF2-40B4-BE49-F238E27FC236}">
              <a16:creationId xmlns:a16="http://schemas.microsoft.com/office/drawing/2014/main" id="{00000000-0008-0000-0200-000038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3" name="Text Box 15">
          <a:extLst>
            <a:ext uri="{FF2B5EF4-FFF2-40B4-BE49-F238E27FC236}">
              <a16:creationId xmlns:a16="http://schemas.microsoft.com/office/drawing/2014/main" id="{00000000-0008-0000-0200-000039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4" name="Text Box 15">
          <a:extLst>
            <a:ext uri="{FF2B5EF4-FFF2-40B4-BE49-F238E27FC236}">
              <a16:creationId xmlns:a16="http://schemas.microsoft.com/office/drawing/2014/main" id="{00000000-0008-0000-0200-00003A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5" name="Text Box 15">
          <a:extLst>
            <a:ext uri="{FF2B5EF4-FFF2-40B4-BE49-F238E27FC236}">
              <a16:creationId xmlns:a16="http://schemas.microsoft.com/office/drawing/2014/main" id="{00000000-0008-0000-0200-00003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6" name="Text Box 15">
          <a:extLst>
            <a:ext uri="{FF2B5EF4-FFF2-40B4-BE49-F238E27FC236}">
              <a16:creationId xmlns:a16="http://schemas.microsoft.com/office/drawing/2014/main" id="{00000000-0008-0000-0200-00003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7" name="Text Box 15">
          <a:extLst>
            <a:ext uri="{FF2B5EF4-FFF2-40B4-BE49-F238E27FC236}">
              <a16:creationId xmlns:a16="http://schemas.microsoft.com/office/drawing/2014/main" id="{00000000-0008-0000-0200-00003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8" name="Text Box 15">
          <a:extLst>
            <a:ext uri="{FF2B5EF4-FFF2-40B4-BE49-F238E27FC236}">
              <a16:creationId xmlns:a16="http://schemas.microsoft.com/office/drawing/2014/main" id="{00000000-0008-0000-0200-00003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79" name="Text Box 15">
          <a:extLst>
            <a:ext uri="{FF2B5EF4-FFF2-40B4-BE49-F238E27FC236}">
              <a16:creationId xmlns:a16="http://schemas.microsoft.com/office/drawing/2014/main" id="{00000000-0008-0000-0200-00003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0" name="Text Box 15">
          <a:extLst>
            <a:ext uri="{FF2B5EF4-FFF2-40B4-BE49-F238E27FC236}">
              <a16:creationId xmlns:a16="http://schemas.microsoft.com/office/drawing/2014/main" id="{00000000-0008-0000-0200-00004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1" name="Text Box 15">
          <a:extLst>
            <a:ext uri="{FF2B5EF4-FFF2-40B4-BE49-F238E27FC236}">
              <a16:creationId xmlns:a16="http://schemas.microsoft.com/office/drawing/2014/main" id="{00000000-0008-0000-0200-00004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2" name="Text Box 15">
          <a:extLst>
            <a:ext uri="{FF2B5EF4-FFF2-40B4-BE49-F238E27FC236}">
              <a16:creationId xmlns:a16="http://schemas.microsoft.com/office/drawing/2014/main" id="{00000000-0008-0000-0200-00004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3" name="Text Box 15">
          <a:extLst>
            <a:ext uri="{FF2B5EF4-FFF2-40B4-BE49-F238E27FC236}">
              <a16:creationId xmlns:a16="http://schemas.microsoft.com/office/drawing/2014/main" id="{00000000-0008-0000-0200-00004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4" name="Text Box 15">
          <a:extLst>
            <a:ext uri="{FF2B5EF4-FFF2-40B4-BE49-F238E27FC236}">
              <a16:creationId xmlns:a16="http://schemas.microsoft.com/office/drawing/2014/main" id="{00000000-0008-0000-0200-00004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5" name="Text Box 15">
          <a:extLst>
            <a:ext uri="{FF2B5EF4-FFF2-40B4-BE49-F238E27FC236}">
              <a16:creationId xmlns:a16="http://schemas.microsoft.com/office/drawing/2014/main" id="{00000000-0008-0000-0200-00004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6" name="Text Box 15">
          <a:extLst>
            <a:ext uri="{FF2B5EF4-FFF2-40B4-BE49-F238E27FC236}">
              <a16:creationId xmlns:a16="http://schemas.microsoft.com/office/drawing/2014/main" id="{00000000-0008-0000-0200-00004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7" name="Text Box 15">
          <a:extLst>
            <a:ext uri="{FF2B5EF4-FFF2-40B4-BE49-F238E27FC236}">
              <a16:creationId xmlns:a16="http://schemas.microsoft.com/office/drawing/2014/main" id="{00000000-0008-0000-0200-00004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8" name="Text Box 15">
          <a:extLst>
            <a:ext uri="{FF2B5EF4-FFF2-40B4-BE49-F238E27FC236}">
              <a16:creationId xmlns:a16="http://schemas.microsoft.com/office/drawing/2014/main" id="{00000000-0008-0000-0200-00004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89" name="Text Box 15">
          <a:extLst>
            <a:ext uri="{FF2B5EF4-FFF2-40B4-BE49-F238E27FC236}">
              <a16:creationId xmlns:a16="http://schemas.microsoft.com/office/drawing/2014/main" id="{00000000-0008-0000-0200-00004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90" name="Text Box 15">
          <a:extLst>
            <a:ext uri="{FF2B5EF4-FFF2-40B4-BE49-F238E27FC236}">
              <a16:creationId xmlns:a16="http://schemas.microsoft.com/office/drawing/2014/main" id="{00000000-0008-0000-0200-00004A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91" name="Text Box 15">
          <a:extLst>
            <a:ext uri="{FF2B5EF4-FFF2-40B4-BE49-F238E27FC236}">
              <a16:creationId xmlns:a16="http://schemas.microsoft.com/office/drawing/2014/main" id="{00000000-0008-0000-0200-00004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92" name="Text Box 15">
          <a:extLst>
            <a:ext uri="{FF2B5EF4-FFF2-40B4-BE49-F238E27FC236}">
              <a16:creationId xmlns:a16="http://schemas.microsoft.com/office/drawing/2014/main" id="{00000000-0008-0000-0200-00004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93" name="Text Box 15">
          <a:extLst>
            <a:ext uri="{FF2B5EF4-FFF2-40B4-BE49-F238E27FC236}">
              <a16:creationId xmlns:a16="http://schemas.microsoft.com/office/drawing/2014/main" id="{00000000-0008-0000-0200-00004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894" name="Text Box 15">
          <a:extLst>
            <a:ext uri="{FF2B5EF4-FFF2-40B4-BE49-F238E27FC236}">
              <a16:creationId xmlns:a16="http://schemas.microsoft.com/office/drawing/2014/main" id="{00000000-0008-0000-0200-00004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95" name="Text Box 15">
          <a:extLst>
            <a:ext uri="{FF2B5EF4-FFF2-40B4-BE49-F238E27FC236}">
              <a16:creationId xmlns:a16="http://schemas.microsoft.com/office/drawing/2014/main" id="{00000000-0008-0000-0200-00004F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96" name="Text Box 15">
          <a:extLst>
            <a:ext uri="{FF2B5EF4-FFF2-40B4-BE49-F238E27FC236}">
              <a16:creationId xmlns:a16="http://schemas.microsoft.com/office/drawing/2014/main" id="{00000000-0008-0000-0200-000050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97" name="Text Box 15">
          <a:extLst>
            <a:ext uri="{FF2B5EF4-FFF2-40B4-BE49-F238E27FC236}">
              <a16:creationId xmlns:a16="http://schemas.microsoft.com/office/drawing/2014/main" id="{00000000-0008-0000-0200-000051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98" name="Text Box 15">
          <a:extLst>
            <a:ext uri="{FF2B5EF4-FFF2-40B4-BE49-F238E27FC236}">
              <a16:creationId xmlns:a16="http://schemas.microsoft.com/office/drawing/2014/main" id="{00000000-0008-0000-0200-000052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899" name="Text Box 15">
          <a:extLst>
            <a:ext uri="{FF2B5EF4-FFF2-40B4-BE49-F238E27FC236}">
              <a16:creationId xmlns:a16="http://schemas.microsoft.com/office/drawing/2014/main" id="{00000000-0008-0000-0200-000053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0" name="Text Box 15">
          <a:extLst>
            <a:ext uri="{FF2B5EF4-FFF2-40B4-BE49-F238E27FC236}">
              <a16:creationId xmlns:a16="http://schemas.microsoft.com/office/drawing/2014/main" id="{00000000-0008-0000-0200-000054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1" name="Text Box 15">
          <a:extLst>
            <a:ext uri="{FF2B5EF4-FFF2-40B4-BE49-F238E27FC236}">
              <a16:creationId xmlns:a16="http://schemas.microsoft.com/office/drawing/2014/main" id="{00000000-0008-0000-0200-000055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2" name="Text Box 15">
          <a:extLst>
            <a:ext uri="{FF2B5EF4-FFF2-40B4-BE49-F238E27FC236}">
              <a16:creationId xmlns:a16="http://schemas.microsoft.com/office/drawing/2014/main" id="{00000000-0008-0000-0200-000056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3" name="Text Box 15">
          <a:extLst>
            <a:ext uri="{FF2B5EF4-FFF2-40B4-BE49-F238E27FC236}">
              <a16:creationId xmlns:a16="http://schemas.microsoft.com/office/drawing/2014/main" id="{00000000-0008-0000-0200-000057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4" name="Text Box 15">
          <a:extLst>
            <a:ext uri="{FF2B5EF4-FFF2-40B4-BE49-F238E27FC236}">
              <a16:creationId xmlns:a16="http://schemas.microsoft.com/office/drawing/2014/main" id="{00000000-0008-0000-0200-000058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5" name="Text Box 15">
          <a:extLst>
            <a:ext uri="{FF2B5EF4-FFF2-40B4-BE49-F238E27FC236}">
              <a16:creationId xmlns:a16="http://schemas.microsoft.com/office/drawing/2014/main" id="{00000000-0008-0000-0200-000059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6" name="Text Box 15">
          <a:extLst>
            <a:ext uri="{FF2B5EF4-FFF2-40B4-BE49-F238E27FC236}">
              <a16:creationId xmlns:a16="http://schemas.microsoft.com/office/drawing/2014/main" id="{00000000-0008-0000-0200-00005A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7" name="Text Box 15">
          <a:extLst>
            <a:ext uri="{FF2B5EF4-FFF2-40B4-BE49-F238E27FC236}">
              <a16:creationId xmlns:a16="http://schemas.microsoft.com/office/drawing/2014/main" id="{00000000-0008-0000-0200-00005B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8" name="Text Box 15">
          <a:extLst>
            <a:ext uri="{FF2B5EF4-FFF2-40B4-BE49-F238E27FC236}">
              <a16:creationId xmlns:a16="http://schemas.microsoft.com/office/drawing/2014/main" id="{00000000-0008-0000-0200-00005C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09" name="Text Box 15">
          <a:extLst>
            <a:ext uri="{FF2B5EF4-FFF2-40B4-BE49-F238E27FC236}">
              <a16:creationId xmlns:a16="http://schemas.microsoft.com/office/drawing/2014/main" id="{00000000-0008-0000-0200-00005D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0" name="Text Box 15">
          <a:extLst>
            <a:ext uri="{FF2B5EF4-FFF2-40B4-BE49-F238E27FC236}">
              <a16:creationId xmlns:a16="http://schemas.microsoft.com/office/drawing/2014/main" id="{00000000-0008-0000-0200-00005E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1" name="Text Box 15">
          <a:extLst>
            <a:ext uri="{FF2B5EF4-FFF2-40B4-BE49-F238E27FC236}">
              <a16:creationId xmlns:a16="http://schemas.microsoft.com/office/drawing/2014/main" id="{00000000-0008-0000-0200-00005F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2" name="Text Box 15">
          <a:extLst>
            <a:ext uri="{FF2B5EF4-FFF2-40B4-BE49-F238E27FC236}">
              <a16:creationId xmlns:a16="http://schemas.microsoft.com/office/drawing/2014/main" id="{00000000-0008-0000-0200-000060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3" name="Text Box 15">
          <a:extLst>
            <a:ext uri="{FF2B5EF4-FFF2-40B4-BE49-F238E27FC236}">
              <a16:creationId xmlns:a16="http://schemas.microsoft.com/office/drawing/2014/main" id="{00000000-0008-0000-0200-000061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4" name="Text Box 15">
          <a:extLst>
            <a:ext uri="{FF2B5EF4-FFF2-40B4-BE49-F238E27FC236}">
              <a16:creationId xmlns:a16="http://schemas.microsoft.com/office/drawing/2014/main" id="{00000000-0008-0000-0200-000062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5" name="Text Box 15">
          <a:extLst>
            <a:ext uri="{FF2B5EF4-FFF2-40B4-BE49-F238E27FC236}">
              <a16:creationId xmlns:a16="http://schemas.microsoft.com/office/drawing/2014/main" id="{00000000-0008-0000-0200-000063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6" name="Text Box 15">
          <a:extLst>
            <a:ext uri="{FF2B5EF4-FFF2-40B4-BE49-F238E27FC236}">
              <a16:creationId xmlns:a16="http://schemas.microsoft.com/office/drawing/2014/main" id="{00000000-0008-0000-0200-000064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7" name="Text Box 15">
          <a:extLst>
            <a:ext uri="{FF2B5EF4-FFF2-40B4-BE49-F238E27FC236}">
              <a16:creationId xmlns:a16="http://schemas.microsoft.com/office/drawing/2014/main" id="{00000000-0008-0000-0200-000065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8" name="Text Box 15">
          <a:extLst>
            <a:ext uri="{FF2B5EF4-FFF2-40B4-BE49-F238E27FC236}">
              <a16:creationId xmlns:a16="http://schemas.microsoft.com/office/drawing/2014/main" id="{00000000-0008-0000-0200-000066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19" name="Text Box 15">
          <a:extLst>
            <a:ext uri="{FF2B5EF4-FFF2-40B4-BE49-F238E27FC236}">
              <a16:creationId xmlns:a16="http://schemas.microsoft.com/office/drawing/2014/main" id="{00000000-0008-0000-0200-000067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20" name="Text Box 15">
          <a:extLst>
            <a:ext uri="{FF2B5EF4-FFF2-40B4-BE49-F238E27FC236}">
              <a16:creationId xmlns:a16="http://schemas.microsoft.com/office/drawing/2014/main" id="{00000000-0008-0000-0200-000068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21" name="Text Box 15">
          <a:extLst>
            <a:ext uri="{FF2B5EF4-FFF2-40B4-BE49-F238E27FC236}">
              <a16:creationId xmlns:a16="http://schemas.microsoft.com/office/drawing/2014/main" id="{00000000-0008-0000-0200-000069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22" name="Text Box 15">
          <a:extLst>
            <a:ext uri="{FF2B5EF4-FFF2-40B4-BE49-F238E27FC236}">
              <a16:creationId xmlns:a16="http://schemas.microsoft.com/office/drawing/2014/main" id="{00000000-0008-0000-0200-00006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23" name="Text Box 15">
          <a:extLst>
            <a:ext uri="{FF2B5EF4-FFF2-40B4-BE49-F238E27FC236}">
              <a16:creationId xmlns:a16="http://schemas.microsoft.com/office/drawing/2014/main" id="{00000000-0008-0000-0200-00006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924" name="Text Box 15">
          <a:extLst>
            <a:ext uri="{FF2B5EF4-FFF2-40B4-BE49-F238E27FC236}">
              <a16:creationId xmlns:a16="http://schemas.microsoft.com/office/drawing/2014/main" id="{00000000-0008-0000-0200-00006C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925" name="Text Box 15">
          <a:extLst>
            <a:ext uri="{FF2B5EF4-FFF2-40B4-BE49-F238E27FC236}">
              <a16:creationId xmlns:a16="http://schemas.microsoft.com/office/drawing/2014/main" id="{00000000-0008-0000-0200-00006D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26" name="Text Box 15">
          <a:extLst>
            <a:ext uri="{FF2B5EF4-FFF2-40B4-BE49-F238E27FC236}">
              <a16:creationId xmlns:a16="http://schemas.microsoft.com/office/drawing/2014/main" id="{00000000-0008-0000-0200-00006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927" name="Text Box 15">
          <a:extLst>
            <a:ext uri="{FF2B5EF4-FFF2-40B4-BE49-F238E27FC236}">
              <a16:creationId xmlns:a16="http://schemas.microsoft.com/office/drawing/2014/main" id="{00000000-0008-0000-0200-00006F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928" name="Text Box 15">
          <a:extLst>
            <a:ext uri="{FF2B5EF4-FFF2-40B4-BE49-F238E27FC236}">
              <a16:creationId xmlns:a16="http://schemas.microsoft.com/office/drawing/2014/main" id="{00000000-0008-0000-0200-000070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29" name="Text Box 15">
          <a:extLst>
            <a:ext uri="{FF2B5EF4-FFF2-40B4-BE49-F238E27FC236}">
              <a16:creationId xmlns:a16="http://schemas.microsoft.com/office/drawing/2014/main" id="{00000000-0008-0000-0200-000071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0" name="Text Box 15">
          <a:extLst>
            <a:ext uri="{FF2B5EF4-FFF2-40B4-BE49-F238E27FC236}">
              <a16:creationId xmlns:a16="http://schemas.microsoft.com/office/drawing/2014/main" id="{00000000-0008-0000-0200-000072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1" name="Text Box 15">
          <a:extLst>
            <a:ext uri="{FF2B5EF4-FFF2-40B4-BE49-F238E27FC236}">
              <a16:creationId xmlns:a16="http://schemas.microsoft.com/office/drawing/2014/main" id="{00000000-0008-0000-0200-00007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2" name="Text Box 15">
          <a:extLst>
            <a:ext uri="{FF2B5EF4-FFF2-40B4-BE49-F238E27FC236}">
              <a16:creationId xmlns:a16="http://schemas.microsoft.com/office/drawing/2014/main" id="{00000000-0008-0000-0200-00007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3" name="Text Box 15">
          <a:extLst>
            <a:ext uri="{FF2B5EF4-FFF2-40B4-BE49-F238E27FC236}">
              <a16:creationId xmlns:a16="http://schemas.microsoft.com/office/drawing/2014/main" id="{00000000-0008-0000-0200-00007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4" name="Text Box 15">
          <a:extLst>
            <a:ext uri="{FF2B5EF4-FFF2-40B4-BE49-F238E27FC236}">
              <a16:creationId xmlns:a16="http://schemas.microsoft.com/office/drawing/2014/main" id="{00000000-0008-0000-0200-00007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5" name="Text Box 15">
          <a:extLst>
            <a:ext uri="{FF2B5EF4-FFF2-40B4-BE49-F238E27FC236}">
              <a16:creationId xmlns:a16="http://schemas.microsoft.com/office/drawing/2014/main" id="{00000000-0008-0000-0200-00007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6" name="Text Box 15">
          <a:extLst>
            <a:ext uri="{FF2B5EF4-FFF2-40B4-BE49-F238E27FC236}">
              <a16:creationId xmlns:a16="http://schemas.microsoft.com/office/drawing/2014/main" id="{00000000-0008-0000-0200-00007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37" name="Text Box 15">
          <a:extLst>
            <a:ext uri="{FF2B5EF4-FFF2-40B4-BE49-F238E27FC236}">
              <a16:creationId xmlns:a16="http://schemas.microsoft.com/office/drawing/2014/main" id="{00000000-0008-0000-0200-00007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38" name="Text Box 15">
          <a:extLst>
            <a:ext uri="{FF2B5EF4-FFF2-40B4-BE49-F238E27FC236}">
              <a16:creationId xmlns:a16="http://schemas.microsoft.com/office/drawing/2014/main" id="{00000000-0008-0000-0200-00007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39" name="Text Box 15">
          <a:extLst>
            <a:ext uri="{FF2B5EF4-FFF2-40B4-BE49-F238E27FC236}">
              <a16:creationId xmlns:a16="http://schemas.microsoft.com/office/drawing/2014/main" id="{00000000-0008-0000-0200-00007B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40" name="Text Box 15">
          <a:extLst>
            <a:ext uri="{FF2B5EF4-FFF2-40B4-BE49-F238E27FC236}">
              <a16:creationId xmlns:a16="http://schemas.microsoft.com/office/drawing/2014/main" id="{00000000-0008-0000-0200-00007C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2941" name="Text Box 15">
          <a:extLst>
            <a:ext uri="{FF2B5EF4-FFF2-40B4-BE49-F238E27FC236}">
              <a16:creationId xmlns:a16="http://schemas.microsoft.com/office/drawing/2014/main" id="{00000000-0008-0000-0200-00007D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42" name="Text Box 15">
          <a:extLst>
            <a:ext uri="{FF2B5EF4-FFF2-40B4-BE49-F238E27FC236}">
              <a16:creationId xmlns:a16="http://schemas.microsoft.com/office/drawing/2014/main" id="{00000000-0008-0000-0200-00007E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943" name="Text Box 15">
          <a:extLst>
            <a:ext uri="{FF2B5EF4-FFF2-40B4-BE49-F238E27FC236}">
              <a16:creationId xmlns:a16="http://schemas.microsoft.com/office/drawing/2014/main" id="{00000000-0008-0000-0200-00007F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944" name="Text Box 15">
          <a:extLst>
            <a:ext uri="{FF2B5EF4-FFF2-40B4-BE49-F238E27FC236}">
              <a16:creationId xmlns:a16="http://schemas.microsoft.com/office/drawing/2014/main" id="{00000000-0008-0000-0200-000080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45" name="Text Box 15">
          <a:extLst>
            <a:ext uri="{FF2B5EF4-FFF2-40B4-BE49-F238E27FC236}">
              <a16:creationId xmlns:a16="http://schemas.microsoft.com/office/drawing/2014/main" id="{00000000-0008-0000-0200-000081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946" name="Text Box 15">
          <a:extLst>
            <a:ext uri="{FF2B5EF4-FFF2-40B4-BE49-F238E27FC236}">
              <a16:creationId xmlns:a16="http://schemas.microsoft.com/office/drawing/2014/main" id="{00000000-0008-0000-0200-000082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947" name="Text Box 15">
          <a:extLst>
            <a:ext uri="{FF2B5EF4-FFF2-40B4-BE49-F238E27FC236}">
              <a16:creationId xmlns:a16="http://schemas.microsoft.com/office/drawing/2014/main" id="{00000000-0008-0000-0200-000083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2948" name="Text Box 15">
          <a:extLst>
            <a:ext uri="{FF2B5EF4-FFF2-40B4-BE49-F238E27FC236}">
              <a16:creationId xmlns:a16="http://schemas.microsoft.com/office/drawing/2014/main" id="{00000000-0008-0000-0200-0000840B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2949" name="Text Box 16">
          <a:extLst>
            <a:ext uri="{FF2B5EF4-FFF2-40B4-BE49-F238E27FC236}">
              <a16:creationId xmlns:a16="http://schemas.microsoft.com/office/drawing/2014/main" id="{00000000-0008-0000-0200-00008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950" name="Text Box 17">
          <a:extLst>
            <a:ext uri="{FF2B5EF4-FFF2-40B4-BE49-F238E27FC236}">
              <a16:creationId xmlns:a16="http://schemas.microsoft.com/office/drawing/2014/main" id="{00000000-0008-0000-0200-00008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951" name="Text Box 18">
          <a:extLst>
            <a:ext uri="{FF2B5EF4-FFF2-40B4-BE49-F238E27FC236}">
              <a16:creationId xmlns:a16="http://schemas.microsoft.com/office/drawing/2014/main" id="{00000000-0008-0000-0200-000087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2952" name="Text Box 19">
          <a:extLst>
            <a:ext uri="{FF2B5EF4-FFF2-40B4-BE49-F238E27FC236}">
              <a16:creationId xmlns:a16="http://schemas.microsoft.com/office/drawing/2014/main" id="{00000000-0008-0000-0200-000088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2953" name="Text Box 16">
          <a:extLst>
            <a:ext uri="{FF2B5EF4-FFF2-40B4-BE49-F238E27FC236}">
              <a16:creationId xmlns:a16="http://schemas.microsoft.com/office/drawing/2014/main" id="{00000000-0008-0000-0200-00008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54" name="Text Box 17">
          <a:extLst>
            <a:ext uri="{FF2B5EF4-FFF2-40B4-BE49-F238E27FC236}">
              <a16:creationId xmlns:a16="http://schemas.microsoft.com/office/drawing/2014/main" id="{00000000-0008-0000-0200-00008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55" name="Text Box 18">
          <a:extLst>
            <a:ext uri="{FF2B5EF4-FFF2-40B4-BE49-F238E27FC236}">
              <a16:creationId xmlns:a16="http://schemas.microsoft.com/office/drawing/2014/main" id="{00000000-0008-0000-0200-00008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56" name="Text Box 19">
          <a:extLst>
            <a:ext uri="{FF2B5EF4-FFF2-40B4-BE49-F238E27FC236}">
              <a16:creationId xmlns:a16="http://schemas.microsoft.com/office/drawing/2014/main" id="{00000000-0008-0000-0200-00008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57" name="Text Box 15">
          <a:extLst>
            <a:ext uri="{FF2B5EF4-FFF2-40B4-BE49-F238E27FC236}">
              <a16:creationId xmlns:a16="http://schemas.microsoft.com/office/drawing/2014/main" id="{00000000-0008-0000-0200-00008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958" name="Text Box 16">
          <a:extLst>
            <a:ext uri="{FF2B5EF4-FFF2-40B4-BE49-F238E27FC236}">
              <a16:creationId xmlns:a16="http://schemas.microsoft.com/office/drawing/2014/main" id="{00000000-0008-0000-0200-00008E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959" name="Text Box 17">
          <a:extLst>
            <a:ext uri="{FF2B5EF4-FFF2-40B4-BE49-F238E27FC236}">
              <a16:creationId xmlns:a16="http://schemas.microsoft.com/office/drawing/2014/main" id="{00000000-0008-0000-0200-00008F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960" name="Text Box 18">
          <a:extLst>
            <a:ext uri="{FF2B5EF4-FFF2-40B4-BE49-F238E27FC236}">
              <a16:creationId xmlns:a16="http://schemas.microsoft.com/office/drawing/2014/main" id="{00000000-0008-0000-0200-000090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2961" name="Text Box 19">
          <a:extLst>
            <a:ext uri="{FF2B5EF4-FFF2-40B4-BE49-F238E27FC236}">
              <a16:creationId xmlns:a16="http://schemas.microsoft.com/office/drawing/2014/main" id="{00000000-0008-0000-0200-000091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2962" name="Text Box 15">
          <a:extLst>
            <a:ext uri="{FF2B5EF4-FFF2-40B4-BE49-F238E27FC236}">
              <a16:creationId xmlns:a16="http://schemas.microsoft.com/office/drawing/2014/main" id="{00000000-0008-0000-0200-000092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963" name="Text Box 16">
          <a:extLst>
            <a:ext uri="{FF2B5EF4-FFF2-40B4-BE49-F238E27FC236}">
              <a16:creationId xmlns:a16="http://schemas.microsoft.com/office/drawing/2014/main" id="{00000000-0008-0000-0200-000093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964" name="Text Box 17">
          <a:extLst>
            <a:ext uri="{FF2B5EF4-FFF2-40B4-BE49-F238E27FC236}">
              <a16:creationId xmlns:a16="http://schemas.microsoft.com/office/drawing/2014/main" id="{00000000-0008-0000-0200-000094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965" name="Text Box 18">
          <a:extLst>
            <a:ext uri="{FF2B5EF4-FFF2-40B4-BE49-F238E27FC236}">
              <a16:creationId xmlns:a16="http://schemas.microsoft.com/office/drawing/2014/main" id="{00000000-0008-0000-0200-00009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2966" name="Text Box 19">
          <a:extLst>
            <a:ext uri="{FF2B5EF4-FFF2-40B4-BE49-F238E27FC236}">
              <a16:creationId xmlns:a16="http://schemas.microsoft.com/office/drawing/2014/main" id="{00000000-0008-0000-0200-00009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2967" name="Text Box 15">
          <a:extLst>
            <a:ext uri="{FF2B5EF4-FFF2-40B4-BE49-F238E27FC236}">
              <a16:creationId xmlns:a16="http://schemas.microsoft.com/office/drawing/2014/main" id="{00000000-0008-0000-0200-0000970B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68" name="Text Box 16">
          <a:extLst>
            <a:ext uri="{FF2B5EF4-FFF2-40B4-BE49-F238E27FC236}">
              <a16:creationId xmlns:a16="http://schemas.microsoft.com/office/drawing/2014/main" id="{00000000-0008-0000-0200-00009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69" name="Text Box 17">
          <a:extLst>
            <a:ext uri="{FF2B5EF4-FFF2-40B4-BE49-F238E27FC236}">
              <a16:creationId xmlns:a16="http://schemas.microsoft.com/office/drawing/2014/main" id="{00000000-0008-0000-0200-00009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970" name="Text Box 18">
          <a:extLst>
            <a:ext uri="{FF2B5EF4-FFF2-40B4-BE49-F238E27FC236}">
              <a16:creationId xmlns:a16="http://schemas.microsoft.com/office/drawing/2014/main" id="{00000000-0008-0000-0200-00009A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2971" name="Text Box 15">
          <a:extLst>
            <a:ext uri="{FF2B5EF4-FFF2-40B4-BE49-F238E27FC236}">
              <a16:creationId xmlns:a16="http://schemas.microsoft.com/office/drawing/2014/main" id="{00000000-0008-0000-0200-00009B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972" name="Text Box 16">
          <a:extLst>
            <a:ext uri="{FF2B5EF4-FFF2-40B4-BE49-F238E27FC236}">
              <a16:creationId xmlns:a16="http://schemas.microsoft.com/office/drawing/2014/main" id="{00000000-0008-0000-0200-00009C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973" name="Text Box 17">
          <a:extLst>
            <a:ext uri="{FF2B5EF4-FFF2-40B4-BE49-F238E27FC236}">
              <a16:creationId xmlns:a16="http://schemas.microsoft.com/office/drawing/2014/main" id="{00000000-0008-0000-0200-00009D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974" name="Text Box 18">
          <a:extLst>
            <a:ext uri="{FF2B5EF4-FFF2-40B4-BE49-F238E27FC236}">
              <a16:creationId xmlns:a16="http://schemas.microsoft.com/office/drawing/2014/main" id="{00000000-0008-0000-0200-00009E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975" name="Text Box 19">
          <a:extLst>
            <a:ext uri="{FF2B5EF4-FFF2-40B4-BE49-F238E27FC236}">
              <a16:creationId xmlns:a16="http://schemas.microsoft.com/office/drawing/2014/main" id="{00000000-0008-0000-0200-00009F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2976" name="Text Box 16">
          <a:extLst>
            <a:ext uri="{FF2B5EF4-FFF2-40B4-BE49-F238E27FC236}">
              <a16:creationId xmlns:a16="http://schemas.microsoft.com/office/drawing/2014/main" id="{00000000-0008-0000-0200-0000A0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977" name="Text Box 16">
          <a:extLst>
            <a:ext uri="{FF2B5EF4-FFF2-40B4-BE49-F238E27FC236}">
              <a16:creationId xmlns:a16="http://schemas.microsoft.com/office/drawing/2014/main" id="{00000000-0008-0000-0200-0000A1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978" name="Text Box 17">
          <a:extLst>
            <a:ext uri="{FF2B5EF4-FFF2-40B4-BE49-F238E27FC236}">
              <a16:creationId xmlns:a16="http://schemas.microsoft.com/office/drawing/2014/main" id="{00000000-0008-0000-0200-0000A2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979" name="Text Box 18">
          <a:extLst>
            <a:ext uri="{FF2B5EF4-FFF2-40B4-BE49-F238E27FC236}">
              <a16:creationId xmlns:a16="http://schemas.microsoft.com/office/drawing/2014/main" id="{00000000-0008-0000-0200-0000A3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2980" name="Text Box 19">
          <a:extLst>
            <a:ext uri="{FF2B5EF4-FFF2-40B4-BE49-F238E27FC236}">
              <a16:creationId xmlns:a16="http://schemas.microsoft.com/office/drawing/2014/main" id="{00000000-0008-0000-0200-0000A4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2981" name="Text Box 15">
          <a:extLst>
            <a:ext uri="{FF2B5EF4-FFF2-40B4-BE49-F238E27FC236}">
              <a16:creationId xmlns:a16="http://schemas.microsoft.com/office/drawing/2014/main" id="{00000000-0008-0000-0200-0000A5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45856</xdr:rowOff>
    </xdr:to>
    <xdr:sp macro="" textlink="">
      <xdr:nvSpPr>
        <xdr:cNvPr id="2982" name="Text Box 15">
          <a:extLst>
            <a:ext uri="{FF2B5EF4-FFF2-40B4-BE49-F238E27FC236}">
              <a16:creationId xmlns:a16="http://schemas.microsoft.com/office/drawing/2014/main" id="{00000000-0008-0000-0200-0000A6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2983" name="Text Box 15">
          <a:extLst>
            <a:ext uri="{FF2B5EF4-FFF2-40B4-BE49-F238E27FC236}">
              <a16:creationId xmlns:a16="http://schemas.microsoft.com/office/drawing/2014/main" id="{00000000-0008-0000-0200-0000A7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2984" name="Text Box 15">
          <a:extLst>
            <a:ext uri="{FF2B5EF4-FFF2-40B4-BE49-F238E27FC236}">
              <a16:creationId xmlns:a16="http://schemas.microsoft.com/office/drawing/2014/main" id="{00000000-0008-0000-0200-0000A8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2985" name="Text Box 15">
          <a:extLst>
            <a:ext uri="{FF2B5EF4-FFF2-40B4-BE49-F238E27FC236}">
              <a16:creationId xmlns:a16="http://schemas.microsoft.com/office/drawing/2014/main" id="{00000000-0008-0000-0200-0000A9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2986" name="Text Box 15">
          <a:extLst>
            <a:ext uri="{FF2B5EF4-FFF2-40B4-BE49-F238E27FC236}">
              <a16:creationId xmlns:a16="http://schemas.microsoft.com/office/drawing/2014/main" id="{00000000-0008-0000-0200-0000AA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2987" name="Text Box 15">
          <a:extLst>
            <a:ext uri="{FF2B5EF4-FFF2-40B4-BE49-F238E27FC236}">
              <a16:creationId xmlns:a16="http://schemas.microsoft.com/office/drawing/2014/main" id="{00000000-0008-0000-0200-0000AB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2988" name="Text Box 15">
          <a:extLst>
            <a:ext uri="{FF2B5EF4-FFF2-40B4-BE49-F238E27FC236}">
              <a16:creationId xmlns:a16="http://schemas.microsoft.com/office/drawing/2014/main" id="{00000000-0008-0000-0200-0000AC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89" name="Text Box 15">
          <a:extLst>
            <a:ext uri="{FF2B5EF4-FFF2-40B4-BE49-F238E27FC236}">
              <a16:creationId xmlns:a16="http://schemas.microsoft.com/office/drawing/2014/main" id="{00000000-0008-0000-0200-0000AD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90" name="Text Box 15">
          <a:extLst>
            <a:ext uri="{FF2B5EF4-FFF2-40B4-BE49-F238E27FC236}">
              <a16:creationId xmlns:a16="http://schemas.microsoft.com/office/drawing/2014/main" id="{00000000-0008-0000-0200-0000A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91" name="Text Box 16">
          <a:extLst>
            <a:ext uri="{FF2B5EF4-FFF2-40B4-BE49-F238E27FC236}">
              <a16:creationId xmlns:a16="http://schemas.microsoft.com/office/drawing/2014/main" id="{00000000-0008-0000-0200-0000A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92" name="Text Box 17">
          <a:extLst>
            <a:ext uri="{FF2B5EF4-FFF2-40B4-BE49-F238E27FC236}">
              <a16:creationId xmlns:a16="http://schemas.microsoft.com/office/drawing/2014/main" id="{00000000-0008-0000-0200-0000B0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93" name="Text Box 18">
          <a:extLst>
            <a:ext uri="{FF2B5EF4-FFF2-40B4-BE49-F238E27FC236}">
              <a16:creationId xmlns:a16="http://schemas.microsoft.com/office/drawing/2014/main" id="{00000000-0008-0000-0200-0000B1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94" name="Text Box 19">
          <a:extLst>
            <a:ext uri="{FF2B5EF4-FFF2-40B4-BE49-F238E27FC236}">
              <a16:creationId xmlns:a16="http://schemas.microsoft.com/office/drawing/2014/main" id="{00000000-0008-0000-0200-0000B2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95" name="Text Box 16">
          <a:extLst>
            <a:ext uri="{FF2B5EF4-FFF2-40B4-BE49-F238E27FC236}">
              <a16:creationId xmlns:a16="http://schemas.microsoft.com/office/drawing/2014/main" id="{00000000-0008-0000-0200-0000B3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2996" name="Text Box 17">
          <a:extLst>
            <a:ext uri="{FF2B5EF4-FFF2-40B4-BE49-F238E27FC236}">
              <a16:creationId xmlns:a16="http://schemas.microsoft.com/office/drawing/2014/main" id="{00000000-0008-0000-0200-0000B4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2997" name="Text Box 18">
          <a:extLst>
            <a:ext uri="{FF2B5EF4-FFF2-40B4-BE49-F238E27FC236}">
              <a16:creationId xmlns:a16="http://schemas.microsoft.com/office/drawing/2014/main" id="{00000000-0008-0000-0200-0000B5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98" name="Text Box 15">
          <a:extLst>
            <a:ext uri="{FF2B5EF4-FFF2-40B4-BE49-F238E27FC236}">
              <a16:creationId xmlns:a16="http://schemas.microsoft.com/office/drawing/2014/main" id="{00000000-0008-0000-0200-0000B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2999" name="Text Box 15">
          <a:extLst>
            <a:ext uri="{FF2B5EF4-FFF2-40B4-BE49-F238E27FC236}">
              <a16:creationId xmlns:a16="http://schemas.microsoft.com/office/drawing/2014/main" id="{00000000-0008-0000-0200-0000B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00" name="Text Box 15">
          <a:extLst>
            <a:ext uri="{FF2B5EF4-FFF2-40B4-BE49-F238E27FC236}">
              <a16:creationId xmlns:a16="http://schemas.microsoft.com/office/drawing/2014/main" id="{00000000-0008-0000-0200-0000B8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01" name="Text Box 15">
          <a:extLst>
            <a:ext uri="{FF2B5EF4-FFF2-40B4-BE49-F238E27FC236}">
              <a16:creationId xmlns:a16="http://schemas.microsoft.com/office/drawing/2014/main" id="{00000000-0008-0000-0200-0000B9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02" name="Text Box 16">
          <a:extLst>
            <a:ext uri="{FF2B5EF4-FFF2-40B4-BE49-F238E27FC236}">
              <a16:creationId xmlns:a16="http://schemas.microsoft.com/office/drawing/2014/main" id="{00000000-0008-0000-0200-0000BA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03" name="Text Box 17">
          <a:extLst>
            <a:ext uri="{FF2B5EF4-FFF2-40B4-BE49-F238E27FC236}">
              <a16:creationId xmlns:a16="http://schemas.microsoft.com/office/drawing/2014/main" id="{00000000-0008-0000-0200-0000BB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04" name="Text Box 18">
          <a:extLst>
            <a:ext uri="{FF2B5EF4-FFF2-40B4-BE49-F238E27FC236}">
              <a16:creationId xmlns:a16="http://schemas.microsoft.com/office/drawing/2014/main" id="{00000000-0008-0000-0200-0000BC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05" name="Text Box 19">
          <a:extLst>
            <a:ext uri="{FF2B5EF4-FFF2-40B4-BE49-F238E27FC236}">
              <a16:creationId xmlns:a16="http://schemas.microsoft.com/office/drawing/2014/main" id="{00000000-0008-0000-0200-0000BD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06" name="Text Box 16">
          <a:extLst>
            <a:ext uri="{FF2B5EF4-FFF2-40B4-BE49-F238E27FC236}">
              <a16:creationId xmlns:a16="http://schemas.microsoft.com/office/drawing/2014/main" id="{00000000-0008-0000-0200-0000BE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07" name="Text Box 17">
          <a:extLst>
            <a:ext uri="{FF2B5EF4-FFF2-40B4-BE49-F238E27FC236}">
              <a16:creationId xmlns:a16="http://schemas.microsoft.com/office/drawing/2014/main" id="{00000000-0008-0000-0200-0000B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08" name="Text Box 18">
          <a:extLst>
            <a:ext uri="{FF2B5EF4-FFF2-40B4-BE49-F238E27FC236}">
              <a16:creationId xmlns:a16="http://schemas.microsoft.com/office/drawing/2014/main" id="{00000000-0008-0000-0200-0000C0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09" name="Text Box 15">
          <a:extLst>
            <a:ext uri="{FF2B5EF4-FFF2-40B4-BE49-F238E27FC236}">
              <a16:creationId xmlns:a16="http://schemas.microsoft.com/office/drawing/2014/main" id="{00000000-0008-0000-0200-0000C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10" name="Text Box 15">
          <a:extLst>
            <a:ext uri="{FF2B5EF4-FFF2-40B4-BE49-F238E27FC236}">
              <a16:creationId xmlns:a16="http://schemas.microsoft.com/office/drawing/2014/main" id="{00000000-0008-0000-0200-0000C2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11" name="Text Box 15">
          <a:extLst>
            <a:ext uri="{FF2B5EF4-FFF2-40B4-BE49-F238E27FC236}">
              <a16:creationId xmlns:a16="http://schemas.microsoft.com/office/drawing/2014/main" id="{00000000-0008-0000-0200-0000C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12" name="Text Box 15">
          <a:extLst>
            <a:ext uri="{FF2B5EF4-FFF2-40B4-BE49-F238E27FC236}">
              <a16:creationId xmlns:a16="http://schemas.microsoft.com/office/drawing/2014/main" id="{00000000-0008-0000-0200-0000C4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13" name="Text Box 15">
          <a:extLst>
            <a:ext uri="{FF2B5EF4-FFF2-40B4-BE49-F238E27FC236}">
              <a16:creationId xmlns:a16="http://schemas.microsoft.com/office/drawing/2014/main" id="{00000000-0008-0000-0200-0000C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14" name="Text Box 16">
          <a:extLst>
            <a:ext uri="{FF2B5EF4-FFF2-40B4-BE49-F238E27FC236}">
              <a16:creationId xmlns:a16="http://schemas.microsoft.com/office/drawing/2014/main" id="{00000000-0008-0000-0200-0000C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15" name="Text Box 17">
          <a:extLst>
            <a:ext uri="{FF2B5EF4-FFF2-40B4-BE49-F238E27FC236}">
              <a16:creationId xmlns:a16="http://schemas.microsoft.com/office/drawing/2014/main" id="{00000000-0008-0000-0200-0000C7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16" name="Text Box 18">
          <a:extLst>
            <a:ext uri="{FF2B5EF4-FFF2-40B4-BE49-F238E27FC236}">
              <a16:creationId xmlns:a16="http://schemas.microsoft.com/office/drawing/2014/main" id="{00000000-0008-0000-0200-0000C8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17" name="Text Box 19">
          <a:extLst>
            <a:ext uri="{FF2B5EF4-FFF2-40B4-BE49-F238E27FC236}">
              <a16:creationId xmlns:a16="http://schemas.microsoft.com/office/drawing/2014/main" id="{00000000-0008-0000-0200-0000C9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18" name="Text Box 16">
          <a:extLst>
            <a:ext uri="{FF2B5EF4-FFF2-40B4-BE49-F238E27FC236}">
              <a16:creationId xmlns:a16="http://schemas.microsoft.com/office/drawing/2014/main" id="{00000000-0008-0000-0200-0000CA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19" name="Text Box 17">
          <a:extLst>
            <a:ext uri="{FF2B5EF4-FFF2-40B4-BE49-F238E27FC236}">
              <a16:creationId xmlns:a16="http://schemas.microsoft.com/office/drawing/2014/main" id="{00000000-0008-0000-0200-0000CB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20" name="Text Box 18">
          <a:extLst>
            <a:ext uri="{FF2B5EF4-FFF2-40B4-BE49-F238E27FC236}">
              <a16:creationId xmlns:a16="http://schemas.microsoft.com/office/drawing/2014/main" id="{00000000-0008-0000-0200-0000CC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21" name="Text Box 15">
          <a:extLst>
            <a:ext uri="{FF2B5EF4-FFF2-40B4-BE49-F238E27FC236}">
              <a16:creationId xmlns:a16="http://schemas.microsoft.com/office/drawing/2014/main" id="{00000000-0008-0000-0200-0000C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22" name="Text Box 15">
          <a:extLst>
            <a:ext uri="{FF2B5EF4-FFF2-40B4-BE49-F238E27FC236}">
              <a16:creationId xmlns:a16="http://schemas.microsoft.com/office/drawing/2014/main" id="{00000000-0008-0000-0200-0000C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23" name="Text Box 15">
          <a:extLst>
            <a:ext uri="{FF2B5EF4-FFF2-40B4-BE49-F238E27FC236}">
              <a16:creationId xmlns:a16="http://schemas.microsoft.com/office/drawing/2014/main" id="{00000000-0008-0000-0200-0000CF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24" name="Text Box 15">
          <a:extLst>
            <a:ext uri="{FF2B5EF4-FFF2-40B4-BE49-F238E27FC236}">
              <a16:creationId xmlns:a16="http://schemas.microsoft.com/office/drawing/2014/main" id="{00000000-0008-0000-0200-0000D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25" name="Text Box 16">
          <a:extLst>
            <a:ext uri="{FF2B5EF4-FFF2-40B4-BE49-F238E27FC236}">
              <a16:creationId xmlns:a16="http://schemas.microsoft.com/office/drawing/2014/main" id="{00000000-0008-0000-0200-0000D1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26" name="Text Box 17">
          <a:extLst>
            <a:ext uri="{FF2B5EF4-FFF2-40B4-BE49-F238E27FC236}">
              <a16:creationId xmlns:a16="http://schemas.microsoft.com/office/drawing/2014/main" id="{00000000-0008-0000-0200-0000D2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27" name="Text Box 18">
          <a:extLst>
            <a:ext uri="{FF2B5EF4-FFF2-40B4-BE49-F238E27FC236}">
              <a16:creationId xmlns:a16="http://schemas.microsoft.com/office/drawing/2014/main" id="{00000000-0008-0000-0200-0000D3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28" name="Text Box 19">
          <a:extLst>
            <a:ext uri="{FF2B5EF4-FFF2-40B4-BE49-F238E27FC236}">
              <a16:creationId xmlns:a16="http://schemas.microsoft.com/office/drawing/2014/main" id="{00000000-0008-0000-0200-0000D4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29" name="Text Box 16">
          <a:extLst>
            <a:ext uri="{FF2B5EF4-FFF2-40B4-BE49-F238E27FC236}">
              <a16:creationId xmlns:a16="http://schemas.microsoft.com/office/drawing/2014/main" id="{00000000-0008-0000-0200-0000D5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30" name="Text Box 17">
          <a:extLst>
            <a:ext uri="{FF2B5EF4-FFF2-40B4-BE49-F238E27FC236}">
              <a16:creationId xmlns:a16="http://schemas.microsoft.com/office/drawing/2014/main" id="{00000000-0008-0000-0200-0000D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31" name="Text Box 18">
          <a:extLst>
            <a:ext uri="{FF2B5EF4-FFF2-40B4-BE49-F238E27FC236}">
              <a16:creationId xmlns:a16="http://schemas.microsoft.com/office/drawing/2014/main" id="{00000000-0008-0000-0200-0000D7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32" name="Text Box 15">
          <a:extLst>
            <a:ext uri="{FF2B5EF4-FFF2-40B4-BE49-F238E27FC236}">
              <a16:creationId xmlns:a16="http://schemas.microsoft.com/office/drawing/2014/main" id="{00000000-0008-0000-0200-0000D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33" name="Text Box 15">
          <a:extLst>
            <a:ext uri="{FF2B5EF4-FFF2-40B4-BE49-F238E27FC236}">
              <a16:creationId xmlns:a16="http://schemas.microsoft.com/office/drawing/2014/main" id="{00000000-0008-0000-0200-0000D9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34" name="Text Box 15">
          <a:extLst>
            <a:ext uri="{FF2B5EF4-FFF2-40B4-BE49-F238E27FC236}">
              <a16:creationId xmlns:a16="http://schemas.microsoft.com/office/drawing/2014/main" id="{00000000-0008-0000-0200-0000D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35" name="Text Box 15">
          <a:extLst>
            <a:ext uri="{FF2B5EF4-FFF2-40B4-BE49-F238E27FC236}">
              <a16:creationId xmlns:a16="http://schemas.microsoft.com/office/drawing/2014/main" id="{00000000-0008-0000-0200-0000D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36" name="Text Box 15">
          <a:extLst>
            <a:ext uri="{FF2B5EF4-FFF2-40B4-BE49-F238E27FC236}">
              <a16:creationId xmlns:a16="http://schemas.microsoft.com/office/drawing/2014/main" id="{00000000-0008-0000-0200-0000D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37" name="Text Box 16">
          <a:extLst>
            <a:ext uri="{FF2B5EF4-FFF2-40B4-BE49-F238E27FC236}">
              <a16:creationId xmlns:a16="http://schemas.microsoft.com/office/drawing/2014/main" id="{00000000-0008-0000-0200-0000D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38" name="Text Box 17">
          <a:extLst>
            <a:ext uri="{FF2B5EF4-FFF2-40B4-BE49-F238E27FC236}">
              <a16:creationId xmlns:a16="http://schemas.microsoft.com/office/drawing/2014/main" id="{00000000-0008-0000-0200-0000DE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39" name="Text Box 18">
          <a:extLst>
            <a:ext uri="{FF2B5EF4-FFF2-40B4-BE49-F238E27FC236}">
              <a16:creationId xmlns:a16="http://schemas.microsoft.com/office/drawing/2014/main" id="{00000000-0008-0000-0200-0000DF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40" name="Text Box 19">
          <a:extLst>
            <a:ext uri="{FF2B5EF4-FFF2-40B4-BE49-F238E27FC236}">
              <a16:creationId xmlns:a16="http://schemas.microsoft.com/office/drawing/2014/main" id="{00000000-0008-0000-0200-0000E0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41" name="Text Box 16">
          <a:extLst>
            <a:ext uri="{FF2B5EF4-FFF2-40B4-BE49-F238E27FC236}">
              <a16:creationId xmlns:a16="http://schemas.microsoft.com/office/drawing/2014/main" id="{00000000-0008-0000-0200-0000E1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42" name="Text Box 17">
          <a:extLst>
            <a:ext uri="{FF2B5EF4-FFF2-40B4-BE49-F238E27FC236}">
              <a16:creationId xmlns:a16="http://schemas.microsoft.com/office/drawing/2014/main" id="{00000000-0008-0000-0200-0000E2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43" name="Text Box 18">
          <a:extLst>
            <a:ext uri="{FF2B5EF4-FFF2-40B4-BE49-F238E27FC236}">
              <a16:creationId xmlns:a16="http://schemas.microsoft.com/office/drawing/2014/main" id="{00000000-0008-0000-0200-0000E3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44" name="Text Box 15">
          <a:extLst>
            <a:ext uri="{FF2B5EF4-FFF2-40B4-BE49-F238E27FC236}">
              <a16:creationId xmlns:a16="http://schemas.microsoft.com/office/drawing/2014/main" id="{00000000-0008-0000-0200-0000E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45" name="Text Box 15">
          <a:extLst>
            <a:ext uri="{FF2B5EF4-FFF2-40B4-BE49-F238E27FC236}">
              <a16:creationId xmlns:a16="http://schemas.microsoft.com/office/drawing/2014/main" id="{00000000-0008-0000-0200-0000E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46" name="Text Box 15">
          <a:extLst>
            <a:ext uri="{FF2B5EF4-FFF2-40B4-BE49-F238E27FC236}">
              <a16:creationId xmlns:a16="http://schemas.microsoft.com/office/drawing/2014/main" id="{00000000-0008-0000-0200-0000E6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47" name="Text Box 15">
          <a:extLst>
            <a:ext uri="{FF2B5EF4-FFF2-40B4-BE49-F238E27FC236}">
              <a16:creationId xmlns:a16="http://schemas.microsoft.com/office/drawing/2014/main" id="{00000000-0008-0000-0200-0000E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48" name="Text Box 16">
          <a:extLst>
            <a:ext uri="{FF2B5EF4-FFF2-40B4-BE49-F238E27FC236}">
              <a16:creationId xmlns:a16="http://schemas.microsoft.com/office/drawing/2014/main" id="{00000000-0008-0000-0200-0000E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49" name="Text Box 17">
          <a:extLst>
            <a:ext uri="{FF2B5EF4-FFF2-40B4-BE49-F238E27FC236}">
              <a16:creationId xmlns:a16="http://schemas.microsoft.com/office/drawing/2014/main" id="{00000000-0008-0000-0200-0000E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50" name="Text Box 18">
          <a:extLst>
            <a:ext uri="{FF2B5EF4-FFF2-40B4-BE49-F238E27FC236}">
              <a16:creationId xmlns:a16="http://schemas.microsoft.com/office/drawing/2014/main" id="{00000000-0008-0000-0200-0000E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51" name="Text Box 19">
          <a:extLst>
            <a:ext uri="{FF2B5EF4-FFF2-40B4-BE49-F238E27FC236}">
              <a16:creationId xmlns:a16="http://schemas.microsoft.com/office/drawing/2014/main" id="{00000000-0008-0000-0200-0000E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52" name="Text Box 16">
          <a:extLst>
            <a:ext uri="{FF2B5EF4-FFF2-40B4-BE49-F238E27FC236}">
              <a16:creationId xmlns:a16="http://schemas.microsoft.com/office/drawing/2014/main" id="{00000000-0008-0000-0200-0000E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53" name="Text Box 17">
          <a:extLst>
            <a:ext uri="{FF2B5EF4-FFF2-40B4-BE49-F238E27FC236}">
              <a16:creationId xmlns:a16="http://schemas.microsoft.com/office/drawing/2014/main" id="{00000000-0008-0000-0200-0000E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54" name="Text Box 18">
          <a:extLst>
            <a:ext uri="{FF2B5EF4-FFF2-40B4-BE49-F238E27FC236}">
              <a16:creationId xmlns:a16="http://schemas.microsoft.com/office/drawing/2014/main" id="{00000000-0008-0000-0200-0000EE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55" name="Text Box 15">
          <a:extLst>
            <a:ext uri="{FF2B5EF4-FFF2-40B4-BE49-F238E27FC236}">
              <a16:creationId xmlns:a16="http://schemas.microsoft.com/office/drawing/2014/main" id="{00000000-0008-0000-0200-0000E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56" name="Text Box 15">
          <a:extLst>
            <a:ext uri="{FF2B5EF4-FFF2-40B4-BE49-F238E27FC236}">
              <a16:creationId xmlns:a16="http://schemas.microsoft.com/office/drawing/2014/main" id="{00000000-0008-0000-0200-0000F0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57" name="Text Box 15">
          <a:extLst>
            <a:ext uri="{FF2B5EF4-FFF2-40B4-BE49-F238E27FC236}">
              <a16:creationId xmlns:a16="http://schemas.microsoft.com/office/drawing/2014/main" id="{00000000-0008-0000-0200-0000F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58" name="Text Box 15">
          <a:extLst>
            <a:ext uri="{FF2B5EF4-FFF2-40B4-BE49-F238E27FC236}">
              <a16:creationId xmlns:a16="http://schemas.microsoft.com/office/drawing/2014/main" id="{00000000-0008-0000-0200-0000F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59" name="Text Box 15">
          <a:extLst>
            <a:ext uri="{FF2B5EF4-FFF2-40B4-BE49-F238E27FC236}">
              <a16:creationId xmlns:a16="http://schemas.microsoft.com/office/drawing/2014/main" id="{00000000-0008-0000-0200-0000F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60" name="Text Box 16">
          <a:extLst>
            <a:ext uri="{FF2B5EF4-FFF2-40B4-BE49-F238E27FC236}">
              <a16:creationId xmlns:a16="http://schemas.microsoft.com/office/drawing/2014/main" id="{00000000-0008-0000-0200-0000F4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61" name="Text Box 17">
          <a:extLst>
            <a:ext uri="{FF2B5EF4-FFF2-40B4-BE49-F238E27FC236}">
              <a16:creationId xmlns:a16="http://schemas.microsoft.com/office/drawing/2014/main" id="{00000000-0008-0000-0200-0000F5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62" name="Text Box 18">
          <a:extLst>
            <a:ext uri="{FF2B5EF4-FFF2-40B4-BE49-F238E27FC236}">
              <a16:creationId xmlns:a16="http://schemas.microsoft.com/office/drawing/2014/main" id="{00000000-0008-0000-0200-0000F6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63" name="Text Box 19">
          <a:extLst>
            <a:ext uri="{FF2B5EF4-FFF2-40B4-BE49-F238E27FC236}">
              <a16:creationId xmlns:a16="http://schemas.microsoft.com/office/drawing/2014/main" id="{00000000-0008-0000-0200-0000F7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64" name="Text Box 16">
          <a:extLst>
            <a:ext uri="{FF2B5EF4-FFF2-40B4-BE49-F238E27FC236}">
              <a16:creationId xmlns:a16="http://schemas.microsoft.com/office/drawing/2014/main" id="{00000000-0008-0000-0200-0000F8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65" name="Text Box 17">
          <a:extLst>
            <a:ext uri="{FF2B5EF4-FFF2-40B4-BE49-F238E27FC236}">
              <a16:creationId xmlns:a16="http://schemas.microsoft.com/office/drawing/2014/main" id="{00000000-0008-0000-0200-0000F9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66" name="Text Box 18">
          <a:extLst>
            <a:ext uri="{FF2B5EF4-FFF2-40B4-BE49-F238E27FC236}">
              <a16:creationId xmlns:a16="http://schemas.microsoft.com/office/drawing/2014/main" id="{00000000-0008-0000-0200-0000FA0B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67" name="Text Box 15">
          <a:extLst>
            <a:ext uri="{FF2B5EF4-FFF2-40B4-BE49-F238E27FC236}">
              <a16:creationId xmlns:a16="http://schemas.microsoft.com/office/drawing/2014/main" id="{00000000-0008-0000-0200-0000FB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68" name="Text Box 15">
          <a:extLst>
            <a:ext uri="{FF2B5EF4-FFF2-40B4-BE49-F238E27FC236}">
              <a16:creationId xmlns:a16="http://schemas.microsoft.com/office/drawing/2014/main" id="{00000000-0008-0000-0200-0000F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69" name="Text Box 15">
          <a:extLst>
            <a:ext uri="{FF2B5EF4-FFF2-40B4-BE49-F238E27FC236}">
              <a16:creationId xmlns:a16="http://schemas.microsoft.com/office/drawing/2014/main" id="{00000000-0008-0000-0200-0000FD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70" name="Text Box 15">
          <a:extLst>
            <a:ext uri="{FF2B5EF4-FFF2-40B4-BE49-F238E27FC236}">
              <a16:creationId xmlns:a16="http://schemas.microsoft.com/office/drawing/2014/main" id="{00000000-0008-0000-0200-0000F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71" name="Text Box 16">
          <a:extLst>
            <a:ext uri="{FF2B5EF4-FFF2-40B4-BE49-F238E27FC236}">
              <a16:creationId xmlns:a16="http://schemas.microsoft.com/office/drawing/2014/main" id="{00000000-0008-0000-0200-0000FF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72" name="Text Box 17">
          <a:extLst>
            <a:ext uri="{FF2B5EF4-FFF2-40B4-BE49-F238E27FC236}">
              <a16:creationId xmlns:a16="http://schemas.microsoft.com/office/drawing/2014/main" id="{00000000-0008-0000-0200-000000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73" name="Text Box 18">
          <a:extLst>
            <a:ext uri="{FF2B5EF4-FFF2-40B4-BE49-F238E27FC236}">
              <a16:creationId xmlns:a16="http://schemas.microsoft.com/office/drawing/2014/main" id="{00000000-0008-0000-0200-000001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74" name="Text Box 19">
          <a:extLst>
            <a:ext uri="{FF2B5EF4-FFF2-40B4-BE49-F238E27FC236}">
              <a16:creationId xmlns:a16="http://schemas.microsoft.com/office/drawing/2014/main" id="{00000000-0008-0000-0200-000002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75" name="Text Box 16">
          <a:extLst>
            <a:ext uri="{FF2B5EF4-FFF2-40B4-BE49-F238E27FC236}">
              <a16:creationId xmlns:a16="http://schemas.microsoft.com/office/drawing/2014/main" id="{00000000-0008-0000-0200-000003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076" name="Text Box 17">
          <a:extLst>
            <a:ext uri="{FF2B5EF4-FFF2-40B4-BE49-F238E27FC236}">
              <a16:creationId xmlns:a16="http://schemas.microsoft.com/office/drawing/2014/main" id="{00000000-0008-0000-0200-000004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077" name="Text Box 18">
          <a:extLst>
            <a:ext uri="{FF2B5EF4-FFF2-40B4-BE49-F238E27FC236}">
              <a16:creationId xmlns:a16="http://schemas.microsoft.com/office/drawing/2014/main" id="{00000000-0008-0000-0200-0000050C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78" name="Text Box 15">
          <a:extLst>
            <a:ext uri="{FF2B5EF4-FFF2-40B4-BE49-F238E27FC236}">
              <a16:creationId xmlns:a16="http://schemas.microsoft.com/office/drawing/2014/main" id="{00000000-0008-0000-0200-00000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079" name="Text Box 15">
          <a:extLst>
            <a:ext uri="{FF2B5EF4-FFF2-40B4-BE49-F238E27FC236}">
              <a16:creationId xmlns:a16="http://schemas.microsoft.com/office/drawing/2014/main" id="{00000000-0008-0000-0200-000007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0" name="Text Box 15">
          <a:extLst>
            <a:ext uri="{FF2B5EF4-FFF2-40B4-BE49-F238E27FC236}">
              <a16:creationId xmlns:a16="http://schemas.microsoft.com/office/drawing/2014/main" id="{00000000-0008-0000-0200-00000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1" name="Text Box 15">
          <a:extLst>
            <a:ext uri="{FF2B5EF4-FFF2-40B4-BE49-F238E27FC236}">
              <a16:creationId xmlns:a16="http://schemas.microsoft.com/office/drawing/2014/main" id="{00000000-0008-0000-0200-00000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2" name="Text Box 15">
          <a:extLst>
            <a:ext uri="{FF2B5EF4-FFF2-40B4-BE49-F238E27FC236}">
              <a16:creationId xmlns:a16="http://schemas.microsoft.com/office/drawing/2014/main" id="{00000000-0008-0000-0200-00000A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4" name="Text Box 15">
          <a:extLst>
            <a:ext uri="{FF2B5EF4-FFF2-40B4-BE49-F238E27FC236}">
              <a16:creationId xmlns:a16="http://schemas.microsoft.com/office/drawing/2014/main" id="{00000000-0008-0000-0200-00000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5" name="Text Box 15">
          <a:extLst>
            <a:ext uri="{FF2B5EF4-FFF2-40B4-BE49-F238E27FC236}">
              <a16:creationId xmlns:a16="http://schemas.microsoft.com/office/drawing/2014/main" id="{00000000-0008-0000-0200-00000D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6" name="Text Box 15">
          <a:extLst>
            <a:ext uri="{FF2B5EF4-FFF2-40B4-BE49-F238E27FC236}">
              <a16:creationId xmlns:a16="http://schemas.microsoft.com/office/drawing/2014/main" id="{00000000-0008-0000-0200-00000E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7" name="Text Box 15">
          <a:extLst>
            <a:ext uri="{FF2B5EF4-FFF2-40B4-BE49-F238E27FC236}">
              <a16:creationId xmlns:a16="http://schemas.microsoft.com/office/drawing/2014/main" id="{00000000-0008-0000-0200-00000F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88" name="Text Box 15">
          <a:extLst>
            <a:ext uri="{FF2B5EF4-FFF2-40B4-BE49-F238E27FC236}">
              <a16:creationId xmlns:a16="http://schemas.microsoft.com/office/drawing/2014/main" id="{00000000-0008-0000-0200-000010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089" name="Text Box 15">
          <a:extLst>
            <a:ext uri="{FF2B5EF4-FFF2-40B4-BE49-F238E27FC236}">
              <a16:creationId xmlns:a16="http://schemas.microsoft.com/office/drawing/2014/main" id="{00000000-0008-0000-0200-000011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090" name="Text Box 15">
          <a:extLst>
            <a:ext uri="{FF2B5EF4-FFF2-40B4-BE49-F238E27FC236}">
              <a16:creationId xmlns:a16="http://schemas.microsoft.com/office/drawing/2014/main" id="{00000000-0008-0000-0200-000012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091" name="Text Box 15">
          <a:extLst>
            <a:ext uri="{FF2B5EF4-FFF2-40B4-BE49-F238E27FC236}">
              <a16:creationId xmlns:a16="http://schemas.microsoft.com/office/drawing/2014/main" id="{00000000-0008-0000-0200-000013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092" name="Text Box 15">
          <a:extLst>
            <a:ext uri="{FF2B5EF4-FFF2-40B4-BE49-F238E27FC236}">
              <a16:creationId xmlns:a16="http://schemas.microsoft.com/office/drawing/2014/main" id="{00000000-0008-0000-0200-000014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3" name="Text Box 15">
          <a:extLst>
            <a:ext uri="{FF2B5EF4-FFF2-40B4-BE49-F238E27FC236}">
              <a16:creationId xmlns:a16="http://schemas.microsoft.com/office/drawing/2014/main" id="{00000000-0008-0000-0200-000015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4" name="Text Box 15">
          <a:extLst>
            <a:ext uri="{FF2B5EF4-FFF2-40B4-BE49-F238E27FC236}">
              <a16:creationId xmlns:a16="http://schemas.microsoft.com/office/drawing/2014/main" id="{00000000-0008-0000-0200-000016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5" name="Text Box 15">
          <a:extLst>
            <a:ext uri="{FF2B5EF4-FFF2-40B4-BE49-F238E27FC236}">
              <a16:creationId xmlns:a16="http://schemas.microsoft.com/office/drawing/2014/main" id="{00000000-0008-0000-0200-000017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6" name="Text Box 15">
          <a:extLst>
            <a:ext uri="{FF2B5EF4-FFF2-40B4-BE49-F238E27FC236}">
              <a16:creationId xmlns:a16="http://schemas.microsoft.com/office/drawing/2014/main" id="{00000000-0008-0000-0200-000018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7" name="Text Box 15">
          <a:extLst>
            <a:ext uri="{FF2B5EF4-FFF2-40B4-BE49-F238E27FC236}">
              <a16:creationId xmlns:a16="http://schemas.microsoft.com/office/drawing/2014/main" id="{00000000-0008-0000-0200-00001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8" name="Text Box 15">
          <a:extLst>
            <a:ext uri="{FF2B5EF4-FFF2-40B4-BE49-F238E27FC236}">
              <a16:creationId xmlns:a16="http://schemas.microsoft.com/office/drawing/2014/main" id="{00000000-0008-0000-0200-00001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099" name="Text Box 15">
          <a:extLst>
            <a:ext uri="{FF2B5EF4-FFF2-40B4-BE49-F238E27FC236}">
              <a16:creationId xmlns:a16="http://schemas.microsoft.com/office/drawing/2014/main" id="{00000000-0008-0000-0200-00001B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0" name="Text Box 15">
          <a:extLst>
            <a:ext uri="{FF2B5EF4-FFF2-40B4-BE49-F238E27FC236}">
              <a16:creationId xmlns:a16="http://schemas.microsoft.com/office/drawing/2014/main" id="{00000000-0008-0000-0200-00001C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1" name="Text Box 15">
          <a:extLst>
            <a:ext uri="{FF2B5EF4-FFF2-40B4-BE49-F238E27FC236}">
              <a16:creationId xmlns:a16="http://schemas.microsoft.com/office/drawing/2014/main" id="{00000000-0008-0000-0200-00001D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2" name="Text Box 15">
          <a:extLst>
            <a:ext uri="{FF2B5EF4-FFF2-40B4-BE49-F238E27FC236}">
              <a16:creationId xmlns:a16="http://schemas.microsoft.com/office/drawing/2014/main" id="{00000000-0008-0000-0200-00001E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3" name="Text Box 15">
          <a:extLst>
            <a:ext uri="{FF2B5EF4-FFF2-40B4-BE49-F238E27FC236}">
              <a16:creationId xmlns:a16="http://schemas.microsoft.com/office/drawing/2014/main" id="{00000000-0008-0000-0200-00001F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4" name="Text Box 15">
          <a:extLst>
            <a:ext uri="{FF2B5EF4-FFF2-40B4-BE49-F238E27FC236}">
              <a16:creationId xmlns:a16="http://schemas.microsoft.com/office/drawing/2014/main" id="{00000000-0008-0000-0200-000020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5" name="Text Box 15">
          <a:extLst>
            <a:ext uri="{FF2B5EF4-FFF2-40B4-BE49-F238E27FC236}">
              <a16:creationId xmlns:a16="http://schemas.microsoft.com/office/drawing/2014/main" id="{00000000-0008-0000-0200-00002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6" name="Text Box 15">
          <a:extLst>
            <a:ext uri="{FF2B5EF4-FFF2-40B4-BE49-F238E27FC236}">
              <a16:creationId xmlns:a16="http://schemas.microsoft.com/office/drawing/2014/main" id="{00000000-0008-0000-0200-00002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7" name="Text Box 15">
          <a:extLst>
            <a:ext uri="{FF2B5EF4-FFF2-40B4-BE49-F238E27FC236}">
              <a16:creationId xmlns:a16="http://schemas.microsoft.com/office/drawing/2014/main" id="{00000000-0008-0000-0200-000023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8" name="Text Box 15">
          <a:extLst>
            <a:ext uri="{FF2B5EF4-FFF2-40B4-BE49-F238E27FC236}">
              <a16:creationId xmlns:a16="http://schemas.microsoft.com/office/drawing/2014/main" id="{00000000-0008-0000-0200-000024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09" name="Text Box 15">
          <a:extLst>
            <a:ext uri="{FF2B5EF4-FFF2-40B4-BE49-F238E27FC236}">
              <a16:creationId xmlns:a16="http://schemas.microsoft.com/office/drawing/2014/main" id="{00000000-0008-0000-0200-000025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0" name="Text Box 15">
          <a:extLst>
            <a:ext uri="{FF2B5EF4-FFF2-40B4-BE49-F238E27FC236}">
              <a16:creationId xmlns:a16="http://schemas.microsoft.com/office/drawing/2014/main" id="{00000000-0008-0000-0200-00002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1" name="Text Box 15">
          <a:extLst>
            <a:ext uri="{FF2B5EF4-FFF2-40B4-BE49-F238E27FC236}">
              <a16:creationId xmlns:a16="http://schemas.microsoft.com/office/drawing/2014/main" id="{00000000-0008-0000-0200-00002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2" name="Text Box 15">
          <a:extLst>
            <a:ext uri="{FF2B5EF4-FFF2-40B4-BE49-F238E27FC236}">
              <a16:creationId xmlns:a16="http://schemas.microsoft.com/office/drawing/2014/main" id="{00000000-0008-0000-0200-00002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3" name="Text Box 15">
          <a:extLst>
            <a:ext uri="{FF2B5EF4-FFF2-40B4-BE49-F238E27FC236}">
              <a16:creationId xmlns:a16="http://schemas.microsoft.com/office/drawing/2014/main" id="{00000000-0008-0000-0200-00002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4" name="Text Box 15">
          <a:extLst>
            <a:ext uri="{FF2B5EF4-FFF2-40B4-BE49-F238E27FC236}">
              <a16:creationId xmlns:a16="http://schemas.microsoft.com/office/drawing/2014/main" id="{00000000-0008-0000-0200-00002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5" name="Text Box 15">
          <a:extLst>
            <a:ext uri="{FF2B5EF4-FFF2-40B4-BE49-F238E27FC236}">
              <a16:creationId xmlns:a16="http://schemas.microsoft.com/office/drawing/2014/main" id="{00000000-0008-0000-0200-00002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6" name="Text Box 15">
          <a:extLst>
            <a:ext uri="{FF2B5EF4-FFF2-40B4-BE49-F238E27FC236}">
              <a16:creationId xmlns:a16="http://schemas.microsoft.com/office/drawing/2014/main" id="{00000000-0008-0000-0200-00002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7" name="Text Box 15">
          <a:extLst>
            <a:ext uri="{FF2B5EF4-FFF2-40B4-BE49-F238E27FC236}">
              <a16:creationId xmlns:a16="http://schemas.microsoft.com/office/drawing/2014/main" id="{00000000-0008-0000-0200-00002D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8" name="Text Box 15">
          <a:extLst>
            <a:ext uri="{FF2B5EF4-FFF2-40B4-BE49-F238E27FC236}">
              <a16:creationId xmlns:a16="http://schemas.microsoft.com/office/drawing/2014/main" id="{00000000-0008-0000-0200-00002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19" name="Text Box 15">
          <a:extLst>
            <a:ext uri="{FF2B5EF4-FFF2-40B4-BE49-F238E27FC236}">
              <a16:creationId xmlns:a16="http://schemas.microsoft.com/office/drawing/2014/main" id="{00000000-0008-0000-0200-00002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0" name="Text Box 15">
          <a:extLst>
            <a:ext uri="{FF2B5EF4-FFF2-40B4-BE49-F238E27FC236}">
              <a16:creationId xmlns:a16="http://schemas.microsoft.com/office/drawing/2014/main" id="{00000000-0008-0000-0200-00003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1" name="Text Box 15">
          <a:extLst>
            <a:ext uri="{FF2B5EF4-FFF2-40B4-BE49-F238E27FC236}">
              <a16:creationId xmlns:a16="http://schemas.microsoft.com/office/drawing/2014/main" id="{00000000-0008-0000-0200-00003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2" name="Text Box 15">
          <a:extLst>
            <a:ext uri="{FF2B5EF4-FFF2-40B4-BE49-F238E27FC236}">
              <a16:creationId xmlns:a16="http://schemas.microsoft.com/office/drawing/2014/main" id="{00000000-0008-0000-0200-00003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3" name="Text Box 15">
          <a:extLst>
            <a:ext uri="{FF2B5EF4-FFF2-40B4-BE49-F238E27FC236}">
              <a16:creationId xmlns:a16="http://schemas.microsoft.com/office/drawing/2014/main" id="{00000000-0008-0000-0200-00003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4" name="Text Box 15">
          <a:extLst>
            <a:ext uri="{FF2B5EF4-FFF2-40B4-BE49-F238E27FC236}">
              <a16:creationId xmlns:a16="http://schemas.microsoft.com/office/drawing/2014/main" id="{00000000-0008-0000-0200-00003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5" name="Text Box 15">
          <a:extLst>
            <a:ext uri="{FF2B5EF4-FFF2-40B4-BE49-F238E27FC236}">
              <a16:creationId xmlns:a16="http://schemas.microsoft.com/office/drawing/2014/main" id="{00000000-0008-0000-0200-00003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6" name="Text Box 15">
          <a:extLst>
            <a:ext uri="{FF2B5EF4-FFF2-40B4-BE49-F238E27FC236}">
              <a16:creationId xmlns:a16="http://schemas.microsoft.com/office/drawing/2014/main" id="{00000000-0008-0000-0200-00003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7" name="Text Box 15">
          <a:extLst>
            <a:ext uri="{FF2B5EF4-FFF2-40B4-BE49-F238E27FC236}">
              <a16:creationId xmlns:a16="http://schemas.microsoft.com/office/drawing/2014/main" id="{00000000-0008-0000-0200-00003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8" name="Text Box 15">
          <a:extLst>
            <a:ext uri="{FF2B5EF4-FFF2-40B4-BE49-F238E27FC236}">
              <a16:creationId xmlns:a16="http://schemas.microsoft.com/office/drawing/2014/main" id="{00000000-0008-0000-0200-000038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29" name="Text Box 15">
          <a:extLst>
            <a:ext uri="{FF2B5EF4-FFF2-40B4-BE49-F238E27FC236}">
              <a16:creationId xmlns:a16="http://schemas.microsoft.com/office/drawing/2014/main" id="{00000000-0008-0000-0200-00003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0" name="Text Box 15">
          <a:extLst>
            <a:ext uri="{FF2B5EF4-FFF2-40B4-BE49-F238E27FC236}">
              <a16:creationId xmlns:a16="http://schemas.microsoft.com/office/drawing/2014/main" id="{00000000-0008-0000-0200-00003A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1" name="Text Box 15">
          <a:extLst>
            <a:ext uri="{FF2B5EF4-FFF2-40B4-BE49-F238E27FC236}">
              <a16:creationId xmlns:a16="http://schemas.microsoft.com/office/drawing/2014/main" id="{00000000-0008-0000-0200-00003B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2" name="Text Box 15">
          <a:extLst>
            <a:ext uri="{FF2B5EF4-FFF2-40B4-BE49-F238E27FC236}">
              <a16:creationId xmlns:a16="http://schemas.microsoft.com/office/drawing/2014/main" id="{00000000-0008-0000-0200-00003C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3" name="Text Box 15">
          <a:extLst>
            <a:ext uri="{FF2B5EF4-FFF2-40B4-BE49-F238E27FC236}">
              <a16:creationId xmlns:a16="http://schemas.microsoft.com/office/drawing/2014/main" id="{00000000-0008-0000-0200-00003D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4" name="Text Box 15">
          <a:extLst>
            <a:ext uri="{FF2B5EF4-FFF2-40B4-BE49-F238E27FC236}">
              <a16:creationId xmlns:a16="http://schemas.microsoft.com/office/drawing/2014/main" id="{00000000-0008-0000-0200-00003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5" name="Text Box 15">
          <a:extLst>
            <a:ext uri="{FF2B5EF4-FFF2-40B4-BE49-F238E27FC236}">
              <a16:creationId xmlns:a16="http://schemas.microsoft.com/office/drawing/2014/main" id="{00000000-0008-0000-0200-00003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6" name="Text Box 15">
          <a:extLst>
            <a:ext uri="{FF2B5EF4-FFF2-40B4-BE49-F238E27FC236}">
              <a16:creationId xmlns:a16="http://schemas.microsoft.com/office/drawing/2014/main" id="{00000000-0008-0000-0200-00004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7" name="Text Box 15">
          <a:extLst>
            <a:ext uri="{FF2B5EF4-FFF2-40B4-BE49-F238E27FC236}">
              <a16:creationId xmlns:a16="http://schemas.microsoft.com/office/drawing/2014/main" id="{00000000-0008-0000-0200-00004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8" name="Text Box 15">
          <a:extLst>
            <a:ext uri="{FF2B5EF4-FFF2-40B4-BE49-F238E27FC236}">
              <a16:creationId xmlns:a16="http://schemas.microsoft.com/office/drawing/2014/main" id="{00000000-0008-0000-0200-00004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39" name="Text Box 15">
          <a:extLst>
            <a:ext uri="{FF2B5EF4-FFF2-40B4-BE49-F238E27FC236}">
              <a16:creationId xmlns:a16="http://schemas.microsoft.com/office/drawing/2014/main" id="{00000000-0008-0000-0200-00004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0" name="Text Box 15">
          <a:extLst>
            <a:ext uri="{FF2B5EF4-FFF2-40B4-BE49-F238E27FC236}">
              <a16:creationId xmlns:a16="http://schemas.microsoft.com/office/drawing/2014/main" id="{00000000-0008-0000-0200-00004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1" name="Text Box 15">
          <a:extLst>
            <a:ext uri="{FF2B5EF4-FFF2-40B4-BE49-F238E27FC236}">
              <a16:creationId xmlns:a16="http://schemas.microsoft.com/office/drawing/2014/main" id="{00000000-0008-0000-0200-00004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2" name="Text Box 15">
          <a:extLst>
            <a:ext uri="{FF2B5EF4-FFF2-40B4-BE49-F238E27FC236}">
              <a16:creationId xmlns:a16="http://schemas.microsoft.com/office/drawing/2014/main" id="{00000000-0008-0000-0200-00004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3" name="Text Box 15">
          <a:extLst>
            <a:ext uri="{FF2B5EF4-FFF2-40B4-BE49-F238E27FC236}">
              <a16:creationId xmlns:a16="http://schemas.microsoft.com/office/drawing/2014/main" id="{00000000-0008-0000-0200-00004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4" name="Text Box 15">
          <a:extLst>
            <a:ext uri="{FF2B5EF4-FFF2-40B4-BE49-F238E27FC236}">
              <a16:creationId xmlns:a16="http://schemas.microsoft.com/office/drawing/2014/main" id="{00000000-0008-0000-0200-00004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5" name="Text Box 15">
          <a:extLst>
            <a:ext uri="{FF2B5EF4-FFF2-40B4-BE49-F238E27FC236}">
              <a16:creationId xmlns:a16="http://schemas.microsoft.com/office/drawing/2014/main" id="{00000000-0008-0000-0200-00004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6" name="Text Box 15">
          <a:extLst>
            <a:ext uri="{FF2B5EF4-FFF2-40B4-BE49-F238E27FC236}">
              <a16:creationId xmlns:a16="http://schemas.microsoft.com/office/drawing/2014/main" id="{00000000-0008-0000-0200-00004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7" name="Text Box 15">
          <a:extLst>
            <a:ext uri="{FF2B5EF4-FFF2-40B4-BE49-F238E27FC236}">
              <a16:creationId xmlns:a16="http://schemas.microsoft.com/office/drawing/2014/main" id="{00000000-0008-0000-0200-00004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8" name="Text Box 15">
          <a:extLst>
            <a:ext uri="{FF2B5EF4-FFF2-40B4-BE49-F238E27FC236}">
              <a16:creationId xmlns:a16="http://schemas.microsoft.com/office/drawing/2014/main" id="{00000000-0008-0000-0200-00004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49" name="Text Box 15">
          <a:extLst>
            <a:ext uri="{FF2B5EF4-FFF2-40B4-BE49-F238E27FC236}">
              <a16:creationId xmlns:a16="http://schemas.microsoft.com/office/drawing/2014/main" id="{00000000-0008-0000-0200-00004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0" name="Text Box 15">
          <a:extLst>
            <a:ext uri="{FF2B5EF4-FFF2-40B4-BE49-F238E27FC236}">
              <a16:creationId xmlns:a16="http://schemas.microsoft.com/office/drawing/2014/main" id="{00000000-0008-0000-0200-00004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1" name="Text Box 15">
          <a:extLst>
            <a:ext uri="{FF2B5EF4-FFF2-40B4-BE49-F238E27FC236}">
              <a16:creationId xmlns:a16="http://schemas.microsoft.com/office/drawing/2014/main" id="{00000000-0008-0000-0200-00004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2" name="Text Box 15">
          <a:extLst>
            <a:ext uri="{FF2B5EF4-FFF2-40B4-BE49-F238E27FC236}">
              <a16:creationId xmlns:a16="http://schemas.microsoft.com/office/drawing/2014/main" id="{00000000-0008-0000-0200-000050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3" name="Text Box 15">
          <a:extLst>
            <a:ext uri="{FF2B5EF4-FFF2-40B4-BE49-F238E27FC236}">
              <a16:creationId xmlns:a16="http://schemas.microsoft.com/office/drawing/2014/main" id="{00000000-0008-0000-0200-000051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4" name="Text Box 15">
          <a:extLst>
            <a:ext uri="{FF2B5EF4-FFF2-40B4-BE49-F238E27FC236}">
              <a16:creationId xmlns:a16="http://schemas.microsoft.com/office/drawing/2014/main" id="{00000000-0008-0000-0200-000052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5" name="Text Box 15">
          <a:extLst>
            <a:ext uri="{FF2B5EF4-FFF2-40B4-BE49-F238E27FC236}">
              <a16:creationId xmlns:a16="http://schemas.microsoft.com/office/drawing/2014/main" id="{00000000-0008-0000-0200-000053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6" name="Text Box 15">
          <a:extLst>
            <a:ext uri="{FF2B5EF4-FFF2-40B4-BE49-F238E27FC236}">
              <a16:creationId xmlns:a16="http://schemas.microsoft.com/office/drawing/2014/main" id="{00000000-0008-0000-0200-000054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7" name="Text Box 15">
          <a:extLst>
            <a:ext uri="{FF2B5EF4-FFF2-40B4-BE49-F238E27FC236}">
              <a16:creationId xmlns:a16="http://schemas.microsoft.com/office/drawing/2014/main" id="{00000000-0008-0000-0200-000055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8" name="Text Box 15">
          <a:extLst>
            <a:ext uri="{FF2B5EF4-FFF2-40B4-BE49-F238E27FC236}">
              <a16:creationId xmlns:a16="http://schemas.microsoft.com/office/drawing/2014/main" id="{00000000-0008-0000-0200-00005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59" name="Text Box 15">
          <a:extLst>
            <a:ext uri="{FF2B5EF4-FFF2-40B4-BE49-F238E27FC236}">
              <a16:creationId xmlns:a16="http://schemas.microsoft.com/office/drawing/2014/main" id="{00000000-0008-0000-0200-00005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0" name="Text Box 15">
          <a:extLst>
            <a:ext uri="{FF2B5EF4-FFF2-40B4-BE49-F238E27FC236}">
              <a16:creationId xmlns:a16="http://schemas.microsoft.com/office/drawing/2014/main" id="{00000000-0008-0000-0200-00005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1" name="Text Box 15">
          <a:extLst>
            <a:ext uri="{FF2B5EF4-FFF2-40B4-BE49-F238E27FC236}">
              <a16:creationId xmlns:a16="http://schemas.microsoft.com/office/drawing/2014/main" id="{00000000-0008-0000-0200-00005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2" name="Text Box 15">
          <a:extLst>
            <a:ext uri="{FF2B5EF4-FFF2-40B4-BE49-F238E27FC236}">
              <a16:creationId xmlns:a16="http://schemas.microsoft.com/office/drawing/2014/main" id="{00000000-0008-0000-0200-00005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3" name="Text Box 15">
          <a:extLst>
            <a:ext uri="{FF2B5EF4-FFF2-40B4-BE49-F238E27FC236}">
              <a16:creationId xmlns:a16="http://schemas.microsoft.com/office/drawing/2014/main" id="{00000000-0008-0000-0200-00005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4" name="Text Box 15">
          <a:extLst>
            <a:ext uri="{FF2B5EF4-FFF2-40B4-BE49-F238E27FC236}">
              <a16:creationId xmlns:a16="http://schemas.microsoft.com/office/drawing/2014/main" id="{00000000-0008-0000-0200-00005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5" name="Text Box 15">
          <a:extLst>
            <a:ext uri="{FF2B5EF4-FFF2-40B4-BE49-F238E27FC236}">
              <a16:creationId xmlns:a16="http://schemas.microsoft.com/office/drawing/2014/main" id="{00000000-0008-0000-0200-00005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6" name="Text Box 15">
          <a:extLst>
            <a:ext uri="{FF2B5EF4-FFF2-40B4-BE49-F238E27FC236}">
              <a16:creationId xmlns:a16="http://schemas.microsoft.com/office/drawing/2014/main" id="{00000000-0008-0000-0200-00005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7" name="Text Box 15">
          <a:extLst>
            <a:ext uri="{FF2B5EF4-FFF2-40B4-BE49-F238E27FC236}">
              <a16:creationId xmlns:a16="http://schemas.microsoft.com/office/drawing/2014/main" id="{00000000-0008-0000-0200-00005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8" name="Text Box 15">
          <a:extLst>
            <a:ext uri="{FF2B5EF4-FFF2-40B4-BE49-F238E27FC236}">
              <a16:creationId xmlns:a16="http://schemas.microsoft.com/office/drawing/2014/main" id="{00000000-0008-0000-0200-00006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69" name="Text Box 15">
          <a:extLst>
            <a:ext uri="{FF2B5EF4-FFF2-40B4-BE49-F238E27FC236}">
              <a16:creationId xmlns:a16="http://schemas.microsoft.com/office/drawing/2014/main" id="{00000000-0008-0000-0200-00006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0" name="Text Box 15">
          <a:extLst>
            <a:ext uri="{FF2B5EF4-FFF2-40B4-BE49-F238E27FC236}">
              <a16:creationId xmlns:a16="http://schemas.microsoft.com/office/drawing/2014/main" id="{00000000-0008-0000-0200-00006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1" name="Text Box 15">
          <a:extLst>
            <a:ext uri="{FF2B5EF4-FFF2-40B4-BE49-F238E27FC236}">
              <a16:creationId xmlns:a16="http://schemas.microsoft.com/office/drawing/2014/main" id="{00000000-0008-0000-0200-00006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2" name="Text Box 15">
          <a:extLst>
            <a:ext uri="{FF2B5EF4-FFF2-40B4-BE49-F238E27FC236}">
              <a16:creationId xmlns:a16="http://schemas.microsoft.com/office/drawing/2014/main" id="{00000000-0008-0000-0200-00006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3" name="Text Box 15">
          <a:extLst>
            <a:ext uri="{FF2B5EF4-FFF2-40B4-BE49-F238E27FC236}">
              <a16:creationId xmlns:a16="http://schemas.microsoft.com/office/drawing/2014/main" id="{00000000-0008-0000-0200-000065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4" name="Text Box 15">
          <a:extLst>
            <a:ext uri="{FF2B5EF4-FFF2-40B4-BE49-F238E27FC236}">
              <a16:creationId xmlns:a16="http://schemas.microsoft.com/office/drawing/2014/main" id="{00000000-0008-0000-0200-00006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5" name="Text Box 15">
          <a:extLst>
            <a:ext uri="{FF2B5EF4-FFF2-40B4-BE49-F238E27FC236}">
              <a16:creationId xmlns:a16="http://schemas.microsoft.com/office/drawing/2014/main" id="{00000000-0008-0000-0200-00006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6" name="Text Box 15">
          <a:extLst>
            <a:ext uri="{FF2B5EF4-FFF2-40B4-BE49-F238E27FC236}">
              <a16:creationId xmlns:a16="http://schemas.microsoft.com/office/drawing/2014/main" id="{00000000-0008-0000-0200-00006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177" name="Text Box 15">
          <a:extLst>
            <a:ext uri="{FF2B5EF4-FFF2-40B4-BE49-F238E27FC236}">
              <a16:creationId xmlns:a16="http://schemas.microsoft.com/office/drawing/2014/main" id="{00000000-0008-0000-0200-00006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78" name="Text Box 15">
          <a:extLst>
            <a:ext uri="{FF2B5EF4-FFF2-40B4-BE49-F238E27FC236}">
              <a16:creationId xmlns:a16="http://schemas.microsoft.com/office/drawing/2014/main" id="{00000000-0008-0000-0200-00006A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79" name="Text Box 15">
          <a:extLst>
            <a:ext uri="{FF2B5EF4-FFF2-40B4-BE49-F238E27FC236}">
              <a16:creationId xmlns:a16="http://schemas.microsoft.com/office/drawing/2014/main" id="{00000000-0008-0000-0200-00006B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0" name="Text Box 15">
          <a:extLst>
            <a:ext uri="{FF2B5EF4-FFF2-40B4-BE49-F238E27FC236}">
              <a16:creationId xmlns:a16="http://schemas.microsoft.com/office/drawing/2014/main" id="{00000000-0008-0000-0200-00006C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1" name="Text Box 15">
          <a:extLst>
            <a:ext uri="{FF2B5EF4-FFF2-40B4-BE49-F238E27FC236}">
              <a16:creationId xmlns:a16="http://schemas.microsoft.com/office/drawing/2014/main" id="{00000000-0008-0000-0200-00006D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2" name="Text Box 15">
          <a:extLst>
            <a:ext uri="{FF2B5EF4-FFF2-40B4-BE49-F238E27FC236}">
              <a16:creationId xmlns:a16="http://schemas.microsoft.com/office/drawing/2014/main" id="{00000000-0008-0000-0200-00006E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3" name="Text Box 15">
          <a:extLst>
            <a:ext uri="{FF2B5EF4-FFF2-40B4-BE49-F238E27FC236}">
              <a16:creationId xmlns:a16="http://schemas.microsoft.com/office/drawing/2014/main" id="{00000000-0008-0000-0200-00006F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4" name="Text Box 15">
          <a:extLst>
            <a:ext uri="{FF2B5EF4-FFF2-40B4-BE49-F238E27FC236}">
              <a16:creationId xmlns:a16="http://schemas.microsoft.com/office/drawing/2014/main" id="{00000000-0008-0000-0200-000070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5" name="Text Box 15">
          <a:extLst>
            <a:ext uri="{FF2B5EF4-FFF2-40B4-BE49-F238E27FC236}">
              <a16:creationId xmlns:a16="http://schemas.microsoft.com/office/drawing/2014/main" id="{00000000-0008-0000-0200-000071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6" name="Text Box 15">
          <a:extLst>
            <a:ext uri="{FF2B5EF4-FFF2-40B4-BE49-F238E27FC236}">
              <a16:creationId xmlns:a16="http://schemas.microsoft.com/office/drawing/2014/main" id="{00000000-0008-0000-0200-000072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7" name="Text Box 15">
          <a:extLst>
            <a:ext uri="{FF2B5EF4-FFF2-40B4-BE49-F238E27FC236}">
              <a16:creationId xmlns:a16="http://schemas.microsoft.com/office/drawing/2014/main" id="{00000000-0008-0000-0200-000073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8" name="Text Box 15">
          <a:extLst>
            <a:ext uri="{FF2B5EF4-FFF2-40B4-BE49-F238E27FC236}">
              <a16:creationId xmlns:a16="http://schemas.microsoft.com/office/drawing/2014/main" id="{00000000-0008-0000-0200-000074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89" name="Text Box 15">
          <a:extLst>
            <a:ext uri="{FF2B5EF4-FFF2-40B4-BE49-F238E27FC236}">
              <a16:creationId xmlns:a16="http://schemas.microsoft.com/office/drawing/2014/main" id="{00000000-0008-0000-0200-000075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0" name="Text Box 15">
          <a:extLst>
            <a:ext uri="{FF2B5EF4-FFF2-40B4-BE49-F238E27FC236}">
              <a16:creationId xmlns:a16="http://schemas.microsoft.com/office/drawing/2014/main" id="{00000000-0008-0000-0200-000076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1" name="Text Box 15">
          <a:extLst>
            <a:ext uri="{FF2B5EF4-FFF2-40B4-BE49-F238E27FC236}">
              <a16:creationId xmlns:a16="http://schemas.microsoft.com/office/drawing/2014/main" id="{00000000-0008-0000-0200-000077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2" name="Text Box 15">
          <a:extLst>
            <a:ext uri="{FF2B5EF4-FFF2-40B4-BE49-F238E27FC236}">
              <a16:creationId xmlns:a16="http://schemas.microsoft.com/office/drawing/2014/main" id="{00000000-0008-0000-0200-000078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3" name="Text Box 15">
          <a:extLst>
            <a:ext uri="{FF2B5EF4-FFF2-40B4-BE49-F238E27FC236}">
              <a16:creationId xmlns:a16="http://schemas.microsoft.com/office/drawing/2014/main" id="{00000000-0008-0000-0200-000079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4" name="Text Box 15">
          <a:extLst>
            <a:ext uri="{FF2B5EF4-FFF2-40B4-BE49-F238E27FC236}">
              <a16:creationId xmlns:a16="http://schemas.microsoft.com/office/drawing/2014/main" id="{00000000-0008-0000-0200-00007A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5" name="Text Box 15">
          <a:extLst>
            <a:ext uri="{FF2B5EF4-FFF2-40B4-BE49-F238E27FC236}">
              <a16:creationId xmlns:a16="http://schemas.microsoft.com/office/drawing/2014/main" id="{00000000-0008-0000-0200-00007B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6" name="Text Box 15">
          <a:extLst>
            <a:ext uri="{FF2B5EF4-FFF2-40B4-BE49-F238E27FC236}">
              <a16:creationId xmlns:a16="http://schemas.microsoft.com/office/drawing/2014/main" id="{00000000-0008-0000-0200-00007C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7" name="Text Box 15">
          <a:extLst>
            <a:ext uri="{FF2B5EF4-FFF2-40B4-BE49-F238E27FC236}">
              <a16:creationId xmlns:a16="http://schemas.microsoft.com/office/drawing/2014/main" id="{00000000-0008-0000-0200-00007D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8" name="Text Box 15">
          <a:extLst>
            <a:ext uri="{FF2B5EF4-FFF2-40B4-BE49-F238E27FC236}">
              <a16:creationId xmlns:a16="http://schemas.microsoft.com/office/drawing/2014/main" id="{00000000-0008-0000-0200-00007E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199" name="Text Box 15">
          <a:extLst>
            <a:ext uri="{FF2B5EF4-FFF2-40B4-BE49-F238E27FC236}">
              <a16:creationId xmlns:a16="http://schemas.microsoft.com/office/drawing/2014/main" id="{00000000-0008-0000-0200-00007F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00" name="Text Box 15">
          <a:extLst>
            <a:ext uri="{FF2B5EF4-FFF2-40B4-BE49-F238E27FC236}">
              <a16:creationId xmlns:a16="http://schemas.microsoft.com/office/drawing/2014/main" id="{00000000-0008-0000-0200-000080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01" name="Text Box 15">
          <a:extLst>
            <a:ext uri="{FF2B5EF4-FFF2-40B4-BE49-F238E27FC236}">
              <a16:creationId xmlns:a16="http://schemas.microsoft.com/office/drawing/2014/main" id="{00000000-0008-0000-0200-000081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02" name="Text Box 15">
          <a:extLst>
            <a:ext uri="{FF2B5EF4-FFF2-40B4-BE49-F238E27FC236}">
              <a16:creationId xmlns:a16="http://schemas.microsoft.com/office/drawing/2014/main" id="{00000000-0008-0000-0200-000082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03" name="Text Box 15">
          <a:extLst>
            <a:ext uri="{FF2B5EF4-FFF2-40B4-BE49-F238E27FC236}">
              <a16:creationId xmlns:a16="http://schemas.microsoft.com/office/drawing/2014/main" id="{00000000-0008-0000-0200-000083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04" name="Text Box 15">
          <a:extLst>
            <a:ext uri="{FF2B5EF4-FFF2-40B4-BE49-F238E27FC236}">
              <a16:creationId xmlns:a16="http://schemas.microsoft.com/office/drawing/2014/main" id="{00000000-0008-0000-0200-000084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05" name="Text Box 15">
          <a:extLst>
            <a:ext uri="{FF2B5EF4-FFF2-40B4-BE49-F238E27FC236}">
              <a16:creationId xmlns:a16="http://schemas.microsoft.com/office/drawing/2014/main" id="{00000000-0008-0000-0200-00008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06" name="Text Box 15">
          <a:extLst>
            <a:ext uri="{FF2B5EF4-FFF2-40B4-BE49-F238E27FC236}">
              <a16:creationId xmlns:a16="http://schemas.microsoft.com/office/drawing/2014/main" id="{00000000-0008-0000-0200-00008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207" name="Text Box 15">
          <a:extLst>
            <a:ext uri="{FF2B5EF4-FFF2-40B4-BE49-F238E27FC236}">
              <a16:creationId xmlns:a16="http://schemas.microsoft.com/office/drawing/2014/main" id="{00000000-0008-0000-0200-000087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208" name="Text Box 15">
          <a:extLst>
            <a:ext uri="{FF2B5EF4-FFF2-40B4-BE49-F238E27FC236}">
              <a16:creationId xmlns:a16="http://schemas.microsoft.com/office/drawing/2014/main" id="{00000000-0008-0000-0200-000088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09" name="Text Box 15">
          <a:extLst>
            <a:ext uri="{FF2B5EF4-FFF2-40B4-BE49-F238E27FC236}">
              <a16:creationId xmlns:a16="http://schemas.microsoft.com/office/drawing/2014/main" id="{00000000-0008-0000-0200-00008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210" name="Text Box 15">
          <a:extLst>
            <a:ext uri="{FF2B5EF4-FFF2-40B4-BE49-F238E27FC236}">
              <a16:creationId xmlns:a16="http://schemas.microsoft.com/office/drawing/2014/main" id="{00000000-0008-0000-0200-00008A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211" name="Text Box 15">
          <a:extLst>
            <a:ext uri="{FF2B5EF4-FFF2-40B4-BE49-F238E27FC236}">
              <a16:creationId xmlns:a16="http://schemas.microsoft.com/office/drawing/2014/main" id="{00000000-0008-0000-0200-00008B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2" name="Text Box 15">
          <a:extLst>
            <a:ext uri="{FF2B5EF4-FFF2-40B4-BE49-F238E27FC236}">
              <a16:creationId xmlns:a16="http://schemas.microsoft.com/office/drawing/2014/main" id="{00000000-0008-0000-0200-00008C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3" name="Text Box 15">
          <a:extLst>
            <a:ext uri="{FF2B5EF4-FFF2-40B4-BE49-F238E27FC236}">
              <a16:creationId xmlns:a16="http://schemas.microsoft.com/office/drawing/2014/main" id="{00000000-0008-0000-0200-00008D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4" name="Text Box 15">
          <a:extLst>
            <a:ext uri="{FF2B5EF4-FFF2-40B4-BE49-F238E27FC236}">
              <a16:creationId xmlns:a16="http://schemas.microsoft.com/office/drawing/2014/main" id="{00000000-0008-0000-0200-00008E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6" name="Text Box 15">
          <a:extLst>
            <a:ext uri="{FF2B5EF4-FFF2-40B4-BE49-F238E27FC236}">
              <a16:creationId xmlns:a16="http://schemas.microsoft.com/office/drawing/2014/main" id="{00000000-0008-0000-0200-00009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7" name="Text Box 15">
          <a:extLst>
            <a:ext uri="{FF2B5EF4-FFF2-40B4-BE49-F238E27FC236}">
              <a16:creationId xmlns:a16="http://schemas.microsoft.com/office/drawing/2014/main" id="{00000000-0008-0000-0200-00009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8" name="Text Box 15">
          <a:extLst>
            <a:ext uri="{FF2B5EF4-FFF2-40B4-BE49-F238E27FC236}">
              <a16:creationId xmlns:a16="http://schemas.microsoft.com/office/drawing/2014/main" id="{00000000-0008-0000-0200-00009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19" name="Text Box 15">
          <a:extLst>
            <a:ext uri="{FF2B5EF4-FFF2-40B4-BE49-F238E27FC236}">
              <a16:creationId xmlns:a16="http://schemas.microsoft.com/office/drawing/2014/main" id="{00000000-0008-0000-0200-00009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20" name="Text Box 15">
          <a:extLst>
            <a:ext uri="{FF2B5EF4-FFF2-40B4-BE49-F238E27FC236}">
              <a16:creationId xmlns:a16="http://schemas.microsoft.com/office/drawing/2014/main" id="{00000000-0008-0000-0200-00009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21" name="Text Box 15">
          <a:extLst>
            <a:ext uri="{FF2B5EF4-FFF2-40B4-BE49-F238E27FC236}">
              <a16:creationId xmlns:a16="http://schemas.microsoft.com/office/drawing/2014/main" id="{00000000-0008-0000-0200-00009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22" name="Text Box 15">
          <a:extLst>
            <a:ext uri="{FF2B5EF4-FFF2-40B4-BE49-F238E27FC236}">
              <a16:creationId xmlns:a16="http://schemas.microsoft.com/office/drawing/2014/main" id="{00000000-0008-0000-0200-000096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23" name="Text Box 15">
          <a:extLst>
            <a:ext uri="{FF2B5EF4-FFF2-40B4-BE49-F238E27FC236}">
              <a16:creationId xmlns:a16="http://schemas.microsoft.com/office/drawing/2014/main" id="{00000000-0008-0000-0200-000097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224" name="Text Box 15">
          <a:extLst>
            <a:ext uri="{FF2B5EF4-FFF2-40B4-BE49-F238E27FC236}">
              <a16:creationId xmlns:a16="http://schemas.microsoft.com/office/drawing/2014/main" id="{00000000-0008-0000-0200-000098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25" name="Text Box 15">
          <a:extLst>
            <a:ext uri="{FF2B5EF4-FFF2-40B4-BE49-F238E27FC236}">
              <a16:creationId xmlns:a16="http://schemas.microsoft.com/office/drawing/2014/main" id="{00000000-0008-0000-0200-000099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226" name="Text Box 15">
          <a:extLst>
            <a:ext uri="{FF2B5EF4-FFF2-40B4-BE49-F238E27FC236}">
              <a16:creationId xmlns:a16="http://schemas.microsoft.com/office/drawing/2014/main" id="{00000000-0008-0000-0200-00009A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227" name="Text Box 15">
          <a:extLst>
            <a:ext uri="{FF2B5EF4-FFF2-40B4-BE49-F238E27FC236}">
              <a16:creationId xmlns:a16="http://schemas.microsoft.com/office/drawing/2014/main" id="{00000000-0008-0000-0200-00009B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28" name="Text Box 15">
          <a:extLst>
            <a:ext uri="{FF2B5EF4-FFF2-40B4-BE49-F238E27FC236}">
              <a16:creationId xmlns:a16="http://schemas.microsoft.com/office/drawing/2014/main" id="{00000000-0008-0000-0200-00009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229" name="Text Box 15">
          <a:extLst>
            <a:ext uri="{FF2B5EF4-FFF2-40B4-BE49-F238E27FC236}">
              <a16:creationId xmlns:a16="http://schemas.microsoft.com/office/drawing/2014/main" id="{00000000-0008-0000-0200-00009D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230" name="Text Box 15">
          <a:extLst>
            <a:ext uri="{FF2B5EF4-FFF2-40B4-BE49-F238E27FC236}">
              <a16:creationId xmlns:a16="http://schemas.microsoft.com/office/drawing/2014/main" id="{00000000-0008-0000-0200-00009E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444014"/>
    <xdr:sp macro="" textlink="">
      <xdr:nvSpPr>
        <xdr:cNvPr id="3231" name="Text Box 15">
          <a:extLst>
            <a:ext uri="{FF2B5EF4-FFF2-40B4-BE49-F238E27FC236}">
              <a16:creationId xmlns:a16="http://schemas.microsoft.com/office/drawing/2014/main" id="{00000000-0008-0000-0200-00009F0C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31</xdr:row>
      <xdr:rowOff>0</xdr:rowOff>
    </xdr:from>
    <xdr:to>
      <xdr:col>21</xdr:col>
      <xdr:colOff>95250</xdr:colOff>
      <xdr:row>31</xdr:row>
      <xdr:rowOff>171450</xdr:rowOff>
    </xdr:to>
    <xdr:sp macro="" textlink="">
      <xdr:nvSpPr>
        <xdr:cNvPr id="3232" name="Text Box 16">
          <a:extLst>
            <a:ext uri="{FF2B5EF4-FFF2-40B4-BE49-F238E27FC236}">
              <a16:creationId xmlns:a16="http://schemas.microsoft.com/office/drawing/2014/main" id="{00000000-0008-0000-0200-0000A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3233" name="Text Box 17">
          <a:extLst>
            <a:ext uri="{FF2B5EF4-FFF2-40B4-BE49-F238E27FC236}">
              <a16:creationId xmlns:a16="http://schemas.microsoft.com/office/drawing/2014/main" id="{00000000-0008-0000-0200-0000A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3234" name="Text Box 18">
          <a:extLst>
            <a:ext uri="{FF2B5EF4-FFF2-40B4-BE49-F238E27FC236}">
              <a16:creationId xmlns:a16="http://schemas.microsoft.com/office/drawing/2014/main" id="{00000000-0008-0000-0200-0000A2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31</xdr:row>
      <xdr:rowOff>0</xdr:rowOff>
    </xdr:from>
    <xdr:to>
      <xdr:col>21</xdr:col>
      <xdr:colOff>95250</xdr:colOff>
      <xdr:row>31</xdr:row>
      <xdr:rowOff>171450</xdr:rowOff>
    </xdr:to>
    <xdr:sp macro="" textlink="">
      <xdr:nvSpPr>
        <xdr:cNvPr id="3235" name="Text Box 19">
          <a:extLst>
            <a:ext uri="{FF2B5EF4-FFF2-40B4-BE49-F238E27FC236}">
              <a16:creationId xmlns:a16="http://schemas.microsoft.com/office/drawing/2014/main" id="{00000000-0008-0000-0200-0000A3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171450"/>
    <xdr:sp macro="" textlink="">
      <xdr:nvSpPr>
        <xdr:cNvPr id="3236" name="Text Box 16">
          <a:extLst>
            <a:ext uri="{FF2B5EF4-FFF2-40B4-BE49-F238E27FC236}">
              <a16:creationId xmlns:a16="http://schemas.microsoft.com/office/drawing/2014/main" id="{00000000-0008-0000-0200-0000A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37" name="Text Box 17">
          <a:extLst>
            <a:ext uri="{FF2B5EF4-FFF2-40B4-BE49-F238E27FC236}">
              <a16:creationId xmlns:a16="http://schemas.microsoft.com/office/drawing/2014/main" id="{00000000-0008-0000-0200-0000A5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38" name="Text Box 18">
          <a:extLst>
            <a:ext uri="{FF2B5EF4-FFF2-40B4-BE49-F238E27FC236}">
              <a16:creationId xmlns:a16="http://schemas.microsoft.com/office/drawing/2014/main" id="{00000000-0008-0000-0200-0000A6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39" name="Text Box 19">
          <a:extLst>
            <a:ext uri="{FF2B5EF4-FFF2-40B4-BE49-F238E27FC236}">
              <a16:creationId xmlns:a16="http://schemas.microsoft.com/office/drawing/2014/main" id="{00000000-0008-0000-0200-0000A7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40" name="Text Box 15">
          <a:extLst>
            <a:ext uri="{FF2B5EF4-FFF2-40B4-BE49-F238E27FC236}">
              <a16:creationId xmlns:a16="http://schemas.microsoft.com/office/drawing/2014/main" id="{00000000-0008-0000-0200-0000A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3241" name="Text Box 16">
          <a:extLst>
            <a:ext uri="{FF2B5EF4-FFF2-40B4-BE49-F238E27FC236}">
              <a16:creationId xmlns:a16="http://schemas.microsoft.com/office/drawing/2014/main" id="{00000000-0008-0000-0200-0000A9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3242" name="Text Box 17">
          <a:extLst>
            <a:ext uri="{FF2B5EF4-FFF2-40B4-BE49-F238E27FC236}">
              <a16:creationId xmlns:a16="http://schemas.microsoft.com/office/drawing/2014/main" id="{00000000-0008-0000-0200-0000AA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3243" name="Text Box 18">
          <a:extLst>
            <a:ext uri="{FF2B5EF4-FFF2-40B4-BE49-F238E27FC236}">
              <a16:creationId xmlns:a16="http://schemas.microsoft.com/office/drawing/2014/main" id="{00000000-0008-0000-0200-0000AB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3244" name="Text Box 19">
          <a:extLst>
            <a:ext uri="{FF2B5EF4-FFF2-40B4-BE49-F238E27FC236}">
              <a16:creationId xmlns:a16="http://schemas.microsoft.com/office/drawing/2014/main" id="{00000000-0008-0000-0200-0000AC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245" name="Text Box 15">
          <a:extLst>
            <a:ext uri="{FF2B5EF4-FFF2-40B4-BE49-F238E27FC236}">
              <a16:creationId xmlns:a16="http://schemas.microsoft.com/office/drawing/2014/main" id="{00000000-0008-0000-0200-0000AD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3246" name="Text Box 16">
          <a:extLst>
            <a:ext uri="{FF2B5EF4-FFF2-40B4-BE49-F238E27FC236}">
              <a16:creationId xmlns:a16="http://schemas.microsoft.com/office/drawing/2014/main" id="{00000000-0008-0000-0200-0000AE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3247" name="Text Box 17">
          <a:extLst>
            <a:ext uri="{FF2B5EF4-FFF2-40B4-BE49-F238E27FC236}">
              <a16:creationId xmlns:a16="http://schemas.microsoft.com/office/drawing/2014/main" id="{00000000-0008-0000-0200-0000AF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3248" name="Text Box 18">
          <a:extLst>
            <a:ext uri="{FF2B5EF4-FFF2-40B4-BE49-F238E27FC236}">
              <a16:creationId xmlns:a16="http://schemas.microsoft.com/office/drawing/2014/main" id="{00000000-0008-0000-0200-0000B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171450"/>
    <xdr:sp macro="" textlink="">
      <xdr:nvSpPr>
        <xdr:cNvPr id="3249" name="Text Box 19">
          <a:extLst>
            <a:ext uri="{FF2B5EF4-FFF2-40B4-BE49-F238E27FC236}">
              <a16:creationId xmlns:a16="http://schemas.microsoft.com/office/drawing/2014/main" id="{00000000-0008-0000-0200-0000B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31</xdr:row>
      <xdr:rowOff>0</xdr:rowOff>
    </xdr:from>
    <xdr:ext cx="95250" cy="213632"/>
    <xdr:sp macro="" textlink="">
      <xdr:nvSpPr>
        <xdr:cNvPr id="3250" name="Text Box 15">
          <a:extLst>
            <a:ext uri="{FF2B5EF4-FFF2-40B4-BE49-F238E27FC236}">
              <a16:creationId xmlns:a16="http://schemas.microsoft.com/office/drawing/2014/main" id="{00000000-0008-0000-0200-0000B20C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51" name="Text Box 16">
          <a:extLst>
            <a:ext uri="{FF2B5EF4-FFF2-40B4-BE49-F238E27FC236}">
              <a16:creationId xmlns:a16="http://schemas.microsoft.com/office/drawing/2014/main" id="{00000000-0008-0000-0200-0000B3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52" name="Text Box 17">
          <a:extLst>
            <a:ext uri="{FF2B5EF4-FFF2-40B4-BE49-F238E27FC236}">
              <a16:creationId xmlns:a16="http://schemas.microsoft.com/office/drawing/2014/main" id="{00000000-0008-0000-0200-0000B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253" name="Text Box 18">
          <a:extLst>
            <a:ext uri="{FF2B5EF4-FFF2-40B4-BE49-F238E27FC236}">
              <a16:creationId xmlns:a16="http://schemas.microsoft.com/office/drawing/2014/main" id="{00000000-0008-0000-0200-0000B5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254" name="Text Box 15">
          <a:extLst>
            <a:ext uri="{FF2B5EF4-FFF2-40B4-BE49-F238E27FC236}">
              <a16:creationId xmlns:a16="http://schemas.microsoft.com/office/drawing/2014/main" id="{00000000-0008-0000-0200-0000B6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3255" name="Text Box 16">
          <a:extLst>
            <a:ext uri="{FF2B5EF4-FFF2-40B4-BE49-F238E27FC236}">
              <a16:creationId xmlns:a16="http://schemas.microsoft.com/office/drawing/2014/main" id="{00000000-0008-0000-0200-0000B7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3256" name="Text Box 17">
          <a:extLst>
            <a:ext uri="{FF2B5EF4-FFF2-40B4-BE49-F238E27FC236}">
              <a16:creationId xmlns:a16="http://schemas.microsoft.com/office/drawing/2014/main" id="{00000000-0008-0000-0200-0000B8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3257" name="Text Box 18">
          <a:extLst>
            <a:ext uri="{FF2B5EF4-FFF2-40B4-BE49-F238E27FC236}">
              <a16:creationId xmlns:a16="http://schemas.microsoft.com/office/drawing/2014/main" id="{00000000-0008-0000-0200-0000B9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3258" name="Text Box 19">
          <a:extLst>
            <a:ext uri="{FF2B5EF4-FFF2-40B4-BE49-F238E27FC236}">
              <a16:creationId xmlns:a16="http://schemas.microsoft.com/office/drawing/2014/main" id="{00000000-0008-0000-0200-0000BA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3259" name="Text Box 16">
          <a:extLst>
            <a:ext uri="{FF2B5EF4-FFF2-40B4-BE49-F238E27FC236}">
              <a16:creationId xmlns:a16="http://schemas.microsoft.com/office/drawing/2014/main" id="{00000000-0008-0000-0200-0000BB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3260" name="Text Box 16">
          <a:extLst>
            <a:ext uri="{FF2B5EF4-FFF2-40B4-BE49-F238E27FC236}">
              <a16:creationId xmlns:a16="http://schemas.microsoft.com/office/drawing/2014/main" id="{00000000-0008-0000-0200-0000BC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3261" name="Text Box 17">
          <a:extLst>
            <a:ext uri="{FF2B5EF4-FFF2-40B4-BE49-F238E27FC236}">
              <a16:creationId xmlns:a16="http://schemas.microsoft.com/office/drawing/2014/main" id="{00000000-0008-0000-0200-0000BD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3262" name="Text Box 18">
          <a:extLst>
            <a:ext uri="{FF2B5EF4-FFF2-40B4-BE49-F238E27FC236}">
              <a16:creationId xmlns:a16="http://schemas.microsoft.com/office/drawing/2014/main" id="{00000000-0008-0000-0200-0000BE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3263" name="Text Box 19">
          <a:extLst>
            <a:ext uri="{FF2B5EF4-FFF2-40B4-BE49-F238E27FC236}">
              <a16:creationId xmlns:a16="http://schemas.microsoft.com/office/drawing/2014/main" id="{00000000-0008-0000-0200-0000BF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264" name="Text Box 15">
          <a:extLst>
            <a:ext uri="{FF2B5EF4-FFF2-40B4-BE49-F238E27FC236}">
              <a16:creationId xmlns:a16="http://schemas.microsoft.com/office/drawing/2014/main" id="{00000000-0008-0000-0200-0000C0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31</xdr:row>
      <xdr:rowOff>0</xdr:rowOff>
    </xdr:from>
    <xdr:to>
      <xdr:col>21</xdr:col>
      <xdr:colOff>97630</xdr:colOff>
      <xdr:row>32</xdr:row>
      <xdr:rowOff>45856</xdr:rowOff>
    </xdr:to>
    <xdr:sp macro="" textlink="">
      <xdr:nvSpPr>
        <xdr:cNvPr id="3265" name="Text Box 15">
          <a:extLst>
            <a:ext uri="{FF2B5EF4-FFF2-40B4-BE49-F238E27FC236}">
              <a16:creationId xmlns:a16="http://schemas.microsoft.com/office/drawing/2014/main" id="{00000000-0008-0000-0200-0000C1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3266" name="Text Box 15">
          <a:extLst>
            <a:ext uri="{FF2B5EF4-FFF2-40B4-BE49-F238E27FC236}">
              <a16:creationId xmlns:a16="http://schemas.microsoft.com/office/drawing/2014/main" id="{00000000-0008-0000-0200-0000C2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3267" name="Text Box 15">
          <a:extLst>
            <a:ext uri="{FF2B5EF4-FFF2-40B4-BE49-F238E27FC236}">
              <a16:creationId xmlns:a16="http://schemas.microsoft.com/office/drawing/2014/main" id="{00000000-0008-0000-0200-0000C3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3268" name="Text Box 15">
          <a:extLst>
            <a:ext uri="{FF2B5EF4-FFF2-40B4-BE49-F238E27FC236}">
              <a16:creationId xmlns:a16="http://schemas.microsoft.com/office/drawing/2014/main" id="{00000000-0008-0000-0200-0000C4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31</xdr:row>
      <xdr:rowOff>0</xdr:rowOff>
    </xdr:from>
    <xdr:to>
      <xdr:col>21</xdr:col>
      <xdr:colOff>97630</xdr:colOff>
      <xdr:row>32</xdr:row>
      <xdr:rowOff>45856</xdr:rowOff>
    </xdr:to>
    <xdr:sp macro="" textlink="">
      <xdr:nvSpPr>
        <xdr:cNvPr id="3269" name="Text Box 15">
          <a:extLst>
            <a:ext uri="{FF2B5EF4-FFF2-40B4-BE49-F238E27FC236}">
              <a16:creationId xmlns:a16="http://schemas.microsoft.com/office/drawing/2014/main" id="{00000000-0008-0000-0200-0000C5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31</xdr:row>
      <xdr:rowOff>0</xdr:rowOff>
    </xdr:from>
    <xdr:to>
      <xdr:col>43</xdr:col>
      <xdr:colOff>97629</xdr:colOff>
      <xdr:row>32</xdr:row>
      <xdr:rowOff>45856</xdr:rowOff>
    </xdr:to>
    <xdr:sp macro="" textlink="">
      <xdr:nvSpPr>
        <xdr:cNvPr id="3270" name="Text Box 15">
          <a:extLst>
            <a:ext uri="{FF2B5EF4-FFF2-40B4-BE49-F238E27FC236}">
              <a16:creationId xmlns:a16="http://schemas.microsoft.com/office/drawing/2014/main" id="{00000000-0008-0000-0200-0000C6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31</xdr:row>
      <xdr:rowOff>0</xdr:rowOff>
    </xdr:from>
    <xdr:ext cx="95250" cy="442269"/>
    <xdr:sp macro="" textlink="">
      <xdr:nvSpPr>
        <xdr:cNvPr id="3271" name="Text Box 15">
          <a:extLst>
            <a:ext uri="{FF2B5EF4-FFF2-40B4-BE49-F238E27FC236}">
              <a16:creationId xmlns:a16="http://schemas.microsoft.com/office/drawing/2014/main" id="{00000000-0008-0000-0200-0000C7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72" name="Text Box 15">
          <a:extLst>
            <a:ext uri="{FF2B5EF4-FFF2-40B4-BE49-F238E27FC236}">
              <a16:creationId xmlns:a16="http://schemas.microsoft.com/office/drawing/2014/main" id="{00000000-0008-0000-0200-0000C8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73" name="Text Box 15">
          <a:extLst>
            <a:ext uri="{FF2B5EF4-FFF2-40B4-BE49-F238E27FC236}">
              <a16:creationId xmlns:a16="http://schemas.microsoft.com/office/drawing/2014/main" id="{00000000-0008-0000-0200-0000C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74" name="Text Box 16">
          <a:extLst>
            <a:ext uri="{FF2B5EF4-FFF2-40B4-BE49-F238E27FC236}">
              <a16:creationId xmlns:a16="http://schemas.microsoft.com/office/drawing/2014/main" id="{00000000-0008-0000-0200-0000C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75" name="Text Box 17">
          <a:extLst>
            <a:ext uri="{FF2B5EF4-FFF2-40B4-BE49-F238E27FC236}">
              <a16:creationId xmlns:a16="http://schemas.microsoft.com/office/drawing/2014/main" id="{00000000-0008-0000-0200-0000CB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76" name="Text Box 18">
          <a:extLst>
            <a:ext uri="{FF2B5EF4-FFF2-40B4-BE49-F238E27FC236}">
              <a16:creationId xmlns:a16="http://schemas.microsoft.com/office/drawing/2014/main" id="{00000000-0008-0000-0200-0000CC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77" name="Text Box 19">
          <a:extLst>
            <a:ext uri="{FF2B5EF4-FFF2-40B4-BE49-F238E27FC236}">
              <a16:creationId xmlns:a16="http://schemas.microsoft.com/office/drawing/2014/main" id="{00000000-0008-0000-0200-0000CD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78" name="Text Box 16">
          <a:extLst>
            <a:ext uri="{FF2B5EF4-FFF2-40B4-BE49-F238E27FC236}">
              <a16:creationId xmlns:a16="http://schemas.microsoft.com/office/drawing/2014/main" id="{00000000-0008-0000-0200-0000CE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79" name="Text Box 17">
          <a:extLst>
            <a:ext uri="{FF2B5EF4-FFF2-40B4-BE49-F238E27FC236}">
              <a16:creationId xmlns:a16="http://schemas.microsoft.com/office/drawing/2014/main" id="{00000000-0008-0000-0200-0000CF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280" name="Text Box 18">
          <a:extLst>
            <a:ext uri="{FF2B5EF4-FFF2-40B4-BE49-F238E27FC236}">
              <a16:creationId xmlns:a16="http://schemas.microsoft.com/office/drawing/2014/main" id="{00000000-0008-0000-0200-0000D0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81" name="Text Box 15">
          <a:extLst>
            <a:ext uri="{FF2B5EF4-FFF2-40B4-BE49-F238E27FC236}">
              <a16:creationId xmlns:a16="http://schemas.microsoft.com/office/drawing/2014/main" id="{00000000-0008-0000-0200-0000D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82" name="Text Box 15">
          <a:extLst>
            <a:ext uri="{FF2B5EF4-FFF2-40B4-BE49-F238E27FC236}">
              <a16:creationId xmlns:a16="http://schemas.microsoft.com/office/drawing/2014/main" id="{00000000-0008-0000-0200-0000D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283" name="Text Box 15">
          <a:extLst>
            <a:ext uri="{FF2B5EF4-FFF2-40B4-BE49-F238E27FC236}">
              <a16:creationId xmlns:a16="http://schemas.microsoft.com/office/drawing/2014/main" id="{00000000-0008-0000-0200-0000D3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84" name="Text Box 15">
          <a:extLst>
            <a:ext uri="{FF2B5EF4-FFF2-40B4-BE49-F238E27FC236}">
              <a16:creationId xmlns:a16="http://schemas.microsoft.com/office/drawing/2014/main" id="{00000000-0008-0000-0200-0000D4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85" name="Text Box 16">
          <a:extLst>
            <a:ext uri="{FF2B5EF4-FFF2-40B4-BE49-F238E27FC236}">
              <a16:creationId xmlns:a16="http://schemas.microsoft.com/office/drawing/2014/main" id="{00000000-0008-0000-0200-0000D5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86" name="Text Box 17">
          <a:extLst>
            <a:ext uri="{FF2B5EF4-FFF2-40B4-BE49-F238E27FC236}">
              <a16:creationId xmlns:a16="http://schemas.microsoft.com/office/drawing/2014/main" id="{00000000-0008-0000-0200-0000D6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87" name="Text Box 18">
          <a:extLst>
            <a:ext uri="{FF2B5EF4-FFF2-40B4-BE49-F238E27FC236}">
              <a16:creationId xmlns:a16="http://schemas.microsoft.com/office/drawing/2014/main" id="{00000000-0008-0000-0200-0000D7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88" name="Text Box 19">
          <a:extLst>
            <a:ext uri="{FF2B5EF4-FFF2-40B4-BE49-F238E27FC236}">
              <a16:creationId xmlns:a16="http://schemas.microsoft.com/office/drawing/2014/main" id="{00000000-0008-0000-0200-0000D8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89" name="Text Box 16">
          <a:extLst>
            <a:ext uri="{FF2B5EF4-FFF2-40B4-BE49-F238E27FC236}">
              <a16:creationId xmlns:a16="http://schemas.microsoft.com/office/drawing/2014/main" id="{00000000-0008-0000-0200-0000D9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90" name="Text Box 17">
          <a:extLst>
            <a:ext uri="{FF2B5EF4-FFF2-40B4-BE49-F238E27FC236}">
              <a16:creationId xmlns:a16="http://schemas.microsoft.com/office/drawing/2014/main" id="{00000000-0008-0000-0200-0000D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291" name="Text Box 18">
          <a:extLst>
            <a:ext uri="{FF2B5EF4-FFF2-40B4-BE49-F238E27FC236}">
              <a16:creationId xmlns:a16="http://schemas.microsoft.com/office/drawing/2014/main" id="{00000000-0008-0000-0200-0000DB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92" name="Text Box 15">
          <a:extLst>
            <a:ext uri="{FF2B5EF4-FFF2-40B4-BE49-F238E27FC236}">
              <a16:creationId xmlns:a16="http://schemas.microsoft.com/office/drawing/2014/main" id="{00000000-0008-0000-0200-0000D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293" name="Text Box 15">
          <a:extLst>
            <a:ext uri="{FF2B5EF4-FFF2-40B4-BE49-F238E27FC236}">
              <a16:creationId xmlns:a16="http://schemas.microsoft.com/office/drawing/2014/main" id="{00000000-0008-0000-0200-0000DD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94" name="Text Box 15">
          <a:extLst>
            <a:ext uri="{FF2B5EF4-FFF2-40B4-BE49-F238E27FC236}">
              <a16:creationId xmlns:a16="http://schemas.microsoft.com/office/drawing/2014/main" id="{00000000-0008-0000-0200-0000D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95" name="Text Box 15">
          <a:extLst>
            <a:ext uri="{FF2B5EF4-FFF2-40B4-BE49-F238E27FC236}">
              <a16:creationId xmlns:a16="http://schemas.microsoft.com/office/drawing/2014/main" id="{00000000-0008-0000-0200-0000DF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296" name="Text Box 15">
          <a:extLst>
            <a:ext uri="{FF2B5EF4-FFF2-40B4-BE49-F238E27FC236}">
              <a16:creationId xmlns:a16="http://schemas.microsoft.com/office/drawing/2014/main" id="{00000000-0008-0000-0200-0000E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97" name="Text Box 16">
          <a:extLst>
            <a:ext uri="{FF2B5EF4-FFF2-40B4-BE49-F238E27FC236}">
              <a16:creationId xmlns:a16="http://schemas.microsoft.com/office/drawing/2014/main" id="{00000000-0008-0000-0200-0000E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98" name="Text Box 17">
          <a:extLst>
            <a:ext uri="{FF2B5EF4-FFF2-40B4-BE49-F238E27FC236}">
              <a16:creationId xmlns:a16="http://schemas.microsoft.com/office/drawing/2014/main" id="{00000000-0008-0000-0200-0000E2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299" name="Text Box 18">
          <a:extLst>
            <a:ext uri="{FF2B5EF4-FFF2-40B4-BE49-F238E27FC236}">
              <a16:creationId xmlns:a16="http://schemas.microsoft.com/office/drawing/2014/main" id="{00000000-0008-0000-0200-0000E3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00" name="Text Box 19">
          <a:extLst>
            <a:ext uri="{FF2B5EF4-FFF2-40B4-BE49-F238E27FC236}">
              <a16:creationId xmlns:a16="http://schemas.microsoft.com/office/drawing/2014/main" id="{00000000-0008-0000-0200-0000E4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01" name="Text Box 16">
          <a:extLst>
            <a:ext uri="{FF2B5EF4-FFF2-40B4-BE49-F238E27FC236}">
              <a16:creationId xmlns:a16="http://schemas.microsoft.com/office/drawing/2014/main" id="{00000000-0008-0000-0200-0000E5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02" name="Text Box 17">
          <a:extLst>
            <a:ext uri="{FF2B5EF4-FFF2-40B4-BE49-F238E27FC236}">
              <a16:creationId xmlns:a16="http://schemas.microsoft.com/office/drawing/2014/main" id="{00000000-0008-0000-0200-0000E6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303" name="Text Box 18">
          <a:extLst>
            <a:ext uri="{FF2B5EF4-FFF2-40B4-BE49-F238E27FC236}">
              <a16:creationId xmlns:a16="http://schemas.microsoft.com/office/drawing/2014/main" id="{00000000-0008-0000-0200-0000E7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04" name="Text Box 15">
          <a:extLst>
            <a:ext uri="{FF2B5EF4-FFF2-40B4-BE49-F238E27FC236}">
              <a16:creationId xmlns:a16="http://schemas.microsoft.com/office/drawing/2014/main" id="{00000000-0008-0000-0200-0000E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05" name="Text Box 15">
          <a:extLst>
            <a:ext uri="{FF2B5EF4-FFF2-40B4-BE49-F238E27FC236}">
              <a16:creationId xmlns:a16="http://schemas.microsoft.com/office/drawing/2014/main" id="{00000000-0008-0000-0200-0000E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306" name="Text Box 15">
          <a:extLst>
            <a:ext uri="{FF2B5EF4-FFF2-40B4-BE49-F238E27FC236}">
              <a16:creationId xmlns:a16="http://schemas.microsoft.com/office/drawing/2014/main" id="{00000000-0008-0000-0200-0000EA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07" name="Text Box 15">
          <a:extLst>
            <a:ext uri="{FF2B5EF4-FFF2-40B4-BE49-F238E27FC236}">
              <a16:creationId xmlns:a16="http://schemas.microsoft.com/office/drawing/2014/main" id="{00000000-0008-0000-0200-0000E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08" name="Text Box 16">
          <a:extLst>
            <a:ext uri="{FF2B5EF4-FFF2-40B4-BE49-F238E27FC236}">
              <a16:creationId xmlns:a16="http://schemas.microsoft.com/office/drawing/2014/main" id="{00000000-0008-0000-0200-0000EC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09" name="Text Box 17">
          <a:extLst>
            <a:ext uri="{FF2B5EF4-FFF2-40B4-BE49-F238E27FC236}">
              <a16:creationId xmlns:a16="http://schemas.microsoft.com/office/drawing/2014/main" id="{00000000-0008-0000-0200-0000ED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10" name="Text Box 18">
          <a:extLst>
            <a:ext uri="{FF2B5EF4-FFF2-40B4-BE49-F238E27FC236}">
              <a16:creationId xmlns:a16="http://schemas.microsoft.com/office/drawing/2014/main" id="{00000000-0008-0000-0200-0000EE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11" name="Text Box 19">
          <a:extLst>
            <a:ext uri="{FF2B5EF4-FFF2-40B4-BE49-F238E27FC236}">
              <a16:creationId xmlns:a16="http://schemas.microsoft.com/office/drawing/2014/main" id="{00000000-0008-0000-0200-0000EF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12" name="Text Box 16">
          <a:extLst>
            <a:ext uri="{FF2B5EF4-FFF2-40B4-BE49-F238E27FC236}">
              <a16:creationId xmlns:a16="http://schemas.microsoft.com/office/drawing/2014/main" id="{00000000-0008-0000-0200-0000F0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13" name="Text Box 17">
          <a:extLst>
            <a:ext uri="{FF2B5EF4-FFF2-40B4-BE49-F238E27FC236}">
              <a16:creationId xmlns:a16="http://schemas.microsoft.com/office/drawing/2014/main" id="{00000000-0008-0000-0200-0000F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314" name="Text Box 18">
          <a:extLst>
            <a:ext uri="{FF2B5EF4-FFF2-40B4-BE49-F238E27FC236}">
              <a16:creationId xmlns:a16="http://schemas.microsoft.com/office/drawing/2014/main" id="{00000000-0008-0000-0200-0000F2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15" name="Text Box 15">
          <a:extLst>
            <a:ext uri="{FF2B5EF4-FFF2-40B4-BE49-F238E27FC236}">
              <a16:creationId xmlns:a16="http://schemas.microsoft.com/office/drawing/2014/main" id="{00000000-0008-0000-0200-0000F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316" name="Text Box 15">
          <a:extLst>
            <a:ext uri="{FF2B5EF4-FFF2-40B4-BE49-F238E27FC236}">
              <a16:creationId xmlns:a16="http://schemas.microsoft.com/office/drawing/2014/main" id="{00000000-0008-0000-0200-0000F4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17" name="Text Box 15">
          <a:extLst>
            <a:ext uri="{FF2B5EF4-FFF2-40B4-BE49-F238E27FC236}">
              <a16:creationId xmlns:a16="http://schemas.microsoft.com/office/drawing/2014/main" id="{00000000-0008-0000-0200-0000F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18" name="Text Box 15">
          <a:extLst>
            <a:ext uri="{FF2B5EF4-FFF2-40B4-BE49-F238E27FC236}">
              <a16:creationId xmlns:a16="http://schemas.microsoft.com/office/drawing/2014/main" id="{00000000-0008-0000-0200-0000F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19" name="Text Box 15">
          <a:extLst>
            <a:ext uri="{FF2B5EF4-FFF2-40B4-BE49-F238E27FC236}">
              <a16:creationId xmlns:a16="http://schemas.microsoft.com/office/drawing/2014/main" id="{00000000-0008-0000-0200-0000F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20" name="Text Box 16">
          <a:extLst>
            <a:ext uri="{FF2B5EF4-FFF2-40B4-BE49-F238E27FC236}">
              <a16:creationId xmlns:a16="http://schemas.microsoft.com/office/drawing/2014/main" id="{00000000-0008-0000-0200-0000F8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21" name="Text Box 17">
          <a:extLst>
            <a:ext uri="{FF2B5EF4-FFF2-40B4-BE49-F238E27FC236}">
              <a16:creationId xmlns:a16="http://schemas.microsoft.com/office/drawing/2014/main" id="{00000000-0008-0000-0200-0000F9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22" name="Text Box 18">
          <a:extLst>
            <a:ext uri="{FF2B5EF4-FFF2-40B4-BE49-F238E27FC236}">
              <a16:creationId xmlns:a16="http://schemas.microsoft.com/office/drawing/2014/main" id="{00000000-0008-0000-0200-0000FA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23" name="Text Box 19">
          <a:extLst>
            <a:ext uri="{FF2B5EF4-FFF2-40B4-BE49-F238E27FC236}">
              <a16:creationId xmlns:a16="http://schemas.microsoft.com/office/drawing/2014/main" id="{00000000-0008-0000-0200-0000FB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24" name="Text Box 16">
          <a:extLst>
            <a:ext uri="{FF2B5EF4-FFF2-40B4-BE49-F238E27FC236}">
              <a16:creationId xmlns:a16="http://schemas.microsoft.com/office/drawing/2014/main" id="{00000000-0008-0000-0200-0000FC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25" name="Text Box 17">
          <a:extLst>
            <a:ext uri="{FF2B5EF4-FFF2-40B4-BE49-F238E27FC236}">
              <a16:creationId xmlns:a16="http://schemas.microsoft.com/office/drawing/2014/main" id="{00000000-0008-0000-0200-0000FD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326" name="Text Box 18">
          <a:extLst>
            <a:ext uri="{FF2B5EF4-FFF2-40B4-BE49-F238E27FC236}">
              <a16:creationId xmlns:a16="http://schemas.microsoft.com/office/drawing/2014/main" id="{00000000-0008-0000-0200-0000FE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27" name="Text Box 15">
          <a:extLst>
            <a:ext uri="{FF2B5EF4-FFF2-40B4-BE49-F238E27FC236}">
              <a16:creationId xmlns:a16="http://schemas.microsoft.com/office/drawing/2014/main" id="{00000000-0008-0000-0200-0000F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28" name="Text Box 15">
          <a:extLst>
            <a:ext uri="{FF2B5EF4-FFF2-40B4-BE49-F238E27FC236}">
              <a16:creationId xmlns:a16="http://schemas.microsoft.com/office/drawing/2014/main" id="{00000000-0008-0000-0200-00000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329" name="Text Box 15">
          <a:extLst>
            <a:ext uri="{FF2B5EF4-FFF2-40B4-BE49-F238E27FC236}">
              <a16:creationId xmlns:a16="http://schemas.microsoft.com/office/drawing/2014/main" id="{00000000-0008-0000-0200-000001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30" name="Text Box 15">
          <a:extLst>
            <a:ext uri="{FF2B5EF4-FFF2-40B4-BE49-F238E27FC236}">
              <a16:creationId xmlns:a16="http://schemas.microsoft.com/office/drawing/2014/main" id="{00000000-0008-0000-0200-00000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31" name="Text Box 16">
          <a:extLst>
            <a:ext uri="{FF2B5EF4-FFF2-40B4-BE49-F238E27FC236}">
              <a16:creationId xmlns:a16="http://schemas.microsoft.com/office/drawing/2014/main" id="{00000000-0008-0000-0200-000003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32" name="Text Box 17">
          <a:extLst>
            <a:ext uri="{FF2B5EF4-FFF2-40B4-BE49-F238E27FC236}">
              <a16:creationId xmlns:a16="http://schemas.microsoft.com/office/drawing/2014/main" id="{00000000-0008-0000-0200-000004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33" name="Text Box 18">
          <a:extLst>
            <a:ext uri="{FF2B5EF4-FFF2-40B4-BE49-F238E27FC236}">
              <a16:creationId xmlns:a16="http://schemas.microsoft.com/office/drawing/2014/main" id="{00000000-0008-0000-0200-000005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34" name="Text Box 19">
          <a:extLst>
            <a:ext uri="{FF2B5EF4-FFF2-40B4-BE49-F238E27FC236}">
              <a16:creationId xmlns:a16="http://schemas.microsoft.com/office/drawing/2014/main" id="{00000000-0008-0000-0200-000006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35" name="Text Box 16">
          <a:extLst>
            <a:ext uri="{FF2B5EF4-FFF2-40B4-BE49-F238E27FC236}">
              <a16:creationId xmlns:a16="http://schemas.microsoft.com/office/drawing/2014/main" id="{00000000-0008-0000-0200-000007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36" name="Text Box 17">
          <a:extLst>
            <a:ext uri="{FF2B5EF4-FFF2-40B4-BE49-F238E27FC236}">
              <a16:creationId xmlns:a16="http://schemas.microsoft.com/office/drawing/2014/main" id="{00000000-0008-0000-0200-000008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337" name="Text Box 18">
          <a:extLst>
            <a:ext uri="{FF2B5EF4-FFF2-40B4-BE49-F238E27FC236}">
              <a16:creationId xmlns:a16="http://schemas.microsoft.com/office/drawing/2014/main" id="{00000000-0008-0000-0200-0000090D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38" name="Text Box 15">
          <a:extLst>
            <a:ext uri="{FF2B5EF4-FFF2-40B4-BE49-F238E27FC236}">
              <a16:creationId xmlns:a16="http://schemas.microsoft.com/office/drawing/2014/main" id="{00000000-0008-0000-0200-00000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339" name="Text Box 15">
          <a:extLst>
            <a:ext uri="{FF2B5EF4-FFF2-40B4-BE49-F238E27FC236}">
              <a16:creationId xmlns:a16="http://schemas.microsoft.com/office/drawing/2014/main" id="{00000000-0008-0000-0200-00000B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40" name="Text Box 15">
          <a:extLst>
            <a:ext uri="{FF2B5EF4-FFF2-40B4-BE49-F238E27FC236}">
              <a16:creationId xmlns:a16="http://schemas.microsoft.com/office/drawing/2014/main" id="{00000000-0008-0000-0200-00000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41" name="Text Box 15">
          <a:extLst>
            <a:ext uri="{FF2B5EF4-FFF2-40B4-BE49-F238E27FC236}">
              <a16:creationId xmlns:a16="http://schemas.microsoft.com/office/drawing/2014/main" id="{00000000-0008-0000-0200-00000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42" name="Text Box 15">
          <a:extLst>
            <a:ext uri="{FF2B5EF4-FFF2-40B4-BE49-F238E27FC236}">
              <a16:creationId xmlns:a16="http://schemas.microsoft.com/office/drawing/2014/main" id="{00000000-0008-0000-0200-00000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43" name="Text Box 16">
          <a:extLst>
            <a:ext uri="{FF2B5EF4-FFF2-40B4-BE49-F238E27FC236}">
              <a16:creationId xmlns:a16="http://schemas.microsoft.com/office/drawing/2014/main" id="{00000000-0008-0000-0200-00000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44" name="Text Box 17">
          <a:extLst>
            <a:ext uri="{FF2B5EF4-FFF2-40B4-BE49-F238E27FC236}">
              <a16:creationId xmlns:a16="http://schemas.microsoft.com/office/drawing/2014/main" id="{00000000-0008-0000-0200-000010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45" name="Text Box 18">
          <a:extLst>
            <a:ext uri="{FF2B5EF4-FFF2-40B4-BE49-F238E27FC236}">
              <a16:creationId xmlns:a16="http://schemas.microsoft.com/office/drawing/2014/main" id="{00000000-0008-0000-0200-000011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46" name="Text Box 19">
          <a:extLst>
            <a:ext uri="{FF2B5EF4-FFF2-40B4-BE49-F238E27FC236}">
              <a16:creationId xmlns:a16="http://schemas.microsoft.com/office/drawing/2014/main" id="{00000000-0008-0000-0200-000012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47" name="Text Box 16">
          <a:extLst>
            <a:ext uri="{FF2B5EF4-FFF2-40B4-BE49-F238E27FC236}">
              <a16:creationId xmlns:a16="http://schemas.microsoft.com/office/drawing/2014/main" id="{00000000-0008-0000-0200-000013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48" name="Text Box 17">
          <a:extLst>
            <a:ext uri="{FF2B5EF4-FFF2-40B4-BE49-F238E27FC236}">
              <a16:creationId xmlns:a16="http://schemas.microsoft.com/office/drawing/2014/main" id="{00000000-0008-0000-0200-000014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349" name="Text Box 18">
          <a:extLst>
            <a:ext uri="{FF2B5EF4-FFF2-40B4-BE49-F238E27FC236}">
              <a16:creationId xmlns:a16="http://schemas.microsoft.com/office/drawing/2014/main" id="{00000000-0008-0000-0200-000015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50" name="Text Box 15">
          <a:extLst>
            <a:ext uri="{FF2B5EF4-FFF2-40B4-BE49-F238E27FC236}">
              <a16:creationId xmlns:a16="http://schemas.microsoft.com/office/drawing/2014/main" id="{00000000-0008-0000-0200-00001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51" name="Text Box 15">
          <a:extLst>
            <a:ext uri="{FF2B5EF4-FFF2-40B4-BE49-F238E27FC236}">
              <a16:creationId xmlns:a16="http://schemas.microsoft.com/office/drawing/2014/main" id="{00000000-0008-0000-0200-00001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352" name="Text Box 15">
          <a:extLst>
            <a:ext uri="{FF2B5EF4-FFF2-40B4-BE49-F238E27FC236}">
              <a16:creationId xmlns:a16="http://schemas.microsoft.com/office/drawing/2014/main" id="{00000000-0008-0000-0200-000018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53" name="Text Box 15">
          <a:extLst>
            <a:ext uri="{FF2B5EF4-FFF2-40B4-BE49-F238E27FC236}">
              <a16:creationId xmlns:a16="http://schemas.microsoft.com/office/drawing/2014/main" id="{00000000-0008-0000-0200-00001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54" name="Text Box 16">
          <a:extLst>
            <a:ext uri="{FF2B5EF4-FFF2-40B4-BE49-F238E27FC236}">
              <a16:creationId xmlns:a16="http://schemas.microsoft.com/office/drawing/2014/main" id="{00000000-0008-0000-0200-00001A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55" name="Text Box 17">
          <a:extLst>
            <a:ext uri="{FF2B5EF4-FFF2-40B4-BE49-F238E27FC236}">
              <a16:creationId xmlns:a16="http://schemas.microsoft.com/office/drawing/2014/main" id="{00000000-0008-0000-0200-00001B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56" name="Text Box 18">
          <a:extLst>
            <a:ext uri="{FF2B5EF4-FFF2-40B4-BE49-F238E27FC236}">
              <a16:creationId xmlns:a16="http://schemas.microsoft.com/office/drawing/2014/main" id="{00000000-0008-0000-0200-00001C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57" name="Text Box 19">
          <a:extLst>
            <a:ext uri="{FF2B5EF4-FFF2-40B4-BE49-F238E27FC236}">
              <a16:creationId xmlns:a16="http://schemas.microsoft.com/office/drawing/2014/main" id="{00000000-0008-0000-0200-00001D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58" name="Text Box 16">
          <a:extLst>
            <a:ext uri="{FF2B5EF4-FFF2-40B4-BE49-F238E27FC236}">
              <a16:creationId xmlns:a16="http://schemas.microsoft.com/office/drawing/2014/main" id="{00000000-0008-0000-0200-00001E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359" name="Text Box 17">
          <a:extLst>
            <a:ext uri="{FF2B5EF4-FFF2-40B4-BE49-F238E27FC236}">
              <a16:creationId xmlns:a16="http://schemas.microsoft.com/office/drawing/2014/main" id="{00000000-0008-0000-0200-00001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360" name="Text Box 18">
          <a:extLst>
            <a:ext uri="{FF2B5EF4-FFF2-40B4-BE49-F238E27FC236}">
              <a16:creationId xmlns:a16="http://schemas.microsoft.com/office/drawing/2014/main" id="{00000000-0008-0000-0200-000020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1" name="Text Box 15">
          <a:extLst>
            <a:ext uri="{FF2B5EF4-FFF2-40B4-BE49-F238E27FC236}">
              <a16:creationId xmlns:a16="http://schemas.microsoft.com/office/drawing/2014/main" id="{00000000-0008-0000-0200-00002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362" name="Text Box 15">
          <a:extLst>
            <a:ext uri="{FF2B5EF4-FFF2-40B4-BE49-F238E27FC236}">
              <a16:creationId xmlns:a16="http://schemas.microsoft.com/office/drawing/2014/main" id="{00000000-0008-0000-0200-000022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3" name="Text Box 15">
          <a:extLst>
            <a:ext uri="{FF2B5EF4-FFF2-40B4-BE49-F238E27FC236}">
              <a16:creationId xmlns:a16="http://schemas.microsoft.com/office/drawing/2014/main" id="{00000000-0008-0000-0200-00002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4" name="Text Box 15">
          <a:extLst>
            <a:ext uri="{FF2B5EF4-FFF2-40B4-BE49-F238E27FC236}">
              <a16:creationId xmlns:a16="http://schemas.microsoft.com/office/drawing/2014/main" id="{00000000-0008-0000-0200-00002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5" name="Text Box 15">
          <a:extLst>
            <a:ext uri="{FF2B5EF4-FFF2-40B4-BE49-F238E27FC236}">
              <a16:creationId xmlns:a16="http://schemas.microsoft.com/office/drawing/2014/main" id="{00000000-0008-0000-0200-000025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6" name="Text Box 15">
          <a:extLst>
            <a:ext uri="{FF2B5EF4-FFF2-40B4-BE49-F238E27FC236}">
              <a16:creationId xmlns:a16="http://schemas.microsoft.com/office/drawing/2014/main" id="{00000000-0008-0000-0200-000026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7" name="Text Box 15">
          <a:extLst>
            <a:ext uri="{FF2B5EF4-FFF2-40B4-BE49-F238E27FC236}">
              <a16:creationId xmlns:a16="http://schemas.microsoft.com/office/drawing/2014/main" id="{00000000-0008-0000-0200-000027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8" name="Text Box 15">
          <a:extLst>
            <a:ext uri="{FF2B5EF4-FFF2-40B4-BE49-F238E27FC236}">
              <a16:creationId xmlns:a16="http://schemas.microsoft.com/office/drawing/2014/main" id="{00000000-0008-0000-0200-000028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69" name="Text Box 15">
          <a:extLst>
            <a:ext uri="{FF2B5EF4-FFF2-40B4-BE49-F238E27FC236}">
              <a16:creationId xmlns:a16="http://schemas.microsoft.com/office/drawing/2014/main" id="{00000000-0008-0000-0200-000029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70" name="Text Box 15">
          <a:extLst>
            <a:ext uri="{FF2B5EF4-FFF2-40B4-BE49-F238E27FC236}">
              <a16:creationId xmlns:a16="http://schemas.microsoft.com/office/drawing/2014/main" id="{00000000-0008-0000-0200-00002A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71" name="Text Box 15">
          <a:extLst>
            <a:ext uri="{FF2B5EF4-FFF2-40B4-BE49-F238E27FC236}">
              <a16:creationId xmlns:a16="http://schemas.microsoft.com/office/drawing/2014/main" id="{00000000-0008-0000-0200-00002B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372" name="Text Box 15">
          <a:extLst>
            <a:ext uri="{FF2B5EF4-FFF2-40B4-BE49-F238E27FC236}">
              <a16:creationId xmlns:a16="http://schemas.microsoft.com/office/drawing/2014/main" id="{00000000-0008-0000-0200-00002C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373" name="Text Box 15">
          <a:extLst>
            <a:ext uri="{FF2B5EF4-FFF2-40B4-BE49-F238E27FC236}">
              <a16:creationId xmlns:a16="http://schemas.microsoft.com/office/drawing/2014/main" id="{00000000-0008-0000-0200-00002D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374" name="Text Box 15">
          <a:extLst>
            <a:ext uri="{FF2B5EF4-FFF2-40B4-BE49-F238E27FC236}">
              <a16:creationId xmlns:a16="http://schemas.microsoft.com/office/drawing/2014/main" id="{00000000-0008-0000-0200-00002E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375" name="Text Box 15">
          <a:extLst>
            <a:ext uri="{FF2B5EF4-FFF2-40B4-BE49-F238E27FC236}">
              <a16:creationId xmlns:a16="http://schemas.microsoft.com/office/drawing/2014/main" id="{00000000-0008-0000-0200-00002F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76" name="Text Box 15">
          <a:extLst>
            <a:ext uri="{FF2B5EF4-FFF2-40B4-BE49-F238E27FC236}">
              <a16:creationId xmlns:a16="http://schemas.microsoft.com/office/drawing/2014/main" id="{00000000-0008-0000-0200-000030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77" name="Text Box 15">
          <a:extLst>
            <a:ext uri="{FF2B5EF4-FFF2-40B4-BE49-F238E27FC236}">
              <a16:creationId xmlns:a16="http://schemas.microsoft.com/office/drawing/2014/main" id="{00000000-0008-0000-0200-000031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78" name="Text Box 15">
          <a:extLst>
            <a:ext uri="{FF2B5EF4-FFF2-40B4-BE49-F238E27FC236}">
              <a16:creationId xmlns:a16="http://schemas.microsoft.com/office/drawing/2014/main" id="{00000000-0008-0000-0200-000032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79" name="Text Box 15">
          <a:extLst>
            <a:ext uri="{FF2B5EF4-FFF2-40B4-BE49-F238E27FC236}">
              <a16:creationId xmlns:a16="http://schemas.microsoft.com/office/drawing/2014/main" id="{00000000-0008-0000-0200-000033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0" name="Text Box 15">
          <a:extLst>
            <a:ext uri="{FF2B5EF4-FFF2-40B4-BE49-F238E27FC236}">
              <a16:creationId xmlns:a16="http://schemas.microsoft.com/office/drawing/2014/main" id="{00000000-0008-0000-0200-00003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1" name="Text Box 15">
          <a:extLst>
            <a:ext uri="{FF2B5EF4-FFF2-40B4-BE49-F238E27FC236}">
              <a16:creationId xmlns:a16="http://schemas.microsoft.com/office/drawing/2014/main" id="{00000000-0008-0000-0200-00003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2" name="Text Box 15">
          <a:extLst>
            <a:ext uri="{FF2B5EF4-FFF2-40B4-BE49-F238E27FC236}">
              <a16:creationId xmlns:a16="http://schemas.microsoft.com/office/drawing/2014/main" id="{00000000-0008-0000-0200-000036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3" name="Text Box 15">
          <a:extLst>
            <a:ext uri="{FF2B5EF4-FFF2-40B4-BE49-F238E27FC236}">
              <a16:creationId xmlns:a16="http://schemas.microsoft.com/office/drawing/2014/main" id="{00000000-0008-0000-0200-000037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4" name="Text Box 15">
          <a:extLst>
            <a:ext uri="{FF2B5EF4-FFF2-40B4-BE49-F238E27FC236}">
              <a16:creationId xmlns:a16="http://schemas.microsoft.com/office/drawing/2014/main" id="{00000000-0008-0000-0200-000038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5" name="Text Box 15">
          <a:extLst>
            <a:ext uri="{FF2B5EF4-FFF2-40B4-BE49-F238E27FC236}">
              <a16:creationId xmlns:a16="http://schemas.microsoft.com/office/drawing/2014/main" id="{00000000-0008-0000-0200-000039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6" name="Text Box 15">
          <a:extLst>
            <a:ext uri="{FF2B5EF4-FFF2-40B4-BE49-F238E27FC236}">
              <a16:creationId xmlns:a16="http://schemas.microsoft.com/office/drawing/2014/main" id="{00000000-0008-0000-0200-00003A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7" name="Text Box 15">
          <a:extLst>
            <a:ext uri="{FF2B5EF4-FFF2-40B4-BE49-F238E27FC236}">
              <a16:creationId xmlns:a16="http://schemas.microsoft.com/office/drawing/2014/main" id="{00000000-0008-0000-0200-00003B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8" name="Text Box 15">
          <a:extLst>
            <a:ext uri="{FF2B5EF4-FFF2-40B4-BE49-F238E27FC236}">
              <a16:creationId xmlns:a16="http://schemas.microsoft.com/office/drawing/2014/main" id="{00000000-0008-0000-0200-00003C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89" name="Text Box 15">
          <a:extLst>
            <a:ext uri="{FF2B5EF4-FFF2-40B4-BE49-F238E27FC236}">
              <a16:creationId xmlns:a16="http://schemas.microsoft.com/office/drawing/2014/main" id="{00000000-0008-0000-0200-00003D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0" name="Text Box 15">
          <a:extLst>
            <a:ext uri="{FF2B5EF4-FFF2-40B4-BE49-F238E27FC236}">
              <a16:creationId xmlns:a16="http://schemas.microsoft.com/office/drawing/2014/main" id="{00000000-0008-0000-0200-00003E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1" name="Text Box 15">
          <a:extLst>
            <a:ext uri="{FF2B5EF4-FFF2-40B4-BE49-F238E27FC236}">
              <a16:creationId xmlns:a16="http://schemas.microsoft.com/office/drawing/2014/main" id="{00000000-0008-0000-0200-00003F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2" name="Text Box 15">
          <a:extLst>
            <a:ext uri="{FF2B5EF4-FFF2-40B4-BE49-F238E27FC236}">
              <a16:creationId xmlns:a16="http://schemas.microsoft.com/office/drawing/2014/main" id="{00000000-0008-0000-0200-000040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3" name="Text Box 15">
          <a:extLst>
            <a:ext uri="{FF2B5EF4-FFF2-40B4-BE49-F238E27FC236}">
              <a16:creationId xmlns:a16="http://schemas.microsoft.com/office/drawing/2014/main" id="{00000000-0008-0000-0200-00004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4" name="Text Box 15">
          <a:extLst>
            <a:ext uri="{FF2B5EF4-FFF2-40B4-BE49-F238E27FC236}">
              <a16:creationId xmlns:a16="http://schemas.microsoft.com/office/drawing/2014/main" id="{00000000-0008-0000-0200-00004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5" name="Text Box 15">
          <a:extLst>
            <a:ext uri="{FF2B5EF4-FFF2-40B4-BE49-F238E27FC236}">
              <a16:creationId xmlns:a16="http://schemas.microsoft.com/office/drawing/2014/main" id="{00000000-0008-0000-0200-000043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6" name="Text Box 15">
          <a:extLst>
            <a:ext uri="{FF2B5EF4-FFF2-40B4-BE49-F238E27FC236}">
              <a16:creationId xmlns:a16="http://schemas.microsoft.com/office/drawing/2014/main" id="{00000000-0008-0000-0200-00004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7" name="Text Box 15">
          <a:extLst>
            <a:ext uri="{FF2B5EF4-FFF2-40B4-BE49-F238E27FC236}">
              <a16:creationId xmlns:a16="http://schemas.microsoft.com/office/drawing/2014/main" id="{00000000-0008-0000-0200-00004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8" name="Text Box 15">
          <a:extLst>
            <a:ext uri="{FF2B5EF4-FFF2-40B4-BE49-F238E27FC236}">
              <a16:creationId xmlns:a16="http://schemas.microsoft.com/office/drawing/2014/main" id="{00000000-0008-0000-0200-000046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399" name="Text Box 15">
          <a:extLst>
            <a:ext uri="{FF2B5EF4-FFF2-40B4-BE49-F238E27FC236}">
              <a16:creationId xmlns:a16="http://schemas.microsoft.com/office/drawing/2014/main" id="{00000000-0008-0000-0200-000047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0" name="Text Box 15">
          <a:extLst>
            <a:ext uri="{FF2B5EF4-FFF2-40B4-BE49-F238E27FC236}">
              <a16:creationId xmlns:a16="http://schemas.microsoft.com/office/drawing/2014/main" id="{00000000-0008-0000-0200-000048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1" name="Text Box 15">
          <a:extLst>
            <a:ext uri="{FF2B5EF4-FFF2-40B4-BE49-F238E27FC236}">
              <a16:creationId xmlns:a16="http://schemas.microsoft.com/office/drawing/2014/main" id="{00000000-0008-0000-0200-000049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2" name="Text Box 15">
          <a:extLst>
            <a:ext uri="{FF2B5EF4-FFF2-40B4-BE49-F238E27FC236}">
              <a16:creationId xmlns:a16="http://schemas.microsoft.com/office/drawing/2014/main" id="{00000000-0008-0000-0200-00004A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3" name="Text Box 15">
          <a:extLst>
            <a:ext uri="{FF2B5EF4-FFF2-40B4-BE49-F238E27FC236}">
              <a16:creationId xmlns:a16="http://schemas.microsoft.com/office/drawing/2014/main" id="{00000000-0008-0000-0200-00004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4" name="Text Box 15">
          <a:extLst>
            <a:ext uri="{FF2B5EF4-FFF2-40B4-BE49-F238E27FC236}">
              <a16:creationId xmlns:a16="http://schemas.microsoft.com/office/drawing/2014/main" id="{00000000-0008-0000-0200-00004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5" name="Text Box 15">
          <a:extLst>
            <a:ext uri="{FF2B5EF4-FFF2-40B4-BE49-F238E27FC236}">
              <a16:creationId xmlns:a16="http://schemas.microsoft.com/office/drawing/2014/main" id="{00000000-0008-0000-0200-00004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6" name="Text Box 15">
          <a:extLst>
            <a:ext uri="{FF2B5EF4-FFF2-40B4-BE49-F238E27FC236}">
              <a16:creationId xmlns:a16="http://schemas.microsoft.com/office/drawing/2014/main" id="{00000000-0008-0000-0200-00004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7" name="Text Box 15">
          <a:extLst>
            <a:ext uri="{FF2B5EF4-FFF2-40B4-BE49-F238E27FC236}">
              <a16:creationId xmlns:a16="http://schemas.microsoft.com/office/drawing/2014/main" id="{00000000-0008-0000-0200-00004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8" name="Text Box 15">
          <a:extLst>
            <a:ext uri="{FF2B5EF4-FFF2-40B4-BE49-F238E27FC236}">
              <a16:creationId xmlns:a16="http://schemas.microsoft.com/office/drawing/2014/main" id="{00000000-0008-0000-0200-00005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09" name="Text Box 15">
          <a:extLst>
            <a:ext uri="{FF2B5EF4-FFF2-40B4-BE49-F238E27FC236}">
              <a16:creationId xmlns:a16="http://schemas.microsoft.com/office/drawing/2014/main" id="{00000000-0008-0000-0200-00005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0" name="Text Box 15">
          <a:extLst>
            <a:ext uri="{FF2B5EF4-FFF2-40B4-BE49-F238E27FC236}">
              <a16:creationId xmlns:a16="http://schemas.microsoft.com/office/drawing/2014/main" id="{00000000-0008-0000-0200-00005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1" name="Text Box 15">
          <a:extLst>
            <a:ext uri="{FF2B5EF4-FFF2-40B4-BE49-F238E27FC236}">
              <a16:creationId xmlns:a16="http://schemas.microsoft.com/office/drawing/2014/main" id="{00000000-0008-0000-0200-000053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2" name="Text Box 15">
          <a:extLst>
            <a:ext uri="{FF2B5EF4-FFF2-40B4-BE49-F238E27FC236}">
              <a16:creationId xmlns:a16="http://schemas.microsoft.com/office/drawing/2014/main" id="{00000000-0008-0000-0200-000054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3" name="Text Box 15">
          <a:extLst>
            <a:ext uri="{FF2B5EF4-FFF2-40B4-BE49-F238E27FC236}">
              <a16:creationId xmlns:a16="http://schemas.microsoft.com/office/drawing/2014/main" id="{00000000-0008-0000-0200-000055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4" name="Text Box 15">
          <a:extLst>
            <a:ext uri="{FF2B5EF4-FFF2-40B4-BE49-F238E27FC236}">
              <a16:creationId xmlns:a16="http://schemas.microsoft.com/office/drawing/2014/main" id="{00000000-0008-0000-0200-000056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5" name="Text Box 15">
          <a:extLst>
            <a:ext uri="{FF2B5EF4-FFF2-40B4-BE49-F238E27FC236}">
              <a16:creationId xmlns:a16="http://schemas.microsoft.com/office/drawing/2014/main" id="{00000000-0008-0000-0200-000057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6" name="Text Box 15">
          <a:extLst>
            <a:ext uri="{FF2B5EF4-FFF2-40B4-BE49-F238E27FC236}">
              <a16:creationId xmlns:a16="http://schemas.microsoft.com/office/drawing/2014/main" id="{00000000-0008-0000-0200-000058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7" name="Text Box 15">
          <a:extLst>
            <a:ext uri="{FF2B5EF4-FFF2-40B4-BE49-F238E27FC236}">
              <a16:creationId xmlns:a16="http://schemas.microsoft.com/office/drawing/2014/main" id="{00000000-0008-0000-0200-00005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8" name="Text Box 15">
          <a:extLst>
            <a:ext uri="{FF2B5EF4-FFF2-40B4-BE49-F238E27FC236}">
              <a16:creationId xmlns:a16="http://schemas.microsoft.com/office/drawing/2014/main" id="{00000000-0008-0000-0200-00005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19" name="Text Box 15">
          <a:extLst>
            <a:ext uri="{FF2B5EF4-FFF2-40B4-BE49-F238E27FC236}">
              <a16:creationId xmlns:a16="http://schemas.microsoft.com/office/drawing/2014/main" id="{00000000-0008-0000-0200-00005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0" name="Text Box 15">
          <a:extLst>
            <a:ext uri="{FF2B5EF4-FFF2-40B4-BE49-F238E27FC236}">
              <a16:creationId xmlns:a16="http://schemas.microsoft.com/office/drawing/2014/main" id="{00000000-0008-0000-0200-00005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1" name="Text Box 15">
          <a:extLst>
            <a:ext uri="{FF2B5EF4-FFF2-40B4-BE49-F238E27FC236}">
              <a16:creationId xmlns:a16="http://schemas.microsoft.com/office/drawing/2014/main" id="{00000000-0008-0000-0200-00005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2" name="Text Box 15">
          <a:extLst>
            <a:ext uri="{FF2B5EF4-FFF2-40B4-BE49-F238E27FC236}">
              <a16:creationId xmlns:a16="http://schemas.microsoft.com/office/drawing/2014/main" id="{00000000-0008-0000-0200-00005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3" name="Text Box 15">
          <a:extLst>
            <a:ext uri="{FF2B5EF4-FFF2-40B4-BE49-F238E27FC236}">
              <a16:creationId xmlns:a16="http://schemas.microsoft.com/office/drawing/2014/main" id="{00000000-0008-0000-0200-00005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4" name="Text Box 15">
          <a:extLst>
            <a:ext uri="{FF2B5EF4-FFF2-40B4-BE49-F238E27FC236}">
              <a16:creationId xmlns:a16="http://schemas.microsoft.com/office/drawing/2014/main" id="{00000000-0008-0000-0200-00006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5" name="Text Box 15">
          <a:extLst>
            <a:ext uri="{FF2B5EF4-FFF2-40B4-BE49-F238E27FC236}">
              <a16:creationId xmlns:a16="http://schemas.microsoft.com/office/drawing/2014/main" id="{00000000-0008-0000-0200-00006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6" name="Text Box 15">
          <a:extLst>
            <a:ext uri="{FF2B5EF4-FFF2-40B4-BE49-F238E27FC236}">
              <a16:creationId xmlns:a16="http://schemas.microsoft.com/office/drawing/2014/main" id="{00000000-0008-0000-0200-000062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7" name="Text Box 15">
          <a:extLst>
            <a:ext uri="{FF2B5EF4-FFF2-40B4-BE49-F238E27FC236}">
              <a16:creationId xmlns:a16="http://schemas.microsoft.com/office/drawing/2014/main" id="{00000000-0008-0000-0200-00006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8" name="Text Box 15">
          <a:extLst>
            <a:ext uri="{FF2B5EF4-FFF2-40B4-BE49-F238E27FC236}">
              <a16:creationId xmlns:a16="http://schemas.microsoft.com/office/drawing/2014/main" id="{00000000-0008-0000-0200-00006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29" name="Text Box 15">
          <a:extLst>
            <a:ext uri="{FF2B5EF4-FFF2-40B4-BE49-F238E27FC236}">
              <a16:creationId xmlns:a16="http://schemas.microsoft.com/office/drawing/2014/main" id="{00000000-0008-0000-0200-00006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0" name="Text Box 15">
          <a:extLst>
            <a:ext uri="{FF2B5EF4-FFF2-40B4-BE49-F238E27FC236}">
              <a16:creationId xmlns:a16="http://schemas.microsoft.com/office/drawing/2014/main" id="{00000000-0008-0000-0200-00006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1" name="Text Box 15">
          <a:extLst>
            <a:ext uri="{FF2B5EF4-FFF2-40B4-BE49-F238E27FC236}">
              <a16:creationId xmlns:a16="http://schemas.microsoft.com/office/drawing/2014/main" id="{00000000-0008-0000-0200-00006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2" name="Text Box 15">
          <a:extLst>
            <a:ext uri="{FF2B5EF4-FFF2-40B4-BE49-F238E27FC236}">
              <a16:creationId xmlns:a16="http://schemas.microsoft.com/office/drawing/2014/main" id="{00000000-0008-0000-0200-00006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3" name="Text Box 15">
          <a:extLst>
            <a:ext uri="{FF2B5EF4-FFF2-40B4-BE49-F238E27FC236}">
              <a16:creationId xmlns:a16="http://schemas.microsoft.com/office/drawing/2014/main" id="{00000000-0008-0000-0200-00006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4" name="Text Box 15">
          <a:extLst>
            <a:ext uri="{FF2B5EF4-FFF2-40B4-BE49-F238E27FC236}">
              <a16:creationId xmlns:a16="http://schemas.microsoft.com/office/drawing/2014/main" id="{00000000-0008-0000-0200-00006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5" name="Text Box 15">
          <a:extLst>
            <a:ext uri="{FF2B5EF4-FFF2-40B4-BE49-F238E27FC236}">
              <a16:creationId xmlns:a16="http://schemas.microsoft.com/office/drawing/2014/main" id="{00000000-0008-0000-0200-00006B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6" name="Text Box 15">
          <a:extLst>
            <a:ext uri="{FF2B5EF4-FFF2-40B4-BE49-F238E27FC236}">
              <a16:creationId xmlns:a16="http://schemas.microsoft.com/office/drawing/2014/main" id="{00000000-0008-0000-0200-00006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7" name="Text Box 15">
          <a:extLst>
            <a:ext uri="{FF2B5EF4-FFF2-40B4-BE49-F238E27FC236}">
              <a16:creationId xmlns:a16="http://schemas.microsoft.com/office/drawing/2014/main" id="{00000000-0008-0000-0200-00006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8" name="Text Box 15">
          <a:extLst>
            <a:ext uri="{FF2B5EF4-FFF2-40B4-BE49-F238E27FC236}">
              <a16:creationId xmlns:a16="http://schemas.microsoft.com/office/drawing/2014/main" id="{00000000-0008-0000-0200-00006E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39" name="Text Box 15">
          <a:extLst>
            <a:ext uri="{FF2B5EF4-FFF2-40B4-BE49-F238E27FC236}">
              <a16:creationId xmlns:a16="http://schemas.microsoft.com/office/drawing/2014/main" id="{00000000-0008-0000-0200-00006F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0" name="Text Box 15">
          <a:extLst>
            <a:ext uri="{FF2B5EF4-FFF2-40B4-BE49-F238E27FC236}">
              <a16:creationId xmlns:a16="http://schemas.microsoft.com/office/drawing/2014/main" id="{00000000-0008-0000-0200-00007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1" name="Text Box 15">
          <a:extLst>
            <a:ext uri="{FF2B5EF4-FFF2-40B4-BE49-F238E27FC236}">
              <a16:creationId xmlns:a16="http://schemas.microsoft.com/office/drawing/2014/main" id="{00000000-0008-0000-0200-00007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2" name="Text Box 15">
          <a:extLst>
            <a:ext uri="{FF2B5EF4-FFF2-40B4-BE49-F238E27FC236}">
              <a16:creationId xmlns:a16="http://schemas.microsoft.com/office/drawing/2014/main" id="{00000000-0008-0000-0200-00007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3" name="Text Box 15">
          <a:extLst>
            <a:ext uri="{FF2B5EF4-FFF2-40B4-BE49-F238E27FC236}">
              <a16:creationId xmlns:a16="http://schemas.microsoft.com/office/drawing/2014/main" id="{00000000-0008-0000-0200-00007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4" name="Text Box 15">
          <a:extLst>
            <a:ext uri="{FF2B5EF4-FFF2-40B4-BE49-F238E27FC236}">
              <a16:creationId xmlns:a16="http://schemas.microsoft.com/office/drawing/2014/main" id="{00000000-0008-0000-0200-00007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5" name="Text Box 15">
          <a:extLst>
            <a:ext uri="{FF2B5EF4-FFF2-40B4-BE49-F238E27FC236}">
              <a16:creationId xmlns:a16="http://schemas.microsoft.com/office/drawing/2014/main" id="{00000000-0008-0000-0200-00007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6" name="Text Box 15">
          <a:extLst>
            <a:ext uri="{FF2B5EF4-FFF2-40B4-BE49-F238E27FC236}">
              <a16:creationId xmlns:a16="http://schemas.microsoft.com/office/drawing/2014/main" id="{00000000-0008-0000-0200-00007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7" name="Text Box 15">
          <a:extLst>
            <a:ext uri="{FF2B5EF4-FFF2-40B4-BE49-F238E27FC236}">
              <a16:creationId xmlns:a16="http://schemas.microsoft.com/office/drawing/2014/main" id="{00000000-0008-0000-0200-00007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8" name="Text Box 15">
          <a:extLst>
            <a:ext uri="{FF2B5EF4-FFF2-40B4-BE49-F238E27FC236}">
              <a16:creationId xmlns:a16="http://schemas.microsoft.com/office/drawing/2014/main" id="{00000000-0008-0000-0200-00007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49" name="Text Box 15">
          <a:extLst>
            <a:ext uri="{FF2B5EF4-FFF2-40B4-BE49-F238E27FC236}">
              <a16:creationId xmlns:a16="http://schemas.microsoft.com/office/drawing/2014/main" id="{00000000-0008-0000-0200-00007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0" name="Text Box 15">
          <a:extLst>
            <a:ext uri="{FF2B5EF4-FFF2-40B4-BE49-F238E27FC236}">
              <a16:creationId xmlns:a16="http://schemas.microsoft.com/office/drawing/2014/main" id="{00000000-0008-0000-0200-00007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1" name="Text Box 15">
          <a:extLst>
            <a:ext uri="{FF2B5EF4-FFF2-40B4-BE49-F238E27FC236}">
              <a16:creationId xmlns:a16="http://schemas.microsoft.com/office/drawing/2014/main" id="{00000000-0008-0000-0200-00007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2" name="Text Box 15">
          <a:extLst>
            <a:ext uri="{FF2B5EF4-FFF2-40B4-BE49-F238E27FC236}">
              <a16:creationId xmlns:a16="http://schemas.microsoft.com/office/drawing/2014/main" id="{00000000-0008-0000-0200-00007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3" name="Text Box 15">
          <a:extLst>
            <a:ext uri="{FF2B5EF4-FFF2-40B4-BE49-F238E27FC236}">
              <a16:creationId xmlns:a16="http://schemas.microsoft.com/office/drawing/2014/main" id="{00000000-0008-0000-0200-00007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4" name="Text Box 15">
          <a:extLst>
            <a:ext uri="{FF2B5EF4-FFF2-40B4-BE49-F238E27FC236}">
              <a16:creationId xmlns:a16="http://schemas.microsoft.com/office/drawing/2014/main" id="{00000000-0008-0000-0200-00007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5" name="Text Box 15">
          <a:extLst>
            <a:ext uri="{FF2B5EF4-FFF2-40B4-BE49-F238E27FC236}">
              <a16:creationId xmlns:a16="http://schemas.microsoft.com/office/drawing/2014/main" id="{00000000-0008-0000-0200-00007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6" name="Text Box 15">
          <a:extLst>
            <a:ext uri="{FF2B5EF4-FFF2-40B4-BE49-F238E27FC236}">
              <a16:creationId xmlns:a16="http://schemas.microsoft.com/office/drawing/2014/main" id="{00000000-0008-0000-0200-000080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7" name="Text Box 15">
          <a:extLst>
            <a:ext uri="{FF2B5EF4-FFF2-40B4-BE49-F238E27FC236}">
              <a16:creationId xmlns:a16="http://schemas.microsoft.com/office/drawing/2014/main" id="{00000000-0008-0000-0200-00008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8" name="Text Box 15">
          <a:extLst>
            <a:ext uri="{FF2B5EF4-FFF2-40B4-BE49-F238E27FC236}">
              <a16:creationId xmlns:a16="http://schemas.microsoft.com/office/drawing/2014/main" id="{00000000-0008-0000-0200-00008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59" name="Text Box 15">
          <a:extLst>
            <a:ext uri="{FF2B5EF4-FFF2-40B4-BE49-F238E27FC236}">
              <a16:creationId xmlns:a16="http://schemas.microsoft.com/office/drawing/2014/main" id="{00000000-0008-0000-0200-00008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60" name="Text Box 15">
          <a:extLst>
            <a:ext uri="{FF2B5EF4-FFF2-40B4-BE49-F238E27FC236}">
              <a16:creationId xmlns:a16="http://schemas.microsoft.com/office/drawing/2014/main" id="{00000000-0008-0000-0200-00008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1" name="Text Box 15">
          <a:extLst>
            <a:ext uri="{FF2B5EF4-FFF2-40B4-BE49-F238E27FC236}">
              <a16:creationId xmlns:a16="http://schemas.microsoft.com/office/drawing/2014/main" id="{00000000-0008-0000-0200-000085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2" name="Text Box 15">
          <a:extLst>
            <a:ext uri="{FF2B5EF4-FFF2-40B4-BE49-F238E27FC236}">
              <a16:creationId xmlns:a16="http://schemas.microsoft.com/office/drawing/2014/main" id="{00000000-0008-0000-0200-000086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3" name="Text Box 15">
          <a:extLst>
            <a:ext uri="{FF2B5EF4-FFF2-40B4-BE49-F238E27FC236}">
              <a16:creationId xmlns:a16="http://schemas.microsoft.com/office/drawing/2014/main" id="{00000000-0008-0000-0200-000087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4" name="Text Box 15">
          <a:extLst>
            <a:ext uri="{FF2B5EF4-FFF2-40B4-BE49-F238E27FC236}">
              <a16:creationId xmlns:a16="http://schemas.microsoft.com/office/drawing/2014/main" id="{00000000-0008-0000-0200-000088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5" name="Text Box 15">
          <a:extLst>
            <a:ext uri="{FF2B5EF4-FFF2-40B4-BE49-F238E27FC236}">
              <a16:creationId xmlns:a16="http://schemas.microsoft.com/office/drawing/2014/main" id="{00000000-0008-0000-0200-000089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6" name="Text Box 15">
          <a:extLst>
            <a:ext uri="{FF2B5EF4-FFF2-40B4-BE49-F238E27FC236}">
              <a16:creationId xmlns:a16="http://schemas.microsoft.com/office/drawing/2014/main" id="{00000000-0008-0000-0200-00008A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7" name="Text Box 15">
          <a:extLst>
            <a:ext uri="{FF2B5EF4-FFF2-40B4-BE49-F238E27FC236}">
              <a16:creationId xmlns:a16="http://schemas.microsoft.com/office/drawing/2014/main" id="{00000000-0008-0000-0200-00008B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8" name="Text Box 15">
          <a:extLst>
            <a:ext uri="{FF2B5EF4-FFF2-40B4-BE49-F238E27FC236}">
              <a16:creationId xmlns:a16="http://schemas.microsoft.com/office/drawing/2014/main" id="{00000000-0008-0000-0200-00008C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69" name="Text Box 15">
          <a:extLst>
            <a:ext uri="{FF2B5EF4-FFF2-40B4-BE49-F238E27FC236}">
              <a16:creationId xmlns:a16="http://schemas.microsoft.com/office/drawing/2014/main" id="{00000000-0008-0000-0200-00008D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0" name="Text Box 15">
          <a:extLst>
            <a:ext uri="{FF2B5EF4-FFF2-40B4-BE49-F238E27FC236}">
              <a16:creationId xmlns:a16="http://schemas.microsoft.com/office/drawing/2014/main" id="{00000000-0008-0000-0200-00008E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1" name="Text Box 15">
          <a:extLst>
            <a:ext uri="{FF2B5EF4-FFF2-40B4-BE49-F238E27FC236}">
              <a16:creationId xmlns:a16="http://schemas.microsoft.com/office/drawing/2014/main" id="{00000000-0008-0000-0200-00008F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2" name="Text Box 15">
          <a:extLst>
            <a:ext uri="{FF2B5EF4-FFF2-40B4-BE49-F238E27FC236}">
              <a16:creationId xmlns:a16="http://schemas.microsoft.com/office/drawing/2014/main" id="{00000000-0008-0000-0200-000090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3" name="Text Box 15">
          <a:extLst>
            <a:ext uri="{FF2B5EF4-FFF2-40B4-BE49-F238E27FC236}">
              <a16:creationId xmlns:a16="http://schemas.microsoft.com/office/drawing/2014/main" id="{00000000-0008-0000-0200-000091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4" name="Text Box 15">
          <a:extLst>
            <a:ext uri="{FF2B5EF4-FFF2-40B4-BE49-F238E27FC236}">
              <a16:creationId xmlns:a16="http://schemas.microsoft.com/office/drawing/2014/main" id="{00000000-0008-0000-0200-000092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5" name="Text Box 15">
          <a:extLst>
            <a:ext uri="{FF2B5EF4-FFF2-40B4-BE49-F238E27FC236}">
              <a16:creationId xmlns:a16="http://schemas.microsoft.com/office/drawing/2014/main" id="{00000000-0008-0000-0200-000093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6" name="Text Box 15">
          <a:extLst>
            <a:ext uri="{FF2B5EF4-FFF2-40B4-BE49-F238E27FC236}">
              <a16:creationId xmlns:a16="http://schemas.microsoft.com/office/drawing/2014/main" id="{00000000-0008-0000-0200-000094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7" name="Text Box 15">
          <a:extLst>
            <a:ext uri="{FF2B5EF4-FFF2-40B4-BE49-F238E27FC236}">
              <a16:creationId xmlns:a16="http://schemas.microsoft.com/office/drawing/2014/main" id="{00000000-0008-0000-0200-000095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8" name="Text Box 15">
          <a:extLst>
            <a:ext uri="{FF2B5EF4-FFF2-40B4-BE49-F238E27FC236}">
              <a16:creationId xmlns:a16="http://schemas.microsoft.com/office/drawing/2014/main" id="{00000000-0008-0000-0200-000096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79" name="Text Box 15">
          <a:extLst>
            <a:ext uri="{FF2B5EF4-FFF2-40B4-BE49-F238E27FC236}">
              <a16:creationId xmlns:a16="http://schemas.microsoft.com/office/drawing/2014/main" id="{00000000-0008-0000-0200-000097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0" name="Text Box 15">
          <a:extLst>
            <a:ext uri="{FF2B5EF4-FFF2-40B4-BE49-F238E27FC236}">
              <a16:creationId xmlns:a16="http://schemas.microsoft.com/office/drawing/2014/main" id="{00000000-0008-0000-0200-000098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1" name="Text Box 15">
          <a:extLst>
            <a:ext uri="{FF2B5EF4-FFF2-40B4-BE49-F238E27FC236}">
              <a16:creationId xmlns:a16="http://schemas.microsoft.com/office/drawing/2014/main" id="{00000000-0008-0000-0200-000099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2" name="Text Box 15">
          <a:extLst>
            <a:ext uri="{FF2B5EF4-FFF2-40B4-BE49-F238E27FC236}">
              <a16:creationId xmlns:a16="http://schemas.microsoft.com/office/drawing/2014/main" id="{00000000-0008-0000-0200-00009A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3" name="Text Box 15">
          <a:extLst>
            <a:ext uri="{FF2B5EF4-FFF2-40B4-BE49-F238E27FC236}">
              <a16:creationId xmlns:a16="http://schemas.microsoft.com/office/drawing/2014/main" id="{00000000-0008-0000-0200-00009B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4" name="Text Box 15">
          <a:extLst>
            <a:ext uri="{FF2B5EF4-FFF2-40B4-BE49-F238E27FC236}">
              <a16:creationId xmlns:a16="http://schemas.microsoft.com/office/drawing/2014/main" id="{00000000-0008-0000-0200-00009C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5" name="Text Box 15">
          <a:extLst>
            <a:ext uri="{FF2B5EF4-FFF2-40B4-BE49-F238E27FC236}">
              <a16:creationId xmlns:a16="http://schemas.microsoft.com/office/drawing/2014/main" id="{00000000-0008-0000-0200-00009D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6" name="Text Box 15">
          <a:extLst>
            <a:ext uri="{FF2B5EF4-FFF2-40B4-BE49-F238E27FC236}">
              <a16:creationId xmlns:a16="http://schemas.microsoft.com/office/drawing/2014/main" id="{00000000-0008-0000-0200-00009E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7" name="Text Box 15">
          <a:extLst>
            <a:ext uri="{FF2B5EF4-FFF2-40B4-BE49-F238E27FC236}">
              <a16:creationId xmlns:a16="http://schemas.microsoft.com/office/drawing/2014/main" id="{00000000-0008-0000-0200-00009F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488" name="Text Box 15">
          <a:extLst>
            <a:ext uri="{FF2B5EF4-FFF2-40B4-BE49-F238E27FC236}">
              <a16:creationId xmlns:a16="http://schemas.microsoft.com/office/drawing/2014/main" id="{00000000-0008-0000-0200-0000A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89" name="Text Box 15">
          <a:extLst>
            <a:ext uri="{FF2B5EF4-FFF2-40B4-BE49-F238E27FC236}">
              <a16:creationId xmlns:a16="http://schemas.microsoft.com/office/drawing/2014/main" id="{00000000-0008-0000-0200-0000A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490" name="Text Box 15">
          <a:extLst>
            <a:ext uri="{FF2B5EF4-FFF2-40B4-BE49-F238E27FC236}">
              <a16:creationId xmlns:a16="http://schemas.microsoft.com/office/drawing/2014/main" id="{00000000-0008-0000-0200-0000A2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491" name="Text Box 15">
          <a:extLst>
            <a:ext uri="{FF2B5EF4-FFF2-40B4-BE49-F238E27FC236}">
              <a16:creationId xmlns:a16="http://schemas.microsoft.com/office/drawing/2014/main" id="{00000000-0008-0000-0200-0000A3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92" name="Text Box 15">
          <a:extLst>
            <a:ext uri="{FF2B5EF4-FFF2-40B4-BE49-F238E27FC236}">
              <a16:creationId xmlns:a16="http://schemas.microsoft.com/office/drawing/2014/main" id="{00000000-0008-0000-0200-0000A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442269"/>
    <xdr:sp macro="" textlink="">
      <xdr:nvSpPr>
        <xdr:cNvPr id="3493" name="Text Box 15">
          <a:extLst>
            <a:ext uri="{FF2B5EF4-FFF2-40B4-BE49-F238E27FC236}">
              <a16:creationId xmlns:a16="http://schemas.microsoft.com/office/drawing/2014/main" id="{00000000-0008-0000-0200-0000A5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442269"/>
    <xdr:sp macro="" textlink="">
      <xdr:nvSpPr>
        <xdr:cNvPr id="3494" name="Text Box 15">
          <a:extLst>
            <a:ext uri="{FF2B5EF4-FFF2-40B4-BE49-F238E27FC236}">
              <a16:creationId xmlns:a16="http://schemas.microsoft.com/office/drawing/2014/main" id="{00000000-0008-0000-0200-0000A6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95" name="Text Box 15">
          <a:extLst>
            <a:ext uri="{FF2B5EF4-FFF2-40B4-BE49-F238E27FC236}">
              <a16:creationId xmlns:a16="http://schemas.microsoft.com/office/drawing/2014/main" id="{00000000-0008-0000-0200-0000A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96" name="Text Box 15">
          <a:extLst>
            <a:ext uri="{FF2B5EF4-FFF2-40B4-BE49-F238E27FC236}">
              <a16:creationId xmlns:a16="http://schemas.microsoft.com/office/drawing/2014/main" id="{00000000-0008-0000-0200-0000A8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97" name="Text Box 15">
          <a:extLst>
            <a:ext uri="{FF2B5EF4-FFF2-40B4-BE49-F238E27FC236}">
              <a16:creationId xmlns:a16="http://schemas.microsoft.com/office/drawing/2014/main" id="{00000000-0008-0000-0200-0000A9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98" name="Text Box 15">
          <a:extLst>
            <a:ext uri="{FF2B5EF4-FFF2-40B4-BE49-F238E27FC236}">
              <a16:creationId xmlns:a16="http://schemas.microsoft.com/office/drawing/2014/main" id="{00000000-0008-0000-0200-0000A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499" name="Text Box 15">
          <a:extLst>
            <a:ext uri="{FF2B5EF4-FFF2-40B4-BE49-F238E27FC236}">
              <a16:creationId xmlns:a16="http://schemas.microsoft.com/office/drawing/2014/main" id="{00000000-0008-0000-0200-0000A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00" name="Text Box 15">
          <a:extLst>
            <a:ext uri="{FF2B5EF4-FFF2-40B4-BE49-F238E27FC236}">
              <a16:creationId xmlns:a16="http://schemas.microsoft.com/office/drawing/2014/main" id="{00000000-0008-0000-0200-0000A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01" name="Text Box 15">
          <a:extLst>
            <a:ext uri="{FF2B5EF4-FFF2-40B4-BE49-F238E27FC236}">
              <a16:creationId xmlns:a16="http://schemas.microsoft.com/office/drawing/2014/main" id="{00000000-0008-0000-0200-0000A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02" name="Text Box 15">
          <a:extLst>
            <a:ext uri="{FF2B5EF4-FFF2-40B4-BE49-F238E27FC236}">
              <a16:creationId xmlns:a16="http://schemas.microsoft.com/office/drawing/2014/main" id="{00000000-0008-0000-0200-0000A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03" name="Text Box 15">
          <a:extLst>
            <a:ext uri="{FF2B5EF4-FFF2-40B4-BE49-F238E27FC236}">
              <a16:creationId xmlns:a16="http://schemas.microsoft.com/office/drawing/2014/main" id="{00000000-0008-0000-0200-0000A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04" name="Text Box 15">
          <a:extLst>
            <a:ext uri="{FF2B5EF4-FFF2-40B4-BE49-F238E27FC236}">
              <a16:creationId xmlns:a16="http://schemas.microsoft.com/office/drawing/2014/main" id="{00000000-0008-0000-0200-0000B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05" name="Text Box 15">
          <a:extLst>
            <a:ext uri="{FF2B5EF4-FFF2-40B4-BE49-F238E27FC236}">
              <a16:creationId xmlns:a16="http://schemas.microsoft.com/office/drawing/2014/main" id="{00000000-0008-0000-0200-0000B1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06" name="Text Box 15">
          <a:extLst>
            <a:ext uri="{FF2B5EF4-FFF2-40B4-BE49-F238E27FC236}">
              <a16:creationId xmlns:a16="http://schemas.microsoft.com/office/drawing/2014/main" id="{00000000-0008-0000-0200-0000B2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07" name="Text Box 15">
          <a:extLst>
            <a:ext uri="{FF2B5EF4-FFF2-40B4-BE49-F238E27FC236}">
              <a16:creationId xmlns:a16="http://schemas.microsoft.com/office/drawing/2014/main" id="{00000000-0008-0000-0200-0000B3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08" name="Text Box 17">
          <a:extLst>
            <a:ext uri="{FF2B5EF4-FFF2-40B4-BE49-F238E27FC236}">
              <a16:creationId xmlns:a16="http://schemas.microsoft.com/office/drawing/2014/main" id="{00000000-0008-0000-0200-0000B4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09" name="Text Box 18">
          <a:extLst>
            <a:ext uri="{FF2B5EF4-FFF2-40B4-BE49-F238E27FC236}">
              <a16:creationId xmlns:a16="http://schemas.microsoft.com/office/drawing/2014/main" id="{00000000-0008-0000-0200-0000B5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10" name="Text Box 19">
          <a:extLst>
            <a:ext uri="{FF2B5EF4-FFF2-40B4-BE49-F238E27FC236}">
              <a16:creationId xmlns:a16="http://schemas.microsoft.com/office/drawing/2014/main" id="{00000000-0008-0000-0200-0000B6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11" name="Text Box 16">
          <a:extLst>
            <a:ext uri="{FF2B5EF4-FFF2-40B4-BE49-F238E27FC236}">
              <a16:creationId xmlns:a16="http://schemas.microsoft.com/office/drawing/2014/main" id="{00000000-0008-0000-0200-0000B7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12" name="Text Box 17">
          <a:extLst>
            <a:ext uri="{FF2B5EF4-FFF2-40B4-BE49-F238E27FC236}">
              <a16:creationId xmlns:a16="http://schemas.microsoft.com/office/drawing/2014/main" id="{00000000-0008-0000-0200-0000B8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28</xdr:row>
      <xdr:rowOff>15875</xdr:rowOff>
    </xdr:from>
    <xdr:ext cx="95250" cy="171450"/>
    <xdr:sp macro="" textlink="">
      <xdr:nvSpPr>
        <xdr:cNvPr id="3513" name="Text Box 18">
          <a:extLst>
            <a:ext uri="{FF2B5EF4-FFF2-40B4-BE49-F238E27FC236}">
              <a16:creationId xmlns:a16="http://schemas.microsoft.com/office/drawing/2014/main" id="{00000000-0008-0000-0200-0000B9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3514" name="Text Box 15">
          <a:extLst>
            <a:ext uri="{FF2B5EF4-FFF2-40B4-BE49-F238E27FC236}">
              <a16:creationId xmlns:a16="http://schemas.microsoft.com/office/drawing/2014/main" id="{00000000-0008-0000-0200-0000BA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3515" name="Text Box 15">
          <a:extLst>
            <a:ext uri="{FF2B5EF4-FFF2-40B4-BE49-F238E27FC236}">
              <a16:creationId xmlns:a16="http://schemas.microsoft.com/office/drawing/2014/main" id="{00000000-0008-0000-0200-0000B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3516" name="Text Box 15">
          <a:extLst>
            <a:ext uri="{FF2B5EF4-FFF2-40B4-BE49-F238E27FC236}">
              <a16:creationId xmlns:a16="http://schemas.microsoft.com/office/drawing/2014/main" id="{00000000-0008-0000-0200-0000BC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3517" name="Text Box 15">
          <a:extLst>
            <a:ext uri="{FF2B5EF4-FFF2-40B4-BE49-F238E27FC236}">
              <a16:creationId xmlns:a16="http://schemas.microsoft.com/office/drawing/2014/main" id="{00000000-0008-0000-0200-0000B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18" name="Text Box 16">
          <a:extLst>
            <a:ext uri="{FF2B5EF4-FFF2-40B4-BE49-F238E27FC236}">
              <a16:creationId xmlns:a16="http://schemas.microsoft.com/office/drawing/2014/main" id="{00000000-0008-0000-0200-0000BE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19" name="Text Box 17">
          <a:extLst>
            <a:ext uri="{FF2B5EF4-FFF2-40B4-BE49-F238E27FC236}">
              <a16:creationId xmlns:a16="http://schemas.microsoft.com/office/drawing/2014/main" id="{00000000-0008-0000-0200-0000BF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20" name="Text Box 18">
          <a:extLst>
            <a:ext uri="{FF2B5EF4-FFF2-40B4-BE49-F238E27FC236}">
              <a16:creationId xmlns:a16="http://schemas.microsoft.com/office/drawing/2014/main" id="{00000000-0008-0000-0200-0000C0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21" name="Text Box 19">
          <a:extLst>
            <a:ext uri="{FF2B5EF4-FFF2-40B4-BE49-F238E27FC236}">
              <a16:creationId xmlns:a16="http://schemas.microsoft.com/office/drawing/2014/main" id="{00000000-0008-0000-0200-0000C1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22" name="Text Box 16">
          <a:extLst>
            <a:ext uri="{FF2B5EF4-FFF2-40B4-BE49-F238E27FC236}">
              <a16:creationId xmlns:a16="http://schemas.microsoft.com/office/drawing/2014/main" id="{00000000-0008-0000-0200-0000C2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3523" name="Text Box 17">
          <a:extLst>
            <a:ext uri="{FF2B5EF4-FFF2-40B4-BE49-F238E27FC236}">
              <a16:creationId xmlns:a16="http://schemas.microsoft.com/office/drawing/2014/main" id="{00000000-0008-0000-0200-0000C3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28</xdr:row>
      <xdr:rowOff>15875</xdr:rowOff>
    </xdr:from>
    <xdr:ext cx="95250" cy="171450"/>
    <xdr:sp macro="" textlink="">
      <xdr:nvSpPr>
        <xdr:cNvPr id="3524" name="Text Box 18">
          <a:extLst>
            <a:ext uri="{FF2B5EF4-FFF2-40B4-BE49-F238E27FC236}">
              <a16:creationId xmlns:a16="http://schemas.microsoft.com/office/drawing/2014/main" id="{00000000-0008-0000-0200-0000C4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3525" name="Text Box 15">
          <a:extLst>
            <a:ext uri="{FF2B5EF4-FFF2-40B4-BE49-F238E27FC236}">
              <a16:creationId xmlns:a16="http://schemas.microsoft.com/office/drawing/2014/main" id="{00000000-0008-0000-0200-0000C5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3526" name="Text Box 15">
          <a:extLst>
            <a:ext uri="{FF2B5EF4-FFF2-40B4-BE49-F238E27FC236}">
              <a16:creationId xmlns:a16="http://schemas.microsoft.com/office/drawing/2014/main" id="{00000000-0008-0000-0200-0000C6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3527" name="Text Box 15">
          <a:extLst>
            <a:ext uri="{FF2B5EF4-FFF2-40B4-BE49-F238E27FC236}">
              <a16:creationId xmlns:a16="http://schemas.microsoft.com/office/drawing/2014/main" id="{00000000-0008-0000-0200-0000C7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3528" name="Text Box 15">
          <a:extLst>
            <a:ext uri="{FF2B5EF4-FFF2-40B4-BE49-F238E27FC236}">
              <a16:creationId xmlns:a16="http://schemas.microsoft.com/office/drawing/2014/main" id="{00000000-0008-0000-0200-0000C8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3529" name="Text Box 15">
          <a:extLst>
            <a:ext uri="{FF2B5EF4-FFF2-40B4-BE49-F238E27FC236}">
              <a16:creationId xmlns:a16="http://schemas.microsoft.com/office/drawing/2014/main" id="{00000000-0008-0000-0200-0000C9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3530" name="Text Box 15">
          <a:extLst>
            <a:ext uri="{FF2B5EF4-FFF2-40B4-BE49-F238E27FC236}">
              <a16:creationId xmlns:a16="http://schemas.microsoft.com/office/drawing/2014/main" id="{00000000-0008-0000-0200-0000CA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3531" name="Text Box 15">
          <a:extLst>
            <a:ext uri="{FF2B5EF4-FFF2-40B4-BE49-F238E27FC236}">
              <a16:creationId xmlns:a16="http://schemas.microsoft.com/office/drawing/2014/main" id="{00000000-0008-0000-0200-0000C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3532" name="Text Box 15">
          <a:extLst>
            <a:ext uri="{FF2B5EF4-FFF2-40B4-BE49-F238E27FC236}">
              <a16:creationId xmlns:a16="http://schemas.microsoft.com/office/drawing/2014/main" id="{00000000-0008-0000-0200-0000CC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3533" name="Text Box 15">
          <a:extLst>
            <a:ext uri="{FF2B5EF4-FFF2-40B4-BE49-F238E27FC236}">
              <a16:creationId xmlns:a16="http://schemas.microsoft.com/office/drawing/2014/main" id="{00000000-0008-0000-0200-0000C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3534" name="Text Box 15">
          <a:extLst>
            <a:ext uri="{FF2B5EF4-FFF2-40B4-BE49-F238E27FC236}">
              <a16:creationId xmlns:a16="http://schemas.microsoft.com/office/drawing/2014/main" id="{00000000-0008-0000-0200-0000CE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3535" name="Text Box 15">
          <a:extLst>
            <a:ext uri="{FF2B5EF4-FFF2-40B4-BE49-F238E27FC236}">
              <a16:creationId xmlns:a16="http://schemas.microsoft.com/office/drawing/2014/main" id="{00000000-0008-0000-0200-0000CF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36" name="Text Box 15">
          <a:extLst>
            <a:ext uri="{FF2B5EF4-FFF2-40B4-BE49-F238E27FC236}">
              <a16:creationId xmlns:a16="http://schemas.microsoft.com/office/drawing/2014/main" id="{00000000-0008-0000-0200-0000D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37" name="Text Box 16">
          <a:extLst>
            <a:ext uri="{FF2B5EF4-FFF2-40B4-BE49-F238E27FC236}">
              <a16:creationId xmlns:a16="http://schemas.microsoft.com/office/drawing/2014/main" id="{00000000-0008-0000-0200-0000D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38" name="Text Box 17">
          <a:extLst>
            <a:ext uri="{FF2B5EF4-FFF2-40B4-BE49-F238E27FC236}">
              <a16:creationId xmlns:a16="http://schemas.microsoft.com/office/drawing/2014/main" id="{00000000-0008-0000-0200-0000D2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39" name="Text Box 18">
          <a:extLst>
            <a:ext uri="{FF2B5EF4-FFF2-40B4-BE49-F238E27FC236}">
              <a16:creationId xmlns:a16="http://schemas.microsoft.com/office/drawing/2014/main" id="{00000000-0008-0000-0200-0000D3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40" name="Text Box 19">
          <a:extLst>
            <a:ext uri="{FF2B5EF4-FFF2-40B4-BE49-F238E27FC236}">
              <a16:creationId xmlns:a16="http://schemas.microsoft.com/office/drawing/2014/main" id="{00000000-0008-0000-0200-0000D4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41" name="Text Box 16">
          <a:extLst>
            <a:ext uri="{FF2B5EF4-FFF2-40B4-BE49-F238E27FC236}">
              <a16:creationId xmlns:a16="http://schemas.microsoft.com/office/drawing/2014/main" id="{00000000-0008-0000-0200-0000D5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42" name="Text Box 17">
          <a:extLst>
            <a:ext uri="{FF2B5EF4-FFF2-40B4-BE49-F238E27FC236}">
              <a16:creationId xmlns:a16="http://schemas.microsoft.com/office/drawing/2014/main" id="{00000000-0008-0000-0200-0000D6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543" name="Text Box 18">
          <a:extLst>
            <a:ext uri="{FF2B5EF4-FFF2-40B4-BE49-F238E27FC236}">
              <a16:creationId xmlns:a16="http://schemas.microsoft.com/office/drawing/2014/main" id="{00000000-0008-0000-0200-0000D7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44" name="Text Box 15">
          <a:extLst>
            <a:ext uri="{FF2B5EF4-FFF2-40B4-BE49-F238E27FC236}">
              <a16:creationId xmlns:a16="http://schemas.microsoft.com/office/drawing/2014/main" id="{00000000-0008-0000-0200-0000D8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45" name="Text Box 15">
          <a:extLst>
            <a:ext uri="{FF2B5EF4-FFF2-40B4-BE49-F238E27FC236}">
              <a16:creationId xmlns:a16="http://schemas.microsoft.com/office/drawing/2014/main" id="{00000000-0008-0000-0200-0000D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546" name="Text Box 15">
          <a:extLst>
            <a:ext uri="{FF2B5EF4-FFF2-40B4-BE49-F238E27FC236}">
              <a16:creationId xmlns:a16="http://schemas.microsoft.com/office/drawing/2014/main" id="{00000000-0008-0000-0200-0000DA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47" name="Text Box 15">
          <a:extLst>
            <a:ext uri="{FF2B5EF4-FFF2-40B4-BE49-F238E27FC236}">
              <a16:creationId xmlns:a16="http://schemas.microsoft.com/office/drawing/2014/main" id="{00000000-0008-0000-0200-0000D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48" name="Text Box 16">
          <a:extLst>
            <a:ext uri="{FF2B5EF4-FFF2-40B4-BE49-F238E27FC236}">
              <a16:creationId xmlns:a16="http://schemas.microsoft.com/office/drawing/2014/main" id="{00000000-0008-0000-0200-0000DC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49" name="Text Box 17">
          <a:extLst>
            <a:ext uri="{FF2B5EF4-FFF2-40B4-BE49-F238E27FC236}">
              <a16:creationId xmlns:a16="http://schemas.microsoft.com/office/drawing/2014/main" id="{00000000-0008-0000-0200-0000DD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50" name="Text Box 18">
          <a:extLst>
            <a:ext uri="{FF2B5EF4-FFF2-40B4-BE49-F238E27FC236}">
              <a16:creationId xmlns:a16="http://schemas.microsoft.com/office/drawing/2014/main" id="{00000000-0008-0000-0200-0000DE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51" name="Text Box 19">
          <a:extLst>
            <a:ext uri="{FF2B5EF4-FFF2-40B4-BE49-F238E27FC236}">
              <a16:creationId xmlns:a16="http://schemas.microsoft.com/office/drawing/2014/main" id="{00000000-0008-0000-0200-0000DF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52" name="Text Box 16">
          <a:extLst>
            <a:ext uri="{FF2B5EF4-FFF2-40B4-BE49-F238E27FC236}">
              <a16:creationId xmlns:a16="http://schemas.microsoft.com/office/drawing/2014/main" id="{00000000-0008-0000-0200-0000E0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553" name="Text Box 17">
          <a:extLst>
            <a:ext uri="{FF2B5EF4-FFF2-40B4-BE49-F238E27FC236}">
              <a16:creationId xmlns:a16="http://schemas.microsoft.com/office/drawing/2014/main" id="{00000000-0008-0000-0200-0000E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554" name="Text Box 18">
          <a:extLst>
            <a:ext uri="{FF2B5EF4-FFF2-40B4-BE49-F238E27FC236}">
              <a16:creationId xmlns:a16="http://schemas.microsoft.com/office/drawing/2014/main" id="{00000000-0008-0000-0200-0000E2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55" name="Text Box 15">
          <a:extLst>
            <a:ext uri="{FF2B5EF4-FFF2-40B4-BE49-F238E27FC236}">
              <a16:creationId xmlns:a16="http://schemas.microsoft.com/office/drawing/2014/main" id="{00000000-0008-0000-0200-0000E3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556" name="Text Box 15">
          <a:extLst>
            <a:ext uri="{FF2B5EF4-FFF2-40B4-BE49-F238E27FC236}">
              <a16:creationId xmlns:a16="http://schemas.microsoft.com/office/drawing/2014/main" id="{00000000-0008-0000-0200-0000E4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57" name="Text Box 15">
          <a:extLst>
            <a:ext uri="{FF2B5EF4-FFF2-40B4-BE49-F238E27FC236}">
              <a16:creationId xmlns:a16="http://schemas.microsoft.com/office/drawing/2014/main" id="{00000000-0008-0000-0200-0000E5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58" name="Text Box 15">
          <a:extLst>
            <a:ext uri="{FF2B5EF4-FFF2-40B4-BE49-F238E27FC236}">
              <a16:creationId xmlns:a16="http://schemas.microsoft.com/office/drawing/2014/main" id="{00000000-0008-0000-0200-0000E6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59" name="Text Box 15">
          <a:extLst>
            <a:ext uri="{FF2B5EF4-FFF2-40B4-BE49-F238E27FC236}">
              <a16:creationId xmlns:a16="http://schemas.microsoft.com/office/drawing/2014/main" id="{00000000-0008-0000-0200-0000E7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560" name="Text Box 15">
          <a:extLst>
            <a:ext uri="{FF2B5EF4-FFF2-40B4-BE49-F238E27FC236}">
              <a16:creationId xmlns:a16="http://schemas.microsoft.com/office/drawing/2014/main" id="{00000000-0008-0000-0200-0000E8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61" name="Text Box 15">
          <a:extLst>
            <a:ext uri="{FF2B5EF4-FFF2-40B4-BE49-F238E27FC236}">
              <a16:creationId xmlns:a16="http://schemas.microsoft.com/office/drawing/2014/main" id="{00000000-0008-0000-0200-0000E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562" name="Text Box 15">
          <a:extLst>
            <a:ext uri="{FF2B5EF4-FFF2-40B4-BE49-F238E27FC236}">
              <a16:creationId xmlns:a16="http://schemas.microsoft.com/office/drawing/2014/main" id="{00000000-0008-0000-0200-0000EA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63" name="Text Box 15">
          <a:extLst>
            <a:ext uri="{FF2B5EF4-FFF2-40B4-BE49-F238E27FC236}">
              <a16:creationId xmlns:a16="http://schemas.microsoft.com/office/drawing/2014/main" id="{00000000-0008-0000-0200-0000E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64" name="Text Box 15">
          <a:extLst>
            <a:ext uri="{FF2B5EF4-FFF2-40B4-BE49-F238E27FC236}">
              <a16:creationId xmlns:a16="http://schemas.microsoft.com/office/drawing/2014/main" id="{00000000-0008-0000-0200-0000EC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65" name="Text Box 15">
          <a:extLst>
            <a:ext uri="{FF2B5EF4-FFF2-40B4-BE49-F238E27FC236}">
              <a16:creationId xmlns:a16="http://schemas.microsoft.com/office/drawing/2014/main" id="{00000000-0008-0000-0200-0000ED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66" name="Text Box 15">
          <a:extLst>
            <a:ext uri="{FF2B5EF4-FFF2-40B4-BE49-F238E27FC236}">
              <a16:creationId xmlns:a16="http://schemas.microsoft.com/office/drawing/2014/main" id="{00000000-0008-0000-0200-0000EE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67" name="Text Box 15">
          <a:extLst>
            <a:ext uri="{FF2B5EF4-FFF2-40B4-BE49-F238E27FC236}">
              <a16:creationId xmlns:a16="http://schemas.microsoft.com/office/drawing/2014/main" id="{00000000-0008-0000-0200-0000E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68" name="Text Box 15">
          <a:extLst>
            <a:ext uri="{FF2B5EF4-FFF2-40B4-BE49-F238E27FC236}">
              <a16:creationId xmlns:a16="http://schemas.microsoft.com/office/drawing/2014/main" id="{00000000-0008-0000-0200-0000F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69" name="Text Box 15">
          <a:extLst>
            <a:ext uri="{FF2B5EF4-FFF2-40B4-BE49-F238E27FC236}">
              <a16:creationId xmlns:a16="http://schemas.microsoft.com/office/drawing/2014/main" id="{00000000-0008-0000-0200-0000F1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70" name="Text Box 15">
          <a:extLst>
            <a:ext uri="{FF2B5EF4-FFF2-40B4-BE49-F238E27FC236}">
              <a16:creationId xmlns:a16="http://schemas.microsoft.com/office/drawing/2014/main" id="{00000000-0008-0000-0200-0000F2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71" name="Text Box 15">
          <a:extLst>
            <a:ext uri="{FF2B5EF4-FFF2-40B4-BE49-F238E27FC236}">
              <a16:creationId xmlns:a16="http://schemas.microsoft.com/office/drawing/2014/main" id="{00000000-0008-0000-0200-0000F3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72" name="Text Box 15">
          <a:extLst>
            <a:ext uri="{FF2B5EF4-FFF2-40B4-BE49-F238E27FC236}">
              <a16:creationId xmlns:a16="http://schemas.microsoft.com/office/drawing/2014/main" id="{00000000-0008-0000-0200-0000F4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73" name="Text Box 15">
          <a:extLst>
            <a:ext uri="{FF2B5EF4-FFF2-40B4-BE49-F238E27FC236}">
              <a16:creationId xmlns:a16="http://schemas.microsoft.com/office/drawing/2014/main" id="{00000000-0008-0000-0200-0000F5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74" name="Text Box 15">
          <a:extLst>
            <a:ext uri="{FF2B5EF4-FFF2-40B4-BE49-F238E27FC236}">
              <a16:creationId xmlns:a16="http://schemas.microsoft.com/office/drawing/2014/main" id="{00000000-0008-0000-0200-0000F6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3575" name="Text Box 15">
          <a:extLst>
            <a:ext uri="{FF2B5EF4-FFF2-40B4-BE49-F238E27FC236}">
              <a16:creationId xmlns:a16="http://schemas.microsoft.com/office/drawing/2014/main" id="{00000000-0008-0000-0200-0000F7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76" name="Text Box 15">
          <a:extLst>
            <a:ext uri="{FF2B5EF4-FFF2-40B4-BE49-F238E27FC236}">
              <a16:creationId xmlns:a16="http://schemas.microsoft.com/office/drawing/2014/main" id="{00000000-0008-0000-0200-0000F8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77" name="Text Box 15">
          <a:extLst>
            <a:ext uri="{FF2B5EF4-FFF2-40B4-BE49-F238E27FC236}">
              <a16:creationId xmlns:a16="http://schemas.microsoft.com/office/drawing/2014/main" id="{00000000-0008-0000-0200-0000F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78" name="Text Box 15">
          <a:extLst>
            <a:ext uri="{FF2B5EF4-FFF2-40B4-BE49-F238E27FC236}">
              <a16:creationId xmlns:a16="http://schemas.microsoft.com/office/drawing/2014/main" id="{00000000-0008-0000-0200-0000FA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79" name="Text Box 15">
          <a:extLst>
            <a:ext uri="{FF2B5EF4-FFF2-40B4-BE49-F238E27FC236}">
              <a16:creationId xmlns:a16="http://schemas.microsoft.com/office/drawing/2014/main" id="{00000000-0008-0000-0200-0000FB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0" name="Text Box 15">
          <a:extLst>
            <a:ext uri="{FF2B5EF4-FFF2-40B4-BE49-F238E27FC236}">
              <a16:creationId xmlns:a16="http://schemas.microsoft.com/office/drawing/2014/main" id="{00000000-0008-0000-0200-0000FC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1" name="Text Box 15">
          <a:extLst>
            <a:ext uri="{FF2B5EF4-FFF2-40B4-BE49-F238E27FC236}">
              <a16:creationId xmlns:a16="http://schemas.microsoft.com/office/drawing/2014/main" id="{00000000-0008-0000-0200-0000FD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2" name="Text Box 15">
          <a:extLst>
            <a:ext uri="{FF2B5EF4-FFF2-40B4-BE49-F238E27FC236}">
              <a16:creationId xmlns:a16="http://schemas.microsoft.com/office/drawing/2014/main" id="{00000000-0008-0000-0200-0000FE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3" name="Text Box 15">
          <a:extLst>
            <a:ext uri="{FF2B5EF4-FFF2-40B4-BE49-F238E27FC236}">
              <a16:creationId xmlns:a16="http://schemas.microsoft.com/office/drawing/2014/main" id="{00000000-0008-0000-0200-0000F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4" name="Text Box 15">
          <a:extLst>
            <a:ext uri="{FF2B5EF4-FFF2-40B4-BE49-F238E27FC236}">
              <a16:creationId xmlns:a16="http://schemas.microsoft.com/office/drawing/2014/main" id="{00000000-0008-0000-0200-000000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5" name="Text Box 15">
          <a:extLst>
            <a:ext uri="{FF2B5EF4-FFF2-40B4-BE49-F238E27FC236}">
              <a16:creationId xmlns:a16="http://schemas.microsoft.com/office/drawing/2014/main" id="{00000000-0008-0000-0200-000001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586" name="Text Box 15">
          <a:extLst>
            <a:ext uri="{FF2B5EF4-FFF2-40B4-BE49-F238E27FC236}">
              <a16:creationId xmlns:a16="http://schemas.microsoft.com/office/drawing/2014/main" id="{00000000-0008-0000-0200-000002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3587" name="Text Box 15">
          <a:extLst>
            <a:ext uri="{FF2B5EF4-FFF2-40B4-BE49-F238E27FC236}">
              <a16:creationId xmlns:a16="http://schemas.microsoft.com/office/drawing/2014/main" id="{00000000-0008-0000-0200-000003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3588" name="Text Box 15">
          <a:extLst>
            <a:ext uri="{FF2B5EF4-FFF2-40B4-BE49-F238E27FC236}">
              <a16:creationId xmlns:a16="http://schemas.microsoft.com/office/drawing/2014/main" id="{00000000-0008-0000-0200-000004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3589" name="Text Box 15">
          <a:extLst>
            <a:ext uri="{FF2B5EF4-FFF2-40B4-BE49-F238E27FC236}">
              <a16:creationId xmlns:a16="http://schemas.microsoft.com/office/drawing/2014/main" id="{00000000-0008-0000-0200-000005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3590" name="Text Box 15">
          <a:extLst>
            <a:ext uri="{FF2B5EF4-FFF2-40B4-BE49-F238E27FC236}">
              <a16:creationId xmlns:a16="http://schemas.microsoft.com/office/drawing/2014/main" id="{00000000-0008-0000-0200-000006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91" name="Text Box 15">
          <a:extLst>
            <a:ext uri="{FF2B5EF4-FFF2-40B4-BE49-F238E27FC236}">
              <a16:creationId xmlns:a16="http://schemas.microsoft.com/office/drawing/2014/main" id="{00000000-0008-0000-0200-000007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92" name="Text Box 15">
          <a:extLst>
            <a:ext uri="{FF2B5EF4-FFF2-40B4-BE49-F238E27FC236}">
              <a16:creationId xmlns:a16="http://schemas.microsoft.com/office/drawing/2014/main" id="{00000000-0008-0000-0200-000008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93" name="Text Box 15">
          <a:extLst>
            <a:ext uri="{FF2B5EF4-FFF2-40B4-BE49-F238E27FC236}">
              <a16:creationId xmlns:a16="http://schemas.microsoft.com/office/drawing/2014/main" id="{00000000-0008-0000-0200-000009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94" name="Text Box 15">
          <a:extLst>
            <a:ext uri="{FF2B5EF4-FFF2-40B4-BE49-F238E27FC236}">
              <a16:creationId xmlns:a16="http://schemas.microsoft.com/office/drawing/2014/main" id="{00000000-0008-0000-0200-00000A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95" name="Text Box 15">
          <a:extLst>
            <a:ext uri="{FF2B5EF4-FFF2-40B4-BE49-F238E27FC236}">
              <a16:creationId xmlns:a16="http://schemas.microsoft.com/office/drawing/2014/main" id="{00000000-0008-0000-0200-00000B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596" name="Text Box 15">
          <a:extLst>
            <a:ext uri="{FF2B5EF4-FFF2-40B4-BE49-F238E27FC236}">
              <a16:creationId xmlns:a16="http://schemas.microsoft.com/office/drawing/2014/main" id="{00000000-0008-0000-0200-00000C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597" name="Text Box 15">
          <a:extLst>
            <a:ext uri="{FF2B5EF4-FFF2-40B4-BE49-F238E27FC236}">
              <a16:creationId xmlns:a16="http://schemas.microsoft.com/office/drawing/2014/main" id="{00000000-0008-0000-0200-00000D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598" name="Text Box 15">
          <a:extLst>
            <a:ext uri="{FF2B5EF4-FFF2-40B4-BE49-F238E27FC236}">
              <a16:creationId xmlns:a16="http://schemas.microsoft.com/office/drawing/2014/main" id="{00000000-0008-0000-0200-00000E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3599" name="Text Box 15">
          <a:extLst>
            <a:ext uri="{FF2B5EF4-FFF2-40B4-BE49-F238E27FC236}">
              <a16:creationId xmlns:a16="http://schemas.microsoft.com/office/drawing/2014/main" id="{00000000-0008-0000-0200-00000F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3600" name="Text Box 15">
          <a:extLst>
            <a:ext uri="{FF2B5EF4-FFF2-40B4-BE49-F238E27FC236}">
              <a16:creationId xmlns:a16="http://schemas.microsoft.com/office/drawing/2014/main" id="{00000000-0008-0000-0200-000010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3601" name="Text Box 15">
          <a:extLst>
            <a:ext uri="{FF2B5EF4-FFF2-40B4-BE49-F238E27FC236}">
              <a16:creationId xmlns:a16="http://schemas.microsoft.com/office/drawing/2014/main" id="{00000000-0008-0000-0200-000011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3602" name="Text Box 15">
          <a:extLst>
            <a:ext uri="{FF2B5EF4-FFF2-40B4-BE49-F238E27FC236}">
              <a16:creationId xmlns:a16="http://schemas.microsoft.com/office/drawing/2014/main" id="{00000000-0008-0000-0200-000012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03" name="Text Box 15">
          <a:extLst>
            <a:ext uri="{FF2B5EF4-FFF2-40B4-BE49-F238E27FC236}">
              <a16:creationId xmlns:a16="http://schemas.microsoft.com/office/drawing/2014/main" id="{00000000-0008-0000-0200-000013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04" name="Text Box 15">
          <a:extLst>
            <a:ext uri="{FF2B5EF4-FFF2-40B4-BE49-F238E27FC236}">
              <a16:creationId xmlns:a16="http://schemas.microsoft.com/office/drawing/2014/main" id="{00000000-0008-0000-0200-000014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05" name="Text Box 15">
          <a:extLst>
            <a:ext uri="{FF2B5EF4-FFF2-40B4-BE49-F238E27FC236}">
              <a16:creationId xmlns:a16="http://schemas.microsoft.com/office/drawing/2014/main" id="{00000000-0008-0000-0200-00001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06" name="Text Box 16">
          <a:extLst>
            <a:ext uri="{FF2B5EF4-FFF2-40B4-BE49-F238E27FC236}">
              <a16:creationId xmlns:a16="http://schemas.microsoft.com/office/drawing/2014/main" id="{00000000-0008-0000-0200-00001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07" name="Text Box 17">
          <a:extLst>
            <a:ext uri="{FF2B5EF4-FFF2-40B4-BE49-F238E27FC236}">
              <a16:creationId xmlns:a16="http://schemas.microsoft.com/office/drawing/2014/main" id="{00000000-0008-0000-0200-000017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08" name="Text Box 18">
          <a:extLst>
            <a:ext uri="{FF2B5EF4-FFF2-40B4-BE49-F238E27FC236}">
              <a16:creationId xmlns:a16="http://schemas.microsoft.com/office/drawing/2014/main" id="{00000000-0008-0000-0200-000018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09" name="Text Box 19">
          <a:extLst>
            <a:ext uri="{FF2B5EF4-FFF2-40B4-BE49-F238E27FC236}">
              <a16:creationId xmlns:a16="http://schemas.microsoft.com/office/drawing/2014/main" id="{00000000-0008-0000-0200-000019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10" name="Text Box 16">
          <a:extLst>
            <a:ext uri="{FF2B5EF4-FFF2-40B4-BE49-F238E27FC236}">
              <a16:creationId xmlns:a16="http://schemas.microsoft.com/office/drawing/2014/main" id="{00000000-0008-0000-0200-00001A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11" name="Text Box 17">
          <a:extLst>
            <a:ext uri="{FF2B5EF4-FFF2-40B4-BE49-F238E27FC236}">
              <a16:creationId xmlns:a16="http://schemas.microsoft.com/office/drawing/2014/main" id="{00000000-0008-0000-0200-00001B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612" name="Text Box 18">
          <a:extLst>
            <a:ext uri="{FF2B5EF4-FFF2-40B4-BE49-F238E27FC236}">
              <a16:creationId xmlns:a16="http://schemas.microsoft.com/office/drawing/2014/main" id="{00000000-0008-0000-0200-00001C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13" name="Text Box 15">
          <a:extLst>
            <a:ext uri="{FF2B5EF4-FFF2-40B4-BE49-F238E27FC236}">
              <a16:creationId xmlns:a16="http://schemas.microsoft.com/office/drawing/2014/main" id="{00000000-0008-0000-0200-00001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14" name="Text Box 15">
          <a:extLst>
            <a:ext uri="{FF2B5EF4-FFF2-40B4-BE49-F238E27FC236}">
              <a16:creationId xmlns:a16="http://schemas.microsoft.com/office/drawing/2014/main" id="{00000000-0008-0000-0200-00001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15" name="Text Box 15">
          <a:extLst>
            <a:ext uri="{FF2B5EF4-FFF2-40B4-BE49-F238E27FC236}">
              <a16:creationId xmlns:a16="http://schemas.microsoft.com/office/drawing/2014/main" id="{00000000-0008-0000-0200-00001F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16" name="Text Box 15">
          <a:extLst>
            <a:ext uri="{FF2B5EF4-FFF2-40B4-BE49-F238E27FC236}">
              <a16:creationId xmlns:a16="http://schemas.microsoft.com/office/drawing/2014/main" id="{00000000-0008-0000-0200-00002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17" name="Text Box 16">
          <a:extLst>
            <a:ext uri="{FF2B5EF4-FFF2-40B4-BE49-F238E27FC236}">
              <a16:creationId xmlns:a16="http://schemas.microsoft.com/office/drawing/2014/main" id="{00000000-0008-0000-0200-00002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18" name="Text Box 17">
          <a:extLst>
            <a:ext uri="{FF2B5EF4-FFF2-40B4-BE49-F238E27FC236}">
              <a16:creationId xmlns:a16="http://schemas.microsoft.com/office/drawing/2014/main" id="{00000000-0008-0000-0200-00002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19" name="Text Box 18">
          <a:extLst>
            <a:ext uri="{FF2B5EF4-FFF2-40B4-BE49-F238E27FC236}">
              <a16:creationId xmlns:a16="http://schemas.microsoft.com/office/drawing/2014/main" id="{00000000-0008-0000-0200-00002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20" name="Text Box 19">
          <a:extLst>
            <a:ext uri="{FF2B5EF4-FFF2-40B4-BE49-F238E27FC236}">
              <a16:creationId xmlns:a16="http://schemas.microsoft.com/office/drawing/2014/main" id="{00000000-0008-0000-0200-00002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21" name="Text Box 16">
          <a:extLst>
            <a:ext uri="{FF2B5EF4-FFF2-40B4-BE49-F238E27FC236}">
              <a16:creationId xmlns:a16="http://schemas.microsoft.com/office/drawing/2014/main" id="{00000000-0008-0000-0200-00002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22" name="Text Box 17">
          <a:extLst>
            <a:ext uri="{FF2B5EF4-FFF2-40B4-BE49-F238E27FC236}">
              <a16:creationId xmlns:a16="http://schemas.microsoft.com/office/drawing/2014/main" id="{00000000-0008-0000-0200-00002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623" name="Text Box 18">
          <a:extLst>
            <a:ext uri="{FF2B5EF4-FFF2-40B4-BE49-F238E27FC236}">
              <a16:creationId xmlns:a16="http://schemas.microsoft.com/office/drawing/2014/main" id="{00000000-0008-0000-0200-00002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24" name="Text Box 15">
          <a:extLst>
            <a:ext uri="{FF2B5EF4-FFF2-40B4-BE49-F238E27FC236}">
              <a16:creationId xmlns:a16="http://schemas.microsoft.com/office/drawing/2014/main" id="{00000000-0008-0000-0200-00002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25" name="Text Box 15">
          <a:extLst>
            <a:ext uri="{FF2B5EF4-FFF2-40B4-BE49-F238E27FC236}">
              <a16:creationId xmlns:a16="http://schemas.microsoft.com/office/drawing/2014/main" id="{00000000-0008-0000-0200-000029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26" name="Text Box 15">
          <a:extLst>
            <a:ext uri="{FF2B5EF4-FFF2-40B4-BE49-F238E27FC236}">
              <a16:creationId xmlns:a16="http://schemas.microsoft.com/office/drawing/2014/main" id="{00000000-0008-0000-0200-00002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27" name="Text Box 15">
          <a:extLst>
            <a:ext uri="{FF2B5EF4-FFF2-40B4-BE49-F238E27FC236}">
              <a16:creationId xmlns:a16="http://schemas.microsoft.com/office/drawing/2014/main" id="{00000000-0008-0000-0200-00002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28" name="Text Box 15">
          <a:extLst>
            <a:ext uri="{FF2B5EF4-FFF2-40B4-BE49-F238E27FC236}">
              <a16:creationId xmlns:a16="http://schemas.microsoft.com/office/drawing/2014/main" id="{00000000-0008-0000-0200-00002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29" name="Text Box 15">
          <a:extLst>
            <a:ext uri="{FF2B5EF4-FFF2-40B4-BE49-F238E27FC236}">
              <a16:creationId xmlns:a16="http://schemas.microsoft.com/office/drawing/2014/main" id="{00000000-0008-0000-0200-00002D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0" name="Text Box 15">
          <a:extLst>
            <a:ext uri="{FF2B5EF4-FFF2-40B4-BE49-F238E27FC236}">
              <a16:creationId xmlns:a16="http://schemas.microsoft.com/office/drawing/2014/main" id="{00000000-0008-0000-0200-00002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31" name="Text Box 15">
          <a:extLst>
            <a:ext uri="{FF2B5EF4-FFF2-40B4-BE49-F238E27FC236}">
              <a16:creationId xmlns:a16="http://schemas.microsoft.com/office/drawing/2014/main" id="{00000000-0008-0000-0200-00002F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2" name="Text Box 15">
          <a:extLst>
            <a:ext uri="{FF2B5EF4-FFF2-40B4-BE49-F238E27FC236}">
              <a16:creationId xmlns:a16="http://schemas.microsoft.com/office/drawing/2014/main" id="{00000000-0008-0000-0200-00003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3" name="Text Box 15">
          <a:extLst>
            <a:ext uri="{FF2B5EF4-FFF2-40B4-BE49-F238E27FC236}">
              <a16:creationId xmlns:a16="http://schemas.microsoft.com/office/drawing/2014/main" id="{00000000-0008-0000-0200-00003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4" name="Text Box 15">
          <a:extLst>
            <a:ext uri="{FF2B5EF4-FFF2-40B4-BE49-F238E27FC236}">
              <a16:creationId xmlns:a16="http://schemas.microsoft.com/office/drawing/2014/main" id="{00000000-0008-0000-0200-00003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5" name="Text Box 15">
          <a:extLst>
            <a:ext uri="{FF2B5EF4-FFF2-40B4-BE49-F238E27FC236}">
              <a16:creationId xmlns:a16="http://schemas.microsoft.com/office/drawing/2014/main" id="{00000000-0008-0000-0200-00003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6" name="Text Box 15">
          <a:extLst>
            <a:ext uri="{FF2B5EF4-FFF2-40B4-BE49-F238E27FC236}">
              <a16:creationId xmlns:a16="http://schemas.microsoft.com/office/drawing/2014/main" id="{00000000-0008-0000-0200-00003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7" name="Text Box 15">
          <a:extLst>
            <a:ext uri="{FF2B5EF4-FFF2-40B4-BE49-F238E27FC236}">
              <a16:creationId xmlns:a16="http://schemas.microsoft.com/office/drawing/2014/main" id="{00000000-0008-0000-0200-00003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8" name="Text Box 15">
          <a:extLst>
            <a:ext uri="{FF2B5EF4-FFF2-40B4-BE49-F238E27FC236}">
              <a16:creationId xmlns:a16="http://schemas.microsoft.com/office/drawing/2014/main" id="{00000000-0008-0000-0200-00003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39" name="Text Box 15">
          <a:extLst>
            <a:ext uri="{FF2B5EF4-FFF2-40B4-BE49-F238E27FC236}">
              <a16:creationId xmlns:a16="http://schemas.microsoft.com/office/drawing/2014/main" id="{00000000-0008-0000-0200-00003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0" name="Text Box 15">
          <a:extLst>
            <a:ext uri="{FF2B5EF4-FFF2-40B4-BE49-F238E27FC236}">
              <a16:creationId xmlns:a16="http://schemas.microsoft.com/office/drawing/2014/main" id="{00000000-0008-0000-0200-00003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1" name="Text Box 15">
          <a:extLst>
            <a:ext uri="{FF2B5EF4-FFF2-40B4-BE49-F238E27FC236}">
              <a16:creationId xmlns:a16="http://schemas.microsoft.com/office/drawing/2014/main" id="{00000000-0008-0000-0200-000039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2" name="Text Box 15">
          <a:extLst>
            <a:ext uri="{FF2B5EF4-FFF2-40B4-BE49-F238E27FC236}">
              <a16:creationId xmlns:a16="http://schemas.microsoft.com/office/drawing/2014/main" id="{00000000-0008-0000-0200-00003A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3" name="Text Box 15">
          <a:extLst>
            <a:ext uri="{FF2B5EF4-FFF2-40B4-BE49-F238E27FC236}">
              <a16:creationId xmlns:a16="http://schemas.microsoft.com/office/drawing/2014/main" id="{00000000-0008-0000-0200-00003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4" name="Text Box 15">
          <a:extLst>
            <a:ext uri="{FF2B5EF4-FFF2-40B4-BE49-F238E27FC236}">
              <a16:creationId xmlns:a16="http://schemas.microsoft.com/office/drawing/2014/main" id="{00000000-0008-0000-0200-00003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5" name="Text Box 15">
          <a:extLst>
            <a:ext uri="{FF2B5EF4-FFF2-40B4-BE49-F238E27FC236}">
              <a16:creationId xmlns:a16="http://schemas.microsoft.com/office/drawing/2014/main" id="{00000000-0008-0000-0200-00003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6" name="Text Box 15">
          <a:extLst>
            <a:ext uri="{FF2B5EF4-FFF2-40B4-BE49-F238E27FC236}">
              <a16:creationId xmlns:a16="http://schemas.microsoft.com/office/drawing/2014/main" id="{00000000-0008-0000-0200-00003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7" name="Text Box 15">
          <a:extLst>
            <a:ext uri="{FF2B5EF4-FFF2-40B4-BE49-F238E27FC236}">
              <a16:creationId xmlns:a16="http://schemas.microsoft.com/office/drawing/2014/main" id="{00000000-0008-0000-0200-00003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8" name="Text Box 15">
          <a:extLst>
            <a:ext uri="{FF2B5EF4-FFF2-40B4-BE49-F238E27FC236}">
              <a16:creationId xmlns:a16="http://schemas.microsoft.com/office/drawing/2014/main" id="{00000000-0008-0000-0200-00004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49" name="Text Box 15">
          <a:extLst>
            <a:ext uri="{FF2B5EF4-FFF2-40B4-BE49-F238E27FC236}">
              <a16:creationId xmlns:a16="http://schemas.microsoft.com/office/drawing/2014/main" id="{00000000-0008-0000-0200-00004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50" name="Text Box 15">
          <a:extLst>
            <a:ext uri="{FF2B5EF4-FFF2-40B4-BE49-F238E27FC236}">
              <a16:creationId xmlns:a16="http://schemas.microsoft.com/office/drawing/2014/main" id="{00000000-0008-0000-0200-00004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51" name="Text Box 15">
          <a:extLst>
            <a:ext uri="{FF2B5EF4-FFF2-40B4-BE49-F238E27FC236}">
              <a16:creationId xmlns:a16="http://schemas.microsoft.com/office/drawing/2014/main" id="{00000000-0008-0000-0200-00004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52" name="Text Box 15">
          <a:extLst>
            <a:ext uri="{FF2B5EF4-FFF2-40B4-BE49-F238E27FC236}">
              <a16:creationId xmlns:a16="http://schemas.microsoft.com/office/drawing/2014/main" id="{00000000-0008-0000-0200-00004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53" name="Text Box 15">
          <a:extLst>
            <a:ext uri="{FF2B5EF4-FFF2-40B4-BE49-F238E27FC236}">
              <a16:creationId xmlns:a16="http://schemas.microsoft.com/office/drawing/2014/main" id="{00000000-0008-0000-0200-00004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54" name="Text Box 15">
          <a:extLst>
            <a:ext uri="{FF2B5EF4-FFF2-40B4-BE49-F238E27FC236}">
              <a16:creationId xmlns:a16="http://schemas.microsoft.com/office/drawing/2014/main" id="{00000000-0008-0000-0200-00004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55" name="Text Box 15">
          <a:extLst>
            <a:ext uri="{FF2B5EF4-FFF2-40B4-BE49-F238E27FC236}">
              <a16:creationId xmlns:a16="http://schemas.microsoft.com/office/drawing/2014/main" id="{00000000-0008-0000-0200-00004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56" name="Text Box 15">
          <a:extLst>
            <a:ext uri="{FF2B5EF4-FFF2-40B4-BE49-F238E27FC236}">
              <a16:creationId xmlns:a16="http://schemas.microsoft.com/office/drawing/2014/main" id="{00000000-0008-0000-0200-000048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57" name="Text Box 15">
          <a:extLst>
            <a:ext uri="{FF2B5EF4-FFF2-40B4-BE49-F238E27FC236}">
              <a16:creationId xmlns:a16="http://schemas.microsoft.com/office/drawing/2014/main" id="{00000000-0008-0000-0200-000049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58" name="Text Box 15">
          <a:extLst>
            <a:ext uri="{FF2B5EF4-FFF2-40B4-BE49-F238E27FC236}">
              <a16:creationId xmlns:a16="http://schemas.microsoft.com/office/drawing/2014/main" id="{00000000-0008-0000-0200-00004A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59" name="Text Box 15">
          <a:extLst>
            <a:ext uri="{FF2B5EF4-FFF2-40B4-BE49-F238E27FC236}">
              <a16:creationId xmlns:a16="http://schemas.microsoft.com/office/drawing/2014/main" id="{00000000-0008-0000-0200-00004B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60" name="Text Box 15">
          <a:extLst>
            <a:ext uri="{FF2B5EF4-FFF2-40B4-BE49-F238E27FC236}">
              <a16:creationId xmlns:a16="http://schemas.microsoft.com/office/drawing/2014/main" id="{00000000-0008-0000-0200-00004C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61" name="Text Box 15">
          <a:extLst>
            <a:ext uri="{FF2B5EF4-FFF2-40B4-BE49-F238E27FC236}">
              <a16:creationId xmlns:a16="http://schemas.microsoft.com/office/drawing/2014/main" id="{00000000-0008-0000-0200-00004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62" name="Text Box 15">
          <a:extLst>
            <a:ext uri="{FF2B5EF4-FFF2-40B4-BE49-F238E27FC236}">
              <a16:creationId xmlns:a16="http://schemas.microsoft.com/office/drawing/2014/main" id="{00000000-0008-0000-0200-00004E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663" name="Text Box 15">
          <a:extLst>
            <a:ext uri="{FF2B5EF4-FFF2-40B4-BE49-F238E27FC236}">
              <a16:creationId xmlns:a16="http://schemas.microsoft.com/office/drawing/2014/main" id="{00000000-0008-0000-0200-00004F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64" name="Text Box 15">
          <a:extLst>
            <a:ext uri="{FF2B5EF4-FFF2-40B4-BE49-F238E27FC236}">
              <a16:creationId xmlns:a16="http://schemas.microsoft.com/office/drawing/2014/main" id="{00000000-0008-0000-0200-00005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65" name="Text Box 16">
          <a:extLst>
            <a:ext uri="{FF2B5EF4-FFF2-40B4-BE49-F238E27FC236}">
              <a16:creationId xmlns:a16="http://schemas.microsoft.com/office/drawing/2014/main" id="{00000000-0008-0000-0200-00005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66" name="Text Box 17">
          <a:extLst>
            <a:ext uri="{FF2B5EF4-FFF2-40B4-BE49-F238E27FC236}">
              <a16:creationId xmlns:a16="http://schemas.microsoft.com/office/drawing/2014/main" id="{00000000-0008-0000-0200-00005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67" name="Text Box 18">
          <a:extLst>
            <a:ext uri="{FF2B5EF4-FFF2-40B4-BE49-F238E27FC236}">
              <a16:creationId xmlns:a16="http://schemas.microsoft.com/office/drawing/2014/main" id="{00000000-0008-0000-0200-00005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68" name="Text Box 19">
          <a:extLst>
            <a:ext uri="{FF2B5EF4-FFF2-40B4-BE49-F238E27FC236}">
              <a16:creationId xmlns:a16="http://schemas.microsoft.com/office/drawing/2014/main" id="{00000000-0008-0000-0200-00005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69" name="Text Box 16">
          <a:extLst>
            <a:ext uri="{FF2B5EF4-FFF2-40B4-BE49-F238E27FC236}">
              <a16:creationId xmlns:a16="http://schemas.microsoft.com/office/drawing/2014/main" id="{00000000-0008-0000-0200-00005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70" name="Text Box 17">
          <a:extLst>
            <a:ext uri="{FF2B5EF4-FFF2-40B4-BE49-F238E27FC236}">
              <a16:creationId xmlns:a16="http://schemas.microsoft.com/office/drawing/2014/main" id="{00000000-0008-0000-0200-00005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671" name="Text Box 18">
          <a:extLst>
            <a:ext uri="{FF2B5EF4-FFF2-40B4-BE49-F238E27FC236}">
              <a16:creationId xmlns:a16="http://schemas.microsoft.com/office/drawing/2014/main" id="{00000000-0008-0000-0200-00005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72" name="Text Box 15">
          <a:extLst>
            <a:ext uri="{FF2B5EF4-FFF2-40B4-BE49-F238E27FC236}">
              <a16:creationId xmlns:a16="http://schemas.microsoft.com/office/drawing/2014/main" id="{00000000-0008-0000-0200-00005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73" name="Text Box 15">
          <a:extLst>
            <a:ext uri="{FF2B5EF4-FFF2-40B4-BE49-F238E27FC236}">
              <a16:creationId xmlns:a16="http://schemas.microsoft.com/office/drawing/2014/main" id="{00000000-0008-0000-0200-00005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74" name="Text Box 15">
          <a:extLst>
            <a:ext uri="{FF2B5EF4-FFF2-40B4-BE49-F238E27FC236}">
              <a16:creationId xmlns:a16="http://schemas.microsoft.com/office/drawing/2014/main" id="{00000000-0008-0000-0200-00005A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75" name="Text Box 15">
          <a:extLst>
            <a:ext uri="{FF2B5EF4-FFF2-40B4-BE49-F238E27FC236}">
              <a16:creationId xmlns:a16="http://schemas.microsoft.com/office/drawing/2014/main" id="{00000000-0008-0000-0200-00005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76" name="Text Box 16">
          <a:extLst>
            <a:ext uri="{FF2B5EF4-FFF2-40B4-BE49-F238E27FC236}">
              <a16:creationId xmlns:a16="http://schemas.microsoft.com/office/drawing/2014/main" id="{00000000-0008-0000-0200-00005C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77" name="Text Box 17">
          <a:extLst>
            <a:ext uri="{FF2B5EF4-FFF2-40B4-BE49-F238E27FC236}">
              <a16:creationId xmlns:a16="http://schemas.microsoft.com/office/drawing/2014/main" id="{00000000-0008-0000-0200-00005D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78" name="Text Box 18">
          <a:extLst>
            <a:ext uri="{FF2B5EF4-FFF2-40B4-BE49-F238E27FC236}">
              <a16:creationId xmlns:a16="http://schemas.microsoft.com/office/drawing/2014/main" id="{00000000-0008-0000-0200-00005E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79" name="Text Box 19">
          <a:extLst>
            <a:ext uri="{FF2B5EF4-FFF2-40B4-BE49-F238E27FC236}">
              <a16:creationId xmlns:a16="http://schemas.microsoft.com/office/drawing/2014/main" id="{00000000-0008-0000-0200-00005F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80" name="Text Box 16">
          <a:extLst>
            <a:ext uri="{FF2B5EF4-FFF2-40B4-BE49-F238E27FC236}">
              <a16:creationId xmlns:a16="http://schemas.microsoft.com/office/drawing/2014/main" id="{00000000-0008-0000-0200-000060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681" name="Text Box 17">
          <a:extLst>
            <a:ext uri="{FF2B5EF4-FFF2-40B4-BE49-F238E27FC236}">
              <a16:creationId xmlns:a16="http://schemas.microsoft.com/office/drawing/2014/main" id="{00000000-0008-0000-0200-00006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682" name="Text Box 18">
          <a:extLst>
            <a:ext uri="{FF2B5EF4-FFF2-40B4-BE49-F238E27FC236}">
              <a16:creationId xmlns:a16="http://schemas.microsoft.com/office/drawing/2014/main" id="{00000000-0008-0000-0200-000062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83" name="Text Box 15">
          <a:extLst>
            <a:ext uri="{FF2B5EF4-FFF2-40B4-BE49-F238E27FC236}">
              <a16:creationId xmlns:a16="http://schemas.microsoft.com/office/drawing/2014/main" id="{00000000-0008-0000-0200-00006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84" name="Text Box 15">
          <a:extLst>
            <a:ext uri="{FF2B5EF4-FFF2-40B4-BE49-F238E27FC236}">
              <a16:creationId xmlns:a16="http://schemas.microsoft.com/office/drawing/2014/main" id="{00000000-0008-0000-0200-000064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85" name="Text Box 15">
          <a:extLst>
            <a:ext uri="{FF2B5EF4-FFF2-40B4-BE49-F238E27FC236}">
              <a16:creationId xmlns:a16="http://schemas.microsoft.com/office/drawing/2014/main" id="{00000000-0008-0000-0200-00006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86" name="Text Box 15">
          <a:extLst>
            <a:ext uri="{FF2B5EF4-FFF2-40B4-BE49-F238E27FC236}">
              <a16:creationId xmlns:a16="http://schemas.microsoft.com/office/drawing/2014/main" id="{00000000-0008-0000-0200-00006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87" name="Text Box 15">
          <a:extLst>
            <a:ext uri="{FF2B5EF4-FFF2-40B4-BE49-F238E27FC236}">
              <a16:creationId xmlns:a16="http://schemas.microsoft.com/office/drawing/2014/main" id="{00000000-0008-0000-0200-00006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688" name="Text Box 15">
          <a:extLst>
            <a:ext uri="{FF2B5EF4-FFF2-40B4-BE49-F238E27FC236}">
              <a16:creationId xmlns:a16="http://schemas.microsoft.com/office/drawing/2014/main" id="{00000000-0008-0000-0200-000068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89" name="Text Box 15">
          <a:extLst>
            <a:ext uri="{FF2B5EF4-FFF2-40B4-BE49-F238E27FC236}">
              <a16:creationId xmlns:a16="http://schemas.microsoft.com/office/drawing/2014/main" id="{00000000-0008-0000-0200-00006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1" name="Text Box 15">
          <a:extLst>
            <a:ext uri="{FF2B5EF4-FFF2-40B4-BE49-F238E27FC236}">
              <a16:creationId xmlns:a16="http://schemas.microsoft.com/office/drawing/2014/main" id="{00000000-0008-0000-0200-00006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2" name="Text Box 15">
          <a:extLst>
            <a:ext uri="{FF2B5EF4-FFF2-40B4-BE49-F238E27FC236}">
              <a16:creationId xmlns:a16="http://schemas.microsoft.com/office/drawing/2014/main" id="{00000000-0008-0000-0200-00006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3" name="Text Box 15">
          <a:extLst>
            <a:ext uri="{FF2B5EF4-FFF2-40B4-BE49-F238E27FC236}">
              <a16:creationId xmlns:a16="http://schemas.microsoft.com/office/drawing/2014/main" id="{00000000-0008-0000-0200-00006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4" name="Text Box 15">
          <a:extLst>
            <a:ext uri="{FF2B5EF4-FFF2-40B4-BE49-F238E27FC236}">
              <a16:creationId xmlns:a16="http://schemas.microsoft.com/office/drawing/2014/main" id="{00000000-0008-0000-0200-00006E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5" name="Text Box 15">
          <a:extLst>
            <a:ext uri="{FF2B5EF4-FFF2-40B4-BE49-F238E27FC236}">
              <a16:creationId xmlns:a16="http://schemas.microsoft.com/office/drawing/2014/main" id="{00000000-0008-0000-0200-00006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6" name="Text Box 15">
          <a:extLst>
            <a:ext uri="{FF2B5EF4-FFF2-40B4-BE49-F238E27FC236}">
              <a16:creationId xmlns:a16="http://schemas.microsoft.com/office/drawing/2014/main" id="{00000000-0008-0000-0200-00007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7" name="Text Box 15">
          <a:extLst>
            <a:ext uri="{FF2B5EF4-FFF2-40B4-BE49-F238E27FC236}">
              <a16:creationId xmlns:a16="http://schemas.microsoft.com/office/drawing/2014/main" id="{00000000-0008-0000-0200-00007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8" name="Text Box 15">
          <a:extLst>
            <a:ext uri="{FF2B5EF4-FFF2-40B4-BE49-F238E27FC236}">
              <a16:creationId xmlns:a16="http://schemas.microsoft.com/office/drawing/2014/main" id="{00000000-0008-0000-0200-00007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699" name="Text Box 15">
          <a:extLst>
            <a:ext uri="{FF2B5EF4-FFF2-40B4-BE49-F238E27FC236}">
              <a16:creationId xmlns:a16="http://schemas.microsoft.com/office/drawing/2014/main" id="{00000000-0008-0000-0200-00007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0" name="Text Box 15">
          <a:extLst>
            <a:ext uri="{FF2B5EF4-FFF2-40B4-BE49-F238E27FC236}">
              <a16:creationId xmlns:a16="http://schemas.microsoft.com/office/drawing/2014/main" id="{00000000-0008-0000-0200-000074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1" name="Text Box 15">
          <a:extLst>
            <a:ext uri="{FF2B5EF4-FFF2-40B4-BE49-F238E27FC236}">
              <a16:creationId xmlns:a16="http://schemas.microsoft.com/office/drawing/2014/main" id="{00000000-0008-0000-0200-000075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2" name="Text Box 15">
          <a:extLst>
            <a:ext uri="{FF2B5EF4-FFF2-40B4-BE49-F238E27FC236}">
              <a16:creationId xmlns:a16="http://schemas.microsoft.com/office/drawing/2014/main" id="{00000000-0008-0000-0200-00007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3" name="Text Box 15">
          <a:extLst>
            <a:ext uri="{FF2B5EF4-FFF2-40B4-BE49-F238E27FC236}">
              <a16:creationId xmlns:a16="http://schemas.microsoft.com/office/drawing/2014/main" id="{00000000-0008-0000-0200-00007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4" name="Text Box 15">
          <a:extLst>
            <a:ext uri="{FF2B5EF4-FFF2-40B4-BE49-F238E27FC236}">
              <a16:creationId xmlns:a16="http://schemas.microsoft.com/office/drawing/2014/main" id="{00000000-0008-0000-0200-00007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5" name="Text Box 15">
          <a:extLst>
            <a:ext uri="{FF2B5EF4-FFF2-40B4-BE49-F238E27FC236}">
              <a16:creationId xmlns:a16="http://schemas.microsoft.com/office/drawing/2014/main" id="{00000000-0008-0000-0200-00007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6" name="Text Box 15">
          <a:extLst>
            <a:ext uri="{FF2B5EF4-FFF2-40B4-BE49-F238E27FC236}">
              <a16:creationId xmlns:a16="http://schemas.microsoft.com/office/drawing/2014/main" id="{00000000-0008-0000-0200-00007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7" name="Text Box 15">
          <a:extLst>
            <a:ext uri="{FF2B5EF4-FFF2-40B4-BE49-F238E27FC236}">
              <a16:creationId xmlns:a16="http://schemas.microsoft.com/office/drawing/2014/main" id="{00000000-0008-0000-0200-00007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8" name="Text Box 15">
          <a:extLst>
            <a:ext uri="{FF2B5EF4-FFF2-40B4-BE49-F238E27FC236}">
              <a16:creationId xmlns:a16="http://schemas.microsoft.com/office/drawing/2014/main" id="{00000000-0008-0000-0200-00007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09" name="Text Box 15">
          <a:extLst>
            <a:ext uri="{FF2B5EF4-FFF2-40B4-BE49-F238E27FC236}">
              <a16:creationId xmlns:a16="http://schemas.microsoft.com/office/drawing/2014/main" id="{00000000-0008-0000-0200-00007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10" name="Text Box 15">
          <a:extLst>
            <a:ext uri="{FF2B5EF4-FFF2-40B4-BE49-F238E27FC236}">
              <a16:creationId xmlns:a16="http://schemas.microsoft.com/office/drawing/2014/main" id="{00000000-0008-0000-0200-00007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11" name="Text Box 15">
          <a:extLst>
            <a:ext uri="{FF2B5EF4-FFF2-40B4-BE49-F238E27FC236}">
              <a16:creationId xmlns:a16="http://schemas.microsoft.com/office/drawing/2014/main" id="{00000000-0008-0000-0200-00007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12" name="Text Box 15">
          <a:extLst>
            <a:ext uri="{FF2B5EF4-FFF2-40B4-BE49-F238E27FC236}">
              <a16:creationId xmlns:a16="http://schemas.microsoft.com/office/drawing/2014/main" id="{00000000-0008-0000-0200-00008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13" name="Text Box 15">
          <a:extLst>
            <a:ext uri="{FF2B5EF4-FFF2-40B4-BE49-F238E27FC236}">
              <a16:creationId xmlns:a16="http://schemas.microsoft.com/office/drawing/2014/main" id="{00000000-0008-0000-0200-00008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714" name="Text Box 15">
          <a:extLst>
            <a:ext uri="{FF2B5EF4-FFF2-40B4-BE49-F238E27FC236}">
              <a16:creationId xmlns:a16="http://schemas.microsoft.com/office/drawing/2014/main" id="{00000000-0008-0000-0200-00008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15" name="Text Box 15">
          <a:extLst>
            <a:ext uri="{FF2B5EF4-FFF2-40B4-BE49-F238E27FC236}">
              <a16:creationId xmlns:a16="http://schemas.microsoft.com/office/drawing/2014/main" id="{00000000-0008-0000-0200-000083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16" name="Text Box 15">
          <a:extLst>
            <a:ext uri="{FF2B5EF4-FFF2-40B4-BE49-F238E27FC236}">
              <a16:creationId xmlns:a16="http://schemas.microsoft.com/office/drawing/2014/main" id="{00000000-0008-0000-0200-000084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17" name="Text Box 15">
          <a:extLst>
            <a:ext uri="{FF2B5EF4-FFF2-40B4-BE49-F238E27FC236}">
              <a16:creationId xmlns:a16="http://schemas.microsoft.com/office/drawing/2014/main" id="{00000000-0008-0000-0200-000085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18" name="Text Box 15">
          <a:extLst>
            <a:ext uri="{FF2B5EF4-FFF2-40B4-BE49-F238E27FC236}">
              <a16:creationId xmlns:a16="http://schemas.microsoft.com/office/drawing/2014/main" id="{00000000-0008-0000-0200-000086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19" name="Text Box 15">
          <a:extLst>
            <a:ext uri="{FF2B5EF4-FFF2-40B4-BE49-F238E27FC236}">
              <a16:creationId xmlns:a16="http://schemas.microsoft.com/office/drawing/2014/main" id="{00000000-0008-0000-0200-000087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0" name="Text Box 15">
          <a:extLst>
            <a:ext uri="{FF2B5EF4-FFF2-40B4-BE49-F238E27FC236}">
              <a16:creationId xmlns:a16="http://schemas.microsoft.com/office/drawing/2014/main" id="{00000000-0008-0000-0200-000088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1" name="Text Box 15">
          <a:extLst>
            <a:ext uri="{FF2B5EF4-FFF2-40B4-BE49-F238E27FC236}">
              <a16:creationId xmlns:a16="http://schemas.microsoft.com/office/drawing/2014/main" id="{00000000-0008-0000-0200-000089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2" name="Text Box 15">
          <a:extLst>
            <a:ext uri="{FF2B5EF4-FFF2-40B4-BE49-F238E27FC236}">
              <a16:creationId xmlns:a16="http://schemas.microsoft.com/office/drawing/2014/main" id="{00000000-0008-0000-0200-00008A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3" name="Text Box 15">
          <a:extLst>
            <a:ext uri="{FF2B5EF4-FFF2-40B4-BE49-F238E27FC236}">
              <a16:creationId xmlns:a16="http://schemas.microsoft.com/office/drawing/2014/main" id="{00000000-0008-0000-0200-00008B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724" name="Text Box 15">
          <a:extLst>
            <a:ext uri="{FF2B5EF4-FFF2-40B4-BE49-F238E27FC236}">
              <a16:creationId xmlns:a16="http://schemas.microsoft.com/office/drawing/2014/main" id="{00000000-0008-0000-0200-00008C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5" name="Text Box 15">
          <a:extLst>
            <a:ext uri="{FF2B5EF4-FFF2-40B4-BE49-F238E27FC236}">
              <a16:creationId xmlns:a16="http://schemas.microsoft.com/office/drawing/2014/main" id="{00000000-0008-0000-0200-00008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726" name="Text Box 15">
          <a:extLst>
            <a:ext uri="{FF2B5EF4-FFF2-40B4-BE49-F238E27FC236}">
              <a16:creationId xmlns:a16="http://schemas.microsoft.com/office/drawing/2014/main" id="{00000000-0008-0000-0200-00008E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7" name="Text Box 15">
          <a:extLst>
            <a:ext uri="{FF2B5EF4-FFF2-40B4-BE49-F238E27FC236}">
              <a16:creationId xmlns:a16="http://schemas.microsoft.com/office/drawing/2014/main" id="{00000000-0008-0000-0200-00008F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728" name="Text Box 15">
          <a:extLst>
            <a:ext uri="{FF2B5EF4-FFF2-40B4-BE49-F238E27FC236}">
              <a16:creationId xmlns:a16="http://schemas.microsoft.com/office/drawing/2014/main" id="{00000000-0008-0000-0200-000090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29" name="Text Box 15">
          <a:extLst>
            <a:ext uri="{FF2B5EF4-FFF2-40B4-BE49-F238E27FC236}">
              <a16:creationId xmlns:a16="http://schemas.microsoft.com/office/drawing/2014/main" id="{00000000-0008-0000-0200-000091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730" name="Text Box 15">
          <a:extLst>
            <a:ext uri="{FF2B5EF4-FFF2-40B4-BE49-F238E27FC236}">
              <a16:creationId xmlns:a16="http://schemas.microsoft.com/office/drawing/2014/main" id="{00000000-0008-0000-0200-000092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31" name="Text Box 15">
          <a:extLst>
            <a:ext uri="{FF2B5EF4-FFF2-40B4-BE49-F238E27FC236}">
              <a16:creationId xmlns:a16="http://schemas.microsoft.com/office/drawing/2014/main" id="{00000000-0008-0000-0200-000093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732" name="Text Box 15">
          <a:extLst>
            <a:ext uri="{FF2B5EF4-FFF2-40B4-BE49-F238E27FC236}">
              <a16:creationId xmlns:a16="http://schemas.microsoft.com/office/drawing/2014/main" id="{00000000-0008-0000-0200-000094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14" name="Text Box 15">
          <a:extLst>
            <a:ext uri="{FF2B5EF4-FFF2-40B4-BE49-F238E27FC236}">
              <a16:creationId xmlns:a16="http://schemas.microsoft.com/office/drawing/2014/main" id="{00000000-0008-0000-0200-0000E6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15" name="Text Box 16">
          <a:extLst>
            <a:ext uri="{FF2B5EF4-FFF2-40B4-BE49-F238E27FC236}">
              <a16:creationId xmlns:a16="http://schemas.microsoft.com/office/drawing/2014/main" id="{00000000-0008-0000-0200-0000E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16" name="Text Box 17">
          <a:extLst>
            <a:ext uri="{FF2B5EF4-FFF2-40B4-BE49-F238E27FC236}">
              <a16:creationId xmlns:a16="http://schemas.microsoft.com/office/drawing/2014/main" id="{00000000-0008-0000-0200-0000E8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17" name="Text Box 18">
          <a:extLst>
            <a:ext uri="{FF2B5EF4-FFF2-40B4-BE49-F238E27FC236}">
              <a16:creationId xmlns:a16="http://schemas.microsoft.com/office/drawing/2014/main" id="{00000000-0008-0000-0200-0000E9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18" name="Text Box 19">
          <a:extLst>
            <a:ext uri="{FF2B5EF4-FFF2-40B4-BE49-F238E27FC236}">
              <a16:creationId xmlns:a16="http://schemas.microsoft.com/office/drawing/2014/main" id="{00000000-0008-0000-0200-0000EA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19" name="Text Box 16">
          <a:extLst>
            <a:ext uri="{FF2B5EF4-FFF2-40B4-BE49-F238E27FC236}">
              <a16:creationId xmlns:a16="http://schemas.microsoft.com/office/drawing/2014/main" id="{00000000-0008-0000-0200-0000EB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20" name="Text Box 17">
          <a:extLst>
            <a:ext uri="{FF2B5EF4-FFF2-40B4-BE49-F238E27FC236}">
              <a16:creationId xmlns:a16="http://schemas.microsoft.com/office/drawing/2014/main" id="{00000000-0008-0000-0200-0000EC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821" name="Text Box 18">
          <a:extLst>
            <a:ext uri="{FF2B5EF4-FFF2-40B4-BE49-F238E27FC236}">
              <a16:creationId xmlns:a16="http://schemas.microsoft.com/office/drawing/2014/main" id="{00000000-0008-0000-0200-0000ED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22" name="Text Box 15">
          <a:extLst>
            <a:ext uri="{FF2B5EF4-FFF2-40B4-BE49-F238E27FC236}">
              <a16:creationId xmlns:a16="http://schemas.microsoft.com/office/drawing/2014/main" id="{00000000-0008-0000-0200-0000EE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23" name="Text Box 15">
          <a:extLst>
            <a:ext uri="{FF2B5EF4-FFF2-40B4-BE49-F238E27FC236}">
              <a16:creationId xmlns:a16="http://schemas.microsoft.com/office/drawing/2014/main" id="{00000000-0008-0000-0200-0000E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24" name="Text Box 15">
          <a:extLst>
            <a:ext uri="{FF2B5EF4-FFF2-40B4-BE49-F238E27FC236}">
              <a16:creationId xmlns:a16="http://schemas.microsoft.com/office/drawing/2014/main" id="{00000000-0008-0000-0200-0000F0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25" name="Text Box 15">
          <a:extLst>
            <a:ext uri="{FF2B5EF4-FFF2-40B4-BE49-F238E27FC236}">
              <a16:creationId xmlns:a16="http://schemas.microsoft.com/office/drawing/2014/main" id="{00000000-0008-0000-0200-0000F1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26" name="Text Box 16">
          <a:extLst>
            <a:ext uri="{FF2B5EF4-FFF2-40B4-BE49-F238E27FC236}">
              <a16:creationId xmlns:a16="http://schemas.microsoft.com/office/drawing/2014/main" id="{00000000-0008-0000-0200-0000F2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27" name="Text Box 17">
          <a:extLst>
            <a:ext uri="{FF2B5EF4-FFF2-40B4-BE49-F238E27FC236}">
              <a16:creationId xmlns:a16="http://schemas.microsoft.com/office/drawing/2014/main" id="{00000000-0008-0000-0200-0000F3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28" name="Text Box 18">
          <a:extLst>
            <a:ext uri="{FF2B5EF4-FFF2-40B4-BE49-F238E27FC236}">
              <a16:creationId xmlns:a16="http://schemas.microsoft.com/office/drawing/2014/main" id="{00000000-0008-0000-0200-0000F4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29" name="Text Box 19">
          <a:extLst>
            <a:ext uri="{FF2B5EF4-FFF2-40B4-BE49-F238E27FC236}">
              <a16:creationId xmlns:a16="http://schemas.microsoft.com/office/drawing/2014/main" id="{00000000-0008-0000-0200-0000F5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30" name="Text Box 16">
          <a:extLst>
            <a:ext uri="{FF2B5EF4-FFF2-40B4-BE49-F238E27FC236}">
              <a16:creationId xmlns:a16="http://schemas.microsoft.com/office/drawing/2014/main" id="{00000000-0008-0000-0200-0000F6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31" name="Text Box 17">
          <a:extLst>
            <a:ext uri="{FF2B5EF4-FFF2-40B4-BE49-F238E27FC236}">
              <a16:creationId xmlns:a16="http://schemas.microsoft.com/office/drawing/2014/main" id="{00000000-0008-0000-0200-0000F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832" name="Text Box 18">
          <a:extLst>
            <a:ext uri="{FF2B5EF4-FFF2-40B4-BE49-F238E27FC236}">
              <a16:creationId xmlns:a16="http://schemas.microsoft.com/office/drawing/2014/main" id="{00000000-0008-0000-0200-0000F8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33" name="Text Box 15">
          <a:extLst>
            <a:ext uri="{FF2B5EF4-FFF2-40B4-BE49-F238E27FC236}">
              <a16:creationId xmlns:a16="http://schemas.microsoft.com/office/drawing/2014/main" id="{00000000-0008-0000-0200-0000F9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34" name="Text Box 15">
          <a:extLst>
            <a:ext uri="{FF2B5EF4-FFF2-40B4-BE49-F238E27FC236}">
              <a16:creationId xmlns:a16="http://schemas.microsoft.com/office/drawing/2014/main" id="{00000000-0008-0000-0200-0000FA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35" name="Text Box 15">
          <a:extLst>
            <a:ext uri="{FF2B5EF4-FFF2-40B4-BE49-F238E27FC236}">
              <a16:creationId xmlns:a16="http://schemas.microsoft.com/office/drawing/2014/main" id="{00000000-0008-0000-0200-0000FB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36" name="Text Box 15">
          <a:extLst>
            <a:ext uri="{FF2B5EF4-FFF2-40B4-BE49-F238E27FC236}">
              <a16:creationId xmlns:a16="http://schemas.microsoft.com/office/drawing/2014/main" id="{00000000-0008-0000-0200-0000FC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37" name="Text Box 15">
          <a:extLst>
            <a:ext uri="{FF2B5EF4-FFF2-40B4-BE49-F238E27FC236}">
              <a16:creationId xmlns:a16="http://schemas.microsoft.com/office/drawing/2014/main" id="{00000000-0008-0000-0200-0000FD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38" name="Text Box 15">
          <a:extLst>
            <a:ext uri="{FF2B5EF4-FFF2-40B4-BE49-F238E27FC236}">
              <a16:creationId xmlns:a16="http://schemas.microsoft.com/office/drawing/2014/main" id="{00000000-0008-0000-0200-0000FE0E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39" name="Text Box 15">
          <a:extLst>
            <a:ext uri="{FF2B5EF4-FFF2-40B4-BE49-F238E27FC236}">
              <a16:creationId xmlns:a16="http://schemas.microsoft.com/office/drawing/2014/main" id="{00000000-0008-0000-0200-0000F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40" name="Text Box 15">
          <a:extLst>
            <a:ext uri="{FF2B5EF4-FFF2-40B4-BE49-F238E27FC236}">
              <a16:creationId xmlns:a16="http://schemas.microsoft.com/office/drawing/2014/main" id="{00000000-0008-0000-0200-000000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1" name="Text Box 15">
          <a:extLst>
            <a:ext uri="{FF2B5EF4-FFF2-40B4-BE49-F238E27FC236}">
              <a16:creationId xmlns:a16="http://schemas.microsoft.com/office/drawing/2014/main" id="{00000000-0008-0000-0200-00000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2" name="Text Box 15">
          <a:extLst>
            <a:ext uri="{FF2B5EF4-FFF2-40B4-BE49-F238E27FC236}">
              <a16:creationId xmlns:a16="http://schemas.microsoft.com/office/drawing/2014/main" id="{00000000-0008-0000-0200-00000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3" name="Text Box 15">
          <a:extLst>
            <a:ext uri="{FF2B5EF4-FFF2-40B4-BE49-F238E27FC236}">
              <a16:creationId xmlns:a16="http://schemas.microsoft.com/office/drawing/2014/main" id="{00000000-0008-0000-0200-00000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4" name="Text Box 15">
          <a:extLst>
            <a:ext uri="{FF2B5EF4-FFF2-40B4-BE49-F238E27FC236}">
              <a16:creationId xmlns:a16="http://schemas.microsoft.com/office/drawing/2014/main" id="{00000000-0008-0000-0200-00000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5" name="Text Box 15">
          <a:extLst>
            <a:ext uri="{FF2B5EF4-FFF2-40B4-BE49-F238E27FC236}">
              <a16:creationId xmlns:a16="http://schemas.microsoft.com/office/drawing/2014/main" id="{00000000-0008-0000-0200-00000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6" name="Text Box 15">
          <a:extLst>
            <a:ext uri="{FF2B5EF4-FFF2-40B4-BE49-F238E27FC236}">
              <a16:creationId xmlns:a16="http://schemas.microsoft.com/office/drawing/2014/main" id="{00000000-0008-0000-0200-00000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7" name="Text Box 15">
          <a:extLst>
            <a:ext uri="{FF2B5EF4-FFF2-40B4-BE49-F238E27FC236}">
              <a16:creationId xmlns:a16="http://schemas.microsoft.com/office/drawing/2014/main" id="{00000000-0008-0000-0200-00000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8" name="Text Box 15">
          <a:extLst>
            <a:ext uri="{FF2B5EF4-FFF2-40B4-BE49-F238E27FC236}">
              <a16:creationId xmlns:a16="http://schemas.microsoft.com/office/drawing/2014/main" id="{00000000-0008-0000-0200-00000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49" name="Text Box 15">
          <a:extLst>
            <a:ext uri="{FF2B5EF4-FFF2-40B4-BE49-F238E27FC236}">
              <a16:creationId xmlns:a16="http://schemas.microsoft.com/office/drawing/2014/main" id="{00000000-0008-0000-0200-00000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0" name="Text Box 15">
          <a:extLst>
            <a:ext uri="{FF2B5EF4-FFF2-40B4-BE49-F238E27FC236}">
              <a16:creationId xmlns:a16="http://schemas.microsoft.com/office/drawing/2014/main" id="{00000000-0008-0000-0200-00000A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1" name="Text Box 15">
          <a:extLst>
            <a:ext uri="{FF2B5EF4-FFF2-40B4-BE49-F238E27FC236}">
              <a16:creationId xmlns:a16="http://schemas.microsoft.com/office/drawing/2014/main" id="{00000000-0008-0000-0200-00000B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2" name="Text Box 15">
          <a:extLst>
            <a:ext uri="{FF2B5EF4-FFF2-40B4-BE49-F238E27FC236}">
              <a16:creationId xmlns:a16="http://schemas.microsoft.com/office/drawing/2014/main" id="{00000000-0008-0000-0200-00000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3" name="Text Box 15">
          <a:extLst>
            <a:ext uri="{FF2B5EF4-FFF2-40B4-BE49-F238E27FC236}">
              <a16:creationId xmlns:a16="http://schemas.microsoft.com/office/drawing/2014/main" id="{00000000-0008-0000-0200-00000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4" name="Text Box 15">
          <a:extLst>
            <a:ext uri="{FF2B5EF4-FFF2-40B4-BE49-F238E27FC236}">
              <a16:creationId xmlns:a16="http://schemas.microsoft.com/office/drawing/2014/main" id="{00000000-0008-0000-0200-00000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5" name="Text Box 15">
          <a:extLst>
            <a:ext uri="{FF2B5EF4-FFF2-40B4-BE49-F238E27FC236}">
              <a16:creationId xmlns:a16="http://schemas.microsoft.com/office/drawing/2014/main" id="{00000000-0008-0000-0200-00000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6" name="Text Box 15">
          <a:extLst>
            <a:ext uri="{FF2B5EF4-FFF2-40B4-BE49-F238E27FC236}">
              <a16:creationId xmlns:a16="http://schemas.microsoft.com/office/drawing/2014/main" id="{00000000-0008-0000-0200-00001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7" name="Text Box 15">
          <a:extLst>
            <a:ext uri="{FF2B5EF4-FFF2-40B4-BE49-F238E27FC236}">
              <a16:creationId xmlns:a16="http://schemas.microsoft.com/office/drawing/2014/main" id="{00000000-0008-0000-0200-00001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8" name="Text Box 15">
          <a:extLst>
            <a:ext uri="{FF2B5EF4-FFF2-40B4-BE49-F238E27FC236}">
              <a16:creationId xmlns:a16="http://schemas.microsoft.com/office/drawing/2014/main" id="{00000000-0008-0000-0200-00001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59" name="Text Box 15">
          <a:extLst>
            <a:ext uri="{FF2B5EF4-FFF2-40B4-BE49-F238E27FC236}">
              <a16:creationId xmlns:a16="http://schemas.microsoft.com/office/drawing/2014/main" id="{00000000-0008-0000-0200-00001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60" name="Text Box 15">
          <a:extLst>
            <a:ext uri="{FF2B5EF4-FFF2-40B4-BE49-F238E27FC236}">
              <a16:creationId xmlns:a16="http://schemas.microsoft.com/office/drawing/2014/main" id="{00000000-0008-0000-0200-00001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61" name="Text Box 15">
          <a:extLst>
            <a:ext uri="{FF2B5EF4-FFF2-40B4-BE49-F238E27FC236}">
              <a16:creationId xmlns:a16="http://schemas.microsoft.com/office/drawing/2014/main" id="{00000000-0008-0000-0200-00001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62" name="Text Box 15">
          <a:extLst>
            <a:ext uri="{FF2B5EF4-FFF2-40B4-BE49-F238E27FC236}">
              <a16:creationId xmlns:a16="http://schemas.microsoft.com/office/drawing/2014/main" id="{00000000-0008-0000-0200-00001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63" name="Text Box 15">
          <a:extLst>
            <a:ext uri="{FF2B5EF4-FFF2-40B4-BE49-F238E27FC236}">
              <a16:creationId xmlns:a16="http://schemas.microsoft.com/office/drawing/2014/main" id="{00000000-0008-0000-0200-00001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64" name="Text Box 15">
          <a:extLst>
            <a:ext uri="{FF2B5EF4-FFF2-40B4-BE49-F238E27FC236}">
              <a16:creationId xmlns:a16="http://schemas.microsoft.com/office/drawing/2014/main" id="{00000000-0008-0000-0200-00001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65" name="Text Box 15">
          <a:extLst>
            <a:ext uri="{FF2B5EF4-FFF2-40B4-BE49-F238E27FC236}">
              <a16:creationId xmlns:a16="http://schemas.microsoft.com/office/drawing/2014/main" id="{00000000-0008-0000-0200-000019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66" name="Text Box 15">
          <a:extLst>
            <a:ext uri="{FF2B5EF4-FFF2-40B4-BE49-F238E27FC236}">
              <a16:creationId xmlns:a16="http://schemas.microsoft.com/office/drawing/2014/main" id="{00000000-0008-0000-0200-00001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67" name="Text Box 15">
          <a:extLst>
            <a:ext uri="{FF2B5EF4-FFF2-40B4-BE49-F238E27FC236}">
              <a16:creationId xmlns:a16="http://schemas.microsoft.com/office/drawing/2014/main" id="{00000000-0008-0000-0200-00001B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68" name="Text Box 15">
          <a:extLst>
            <a:ext uri="{FF2B5EF4-FFF2-40B4-BE49-F238E27FC236}">
              <a16:creationId xmlns:a16="http://schemas.microsoft.com/office/drawing/2014/main" id="{00000000-0008-0000-0200-00001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69" name="Text Box 15">
          <a:extLst>
            <a:ext uri="{FF2B5EF4-FFF2-40B4-BE49-F238E27FC236}">
              <a16:creationId xmlns:a16="http://schemas.microsoft.com/office/drawing/2014/main" id="{00000000-0008-0000-0200-00001D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70" name="Text Box 15">
          <a:extLst>
            <a:ext uri="{FF2B5EF4-FFF2-40B4-BE49-F238E27FC236}">
              <a16:creationId xmlns:a16="http://schemas.microsoft.com/office/drawing/2014/main" id="{00000000-0008-0000-0200-00001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71" name="Text Box 15">
          <a:extLst>
            <a:ext uri="{FF2B5EF4-FFF2-40B4-BE49-F238E27FC236}">
              <a16:creationId xmlns:a16="http://schemas.microsoft.com/office/drawing/2014/main" id="{00000000-0008-0000-0200-00001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872" name="Text Box 15">
          <a:extLst>
            <a:ext uri="{FF2B5EF4-FFF2-40B4-BE49-F238E27FC236}">
              <a16:creationId xmlns:a16="http://schemas.microsoft.com/office/drawing/2014/main" id="{00000000-0008-0000-0200-000020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73" name="Text Box 15">
          <a:extLst>
            <a:ext uri="{FF2B5EF4-FFF2-40B4-BE49-F238E27FC236}">
              <a16:creationId xmlns:a16="http://schemas.microsoft.com/office/drawing/2014/main" id="{00000000-0008-0000-0200-00002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74" name="Text Box 16">
          <a:extLst>
            <a:ext uri="{FF2B5EF4-FFF2-40B4-BE49-F238E27FC236}">
              <a16:creationId xmlns:a16="http://schemas.microsoft.com/office/drawing/2014/main" id="{00000000-0008-0000-0200-00002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75" name="Text Box 17">
          <a:extLst>
            <a:ext uri="{FF2B5EF4-FFF2-40B4-BE49-F238E27FC236}">
              <a16:creationId xmlns:a16="http://schemas.microsoft.com/office/drawing/2014/main" id="{00000000-0008-0000-0200-000023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76" name="Text Box 18">
          <a:extLst>
            <a:ext uri="{FF2B5EF4-FFF2-40B4-BE49-F238E27FC236}">
              <a16:creationId xmlns:a16="http://schemas.microsoft.com/office/drawing/2014/main" id="{00000000-0008-0000-0200-000024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77" name="Text Box 19">
          <a:extLst>
            <a:ext uri="{FF2B5EF4-FFF2-40B4-BE49-F238E27FC236}">
              <a16:creationId xmlns:a16="http://schemas.microsoft.com/office/drawing/2014/main" id="{00000000-0008-0000-0200-000025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78" name="Text Box 16">
          <a:extLst>
            <a:ext uri="{FF2B5EF4-FFF2-40B4-BE49-F238E27FC236}">
              <a16:creationId xmlns:a16="http://schemas.microsoft.com/office/drawing/2014/main" id="{00000000-0008-0000-0200-000026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79" name="Text Box 17">
          <a:extLst>
            <a:ext uri="{FF2B5EF4-FFF2-40B4-BE49-F238E27FC236}">
              <a16:creationId xmlns:a16="http://schemas.microsoft.com/office/drawing/2014/main" id="{00000000-0008-0000-0200-000027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880" name="Text Box 18">
          <a:extLst>
            <a:ext uri="{FF2B5EF4-FFF2-40B4-BE49-F238E27FC236}">
              <a16:creationId xmlns:a16="http://schemas.microsoft.com/office/drawing/2014/main" id="{00000000-0008-0000-0200-000028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81" name="Text Box 15">
          <a:extLst>
            <a:ext uri="{FF2B5EF4-FFF2-40B4-BE49-F238E27FC236}">
              <a16:creationId xmlns:a16="http://schemas.microsoft.com/office/drawing/2014/main" id="{00000000-0008-0000-0200-00002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82" name="Text Box 15">
          <a:extLst>
            <a:ext uri="{FF2B5EF4-FFF2-40B4-BE49-F238E27FC236}">
              <a16:creationId xmlns:a16="http://schemas.microsoft.com/office/drawing/2014/main" id="{00000000-0008-0000-0200-00002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83" name="Text Box 15">
          <a:extLst>
            <a:ext uri="{FF2B5EF4-FFF2-40B4-BE49-F238E27FC236}">
              <a16:creationId xmlns:a16="http://schemas.microsoft.com/office/drawing/2014/main" id="{00000000-0008-0000-0200-00002B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84" name="Text Box 15">
          <a:extLst>
            <a:ext uri="{FF2B5EF4-FFF2-40B4-BE49-F238E27FC236}">
              <a16:creationId xmlns:a16="http://schemas.microsoft.com/office/drawing/2014/main" id="{00000000-0008-0000-0200-00002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85" name="Text Box 16">
          <a:extLst>
            <a:ext uri="{FF2B5EF4-FFF2-40B4-BE49-F238E27FC236}">
              <a16:creationId xmlns:a16="http://schemas.microsoft.com/office/drawing/2014/main" id="{00000000-0008-0000-0200-00002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86" name="Text Box 17">
          <a:extLst>
            <a:ext uri="{FF2B5EF4-FFF2-40B4-BE49-F238E27FC236}">
              <a16:creationId xmlns:a16="http://schemas.microsoft.com/office/drawing/2014/main" id="{00000000-0008-0000-0200-00002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87" name="Text Box 18">
          <a:extLst>
            <a:ext uri="{FF2B5EF4-FFF2-40B4-BE49-F238E27FC236}">
              <a16:creationId xmlns:a16="http://schemas.microsoft.com/office/drawing/2014/main" id="{00000000-0008-0000-0200-00002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88" name="Text Box 19">
          <a:extLst>
            <a:ext uri="{FF2B5EF4-FFF2-40B4-BE49-F238E27FC236}">
              <a16:creationId xmlns:a16="http://schemas.microsoft.com/office/drawing/2014/main" id="{00000000-0008-0000-0200-00003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89" name="Text Box 16">
          <a:extLst>
            <a:ext uri="{FF2B5EF4-FFF2-40B4-BE49-F238E27FC236}">
              <a16:creationId xmlns:a16="http://schemas.microsoft.com/office/drawing/2014/main" id="{00000000-0008-0000-0200-00003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890" name="Text Box 17">
          <a:extLst>
            <a:ext uri="{FF2B5EF4-FFF2-40B4-BE49-F238E27FC236}">
              <a16:creationId xmlns:a16="http://schemas.microsoft.com/office/drawing/2014/main" id="{00000000-0008-0000-0200-00003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891" name="Text Box 18">
          <a:extLst>
            <a:ext uri="{FF2B5EF4-FFF2-40B4-BE49-F238E27FC236}">
              <a16:creationId xmlns:a16="http://schemas.microsoft.com/office/drawing/2014/main" id="{00000000-0008-0000-0200-00003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92" name="Text Box 15">
          <a:extLst>
            <a:ext uri="{FF2B5EF4-FFF2-40B4-BE49-F238E27FC236}">
              <a16:creationId xmlns:a16="http://schemas.microsoft.com/office/drawing/2014/main" id="{00000000-0008-0000-0200-00003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93" name="Text Box 15">
          <a:extLst>
            <a:ext uri="{FF2B5EF4-FFF2-40B4-BE49-F238E27FC236}">
              <a16:creationId xmlns:a16="http://schemas.microsoft.com/office/drawing/2014/main" id="{00000000-0008-0000-0200-000035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94" name="Text Box 15">
          <a:extLst>
            <a:ext uri="{FF2B5EF4-FFF2-40B4-BE49-F238E27FC236}">
              <a16:creationId xmlns:a16="http://schemas.microsoft.com/office/drawing/2014/main" id="{00000000-0008-0000-0200-00003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95" name="Text Box 15">
          <a:extLst>
            <a:ext uri="{FF2B5EF4-FFF2-40B4-BE49-F238E27FC236}">
              <a16:creationId xmlns:a16="http://schemas.microsoft.com/office/drawing/2014/main" id="{00000000-0008-0000-0200-00003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96" name="Text Box 15">
          <a:extLst>
            <a:ext uri="{FF2B5EF4-FFF2-40B4-BE49-F238E27FC236}">
              <a16:creationId xmlns:a16="http://schemas.microsoft.com/office/drawing/2014/main" id="{00000000-0008-0000-0200-00003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97" name="Text Box 15">
          <a:extLst>
            <a:ext uri="{FF2B5EF4-FFF2-40B4-BE49-F238E27FC236}">
              <a16:creationId xmlns:a16="http://schemas.microsoft.com/office/drawing/2014/main" id="{00000000-0008-0000-0200-000039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898" name="Text Box 15">
          <a:extLst>
            <a:ext uri="{FF2B5EF4-FFF2-40B4-BE49-F238E27FC236}">
              <a16:creationId xmlns:a16="http://schemas.microsoft.com/office/drawing/2014/main" id="{00000000-0008-0000-0200-00003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899" name="Text Box 15">
          <a:extLst>
            <a:ext uri="{FF2B5EF4-FFF2-40B4-BE49-F238E27FC236}">
              <a16:creationId xmlns:a16="http://schemas.microsoft.com/office/drawing/2014/main" id="{00000000-0008-0000-0200-00003B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0" name="Text Box 15">
          <a:extLst>
            <a:ext uri="{FF2B5EF4-FFF2-40B4-BE49-F238E27FC236}">
              <a16:creationId xmlns:a16="http://schemas.microsoft.com/office/drawing/2014/main" id="{00000000-0008-0000-0200-00003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1" name="Text Box 15">
          <a:extLst>
            <a:ext uri="{FF2B5EF4-FFF2-40B4-BE49-F238E27FC236}">
              <a16:creationId xmlns:a16="http://schemas.microsoft.com/office/drawing/2014/main" id="{00000000-0008-0000-0200-00003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2" name="Text Box 15">
          <a:extLst>
            <a:ext uri="{FF2B5EF4-FFF2-40B4-BE49-F238E27FC236}">
              <a16:creationId xmlns:a16="http://schemas.microsoft.com/office/drawing/2014/main" id="{00000000-0008-0000-0200-00003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3" name="Text Box 15">
          <a:extLst>
            <a:ext uri="{FF2B5EF4-FFF2-40B4-BE49-F238E27FC236}">
              <a16:creationId xmlns:a16="http://schemas.microsoft.com/office/drawing/2014/main" id="{00000000-0008-0000-0200-00003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4" name="Text Box 15">
          <a:extLst>
            <a:ext uri="{FF2B5EF4-FFF2-40B4-BE49-F238E27FC236}">
              <a16:creationId xmlns:a16="http://schemas.microsoft.com/office/drawing/2014/main" id="{00000000-0008-0000-0200-00004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5" name="Text Box 15">
          <a:extLst>
            <a:ext uri="{FF2B5EF4-FFF2-40B4-BE49-F238E27FC236}">
              <a16:creationId xmlns:a16="http://schemas.microsoft.com/office/drawing/2014/main" id="{00000000-0008-0000-0200-00004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6" name="Text Box 15">
          <a:extLst>
            <a:ext uri="{FF2B5EF4-FFF2-40B4-BE49-F238E27FC236}">
              <a16:creationId xmlns:a16="http://schemas.microsoft.com/office/drawing/2014/main" id="{00000000-0008-0000-0200-00004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7" name="Text Box 15">
          <a:extLst>
            <a:ext uri="{FF2B5EF4-FFF2-40B4-BE49-F238E27FC236}">
              <a16:creationId xmlns:a16="http://schemas.microsoft.com/office/drawing/2014/main" id="{00000000-0008-0000-0200-00004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8" name="Text Box 15">
          <a:extLst>
            <a:ext uri="{FF2B5EF4-FFF2-40B4-BE49-F238E27FC236}">
              <a16:creationId xmlns:a16="http://schemas.microsoft.com/office/drawing/2014/main" id="{00000000-0008-0000-0200-00004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09" name="Text Box 15">
          <a:extLst>
            <a:ext uri="{FF2B5EF4-FFF2-40B4-BE49-F238E27FC236}">
              <a16:creationId xmlns:a16="http://schemas.microsoft.com/office/drawing/2014/main" id="{00000000-0008-0000-0200-000045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0" name="Text Box 15">
          <a:extLst>
            <a:ext uri="{FF2B5EF4-FFF2-40B4-BE49-F238E27FC236}">
              <a16:creationId xmlns:a16="http://schemas.microsoft.com/office/drawing/2014/main" id="{00000000-0008-0000-0200-00004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1" name="Text Box 15">
          <a:extLst>
            <a:ext uri="{FF2B5EF4-FFF2-40B4-BE49-F238E27FC236}">
              <a16:creationId xmlns:a16="http://schemas.microsoft.com/office/drawing/2014/main" id="{00000000-0008-0000-0200-00004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2" name="Text Box 15">
          <a:extLst>
            <a:ext uri="{FF2B5EF4-FFF2-40B4-BE49-F238E27FC236}">
              <a16:creationId xmlns:a16="http://schemas.microsoft.com/office/drawing/2014/main" id="{00000000-0008-0000-0200-00004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3" name="Text Box 15">
          <a:extLst>
            <a:ext uri="{FF2B5EF4-FFF2-40B4-BE49-F238E27FC236}">
              <a16:creationId xmlns:a16="http://schemas.microsoft.com/office/drawing/2014/main" id="{00000000-0008-0000-0200-00004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4" name="Text Box 15">
          <a:extLst>
            <a:ext uri="{FF2B5EF4-FFF2-40B4-BE49-F238E27FC236}">
              <a16:creationId xmlns:a16="http://schemas.microsoft.com/office/drawing/2014/main" id="{00000000-0008-0000-0200-00004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5" name="Text Box 15">
          <a:extLst>
            <a:ext uri="{FF2B5EF4-FFF2-40B4-BE49-F238E27FC236}">
              <a16:creationId xmlns:a16="http://schemas.microsoft.com/office/drawing/2014/main" id="{00000000-0008-0000-0200-00004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6" name="Text Box 15">
          <a:extLst>
            <a:ext uri="{FF2B5EF4-FFF2-40B4-BE49-F238E27FC236}">
              <a16:creationId xmlns:a16="http://schemas.microsoft.com/office/drawing/2014/main" id="{00000000-0008-0000-0200-00004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7" name="Text Box 15">
          <a:extLst>
            <a:ext uri="{FF2B5EF4-FFF2-40B4-BE49-F238E27FC236}">
              <a16:creationId xmlns:a16="http://schemas.microsoft.com/office/drawing/2014/main" id="{00000000-0008-0000-0200-00004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8" name="Text Box 15">
          <a:extLst>
            <a:ext uri="{FF2B5EF4-FFF2-40B4-BE49-F238E27FC236}">
              <a16:creationId xmlns:a16="http://schemas.microsoft.com/office/drawing/2014/main" id="{00000000-0008-0000-0200-00004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19" name="Text Box 15">
          <a:extLst>
            <a:ext uri="{FF2B5EF4-FFF2-40B4-BE49-F238E27FC236}">
              <a16:creationId xmlns:a16="http://schemas.microsoft.com/office/drawing/2014/main" id="{00000000-0008-0000-0200-00004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20" name="Text Box 15">
          <a:extLst>
            <a:ext uri="{FF2B5EF4-FFF2-40B4-BE49-F238E27FC236}">
              <a16:creationId xmlns:a16="http://schemas.microsoft.com/office/drawing/2014/main" id="{00000000-0008-0000-0200-00005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21" name="Text Box 15">
          <a:extLst>
            <a:ext uri="{FF2B5EF4-FFF2-40B4-BE49-F238E27FC236}">
              <a16:creationId xmlns:a16="http://schemas.microsoft.com/office/drawing/2014/main" id="{00000000-0008-0000-0200-00005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22" name="Text Box 15">
          <a:extLst>
            <a:ext uri="{FF2B5EF4-FFF2-40B4-BE49-F238E27FC236}">
              <a16:creationId xmlns:a16="http://schemas.microsoft.com/office/drawing/2014/main" id="{00000000-0008-0000-0200-00005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23" name="Text Box 15">
          <a:extLst>
            <a:ext uri="{FF2B5EF4-FFF2-40B4-BE49-F238E27FC236}">
              <a16:creationId xmlns:a16="http://schemas.microsoft.com/office/drawing/2014/main" id="{00000000-0008-0000-0200-00005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24" name="Text Box 15">
          <a:extLst>
            <a:ext uri="{FF2B5EF4-FFF2-40B4-BE49-F238E27FC236}">
              <a16:creationId xmlns:a16="http://schemas.microsoft.com/office/drawing/2014/main" id="{00000000-0008-0000-0200-000054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25" name="Text Box 15">
          <a:extLst>
            <a:ext uri="{FF2B5EF4-FFF2-40B4-BE49-F238E27FC236}">
              <a16:creationId xmlns:a16="http://schemas.microsoft.com/office/drawing/2014/main" id="{00000000-0008-0000-0200-000055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26" name="Text Box 15">
          <a:extLst>
            <a:ext uri="{FF2B5EF4-FFF2-40B4-BE49-F238E27FC236}">
              <a16:creationId xmlns:a16="http://schemas.microsoft.com/office/drawing/2014/main" id="{00000000-0008-0000-0200-000056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27" name="Text Box 15">
          <a:extLst>
            <a:ext uri="{FF2B5EF4-FFF2-40B4-BE49-F238E27FC236}">
              <a16:creationId xmlns:a16="http://schemas.microsoft.com/office/drawing/2014/main" id="{00000000-0008-0000-0200-000057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28" name="Text Box 15">
          <a:extLst>
            <a:ext uri="{FF2B5EF4-FFF2-40B4-BE49-F238E27FC236}">
              <a16:creationId xmlns:a16="http://schemas.microsoft.com/office/drawing/2014/main" id="{00000000-0008-0000-0200-00005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29" name="Text Box 15">
          <a:extLst>
            <a:ext uri="{FF2B5EF4-FFF2-40B4-BE49-F238E27FC236}">
              <a16:creationId xmlns:a16="http://schemas.microsoft.com/office/drawing/2014/main" id="{00000000-0008-0000-0200-000059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30" name="Text Box 15">
          <a:extLst>
            <a:ext uri="{FF2B5EF4-FFF2-40B4-BE49-F238E27FC236}">
              <a16:creationId xmlns:a16="http://schemas.microsoft.com/office/drawing/2014/main" id="{00000000-0008-0000-0200-00005A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31" name="Text Box 15">
          <a:extLst>
            <a:ext uri="{FF2B5EF4-FFF2-40B4-BE49-F238E27FC236}">
              <a16:creationId xmlns:a16="http://schemas.microsoft.com/office/drawing/2014/main" id="{00000000-0008-0000-0200-00005B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32" name="Text Box 15">
          <a:extLst>
            <a:ext uri="{FF2B5EF4-FFF2-40B4-BE49-F238E27FC236}">
              <a16:creationId xmlns:a16="http://schemas.microsoft.com/office/drawing/2014/main" id="{00000000-0008-0000-0200-00005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33" name="Text Box 16">
          <a:extLst>
            <a:ext uri="{FF2B5EF4-FFF2-40B4-BE49-F238E27FC236}">
              <a16:creationId xmlns:a16="http://schemas.microsoft.com/office/drawing/2014/main" id="{00000000-0008-0000-0200-00005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34" name="Text Box 17">
          <a:extLst>
            <a:ext uri="{FF2B5EF4-FFF2-40B4-BE49-F238E27FC236}">
              <a16:creationId xmlns:a16="http://schemas.microsoft.com/office/drawing/2014/main" id="{00000000-0008-0000-0200-00005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35" name="Text Box 18">
          <a:extLst>
            <a:ext uri="{FF2B5EF4-FFF2-40B4-BE49-F238E27FC236}">
              <a16:creationId xmlns:a16="http://schemas.microsoft.com/office/drawing/2014/main" id="{00000000-0008-0000-0200-00005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36" name="Text Box 19">
          <a:extLst>
            <a:ext uri="{FF2B5EF4-FFF2-40B4-BE49-F238E27FC236}">
              <a16:creationId xmlns:a16="http://schemas.microsoft.com/office/drawing/2014/main" id="{00000000-0008-0000-0200-00006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37" name="Text Box 16">
          <a:extLst>
            <a:ext uri="{FF2B5EF4-FFF2-40B4-BE49-F238E27FC236}">
              <a16:creationId xmlns:a16="http://schemas.microsoft.com/office/drawing/2014/main" id="{00000000-0008-0000-0200-00006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38" name="Text Box 17">
          <a:extLst>
            <a:ext uri="{FF2B5EF4-FFF2-40B4-BE49-F238E27FC236}">
              <a16:creationId xmlns:a16="http://schemas.microsoft.com/office/drawing/2014/main" id="{00000000-0008-0000-0200-00006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939" name="Text Box 18">
          <a:extLst>
            <a:ext uri="{FF2B5EF4-FFF2-40B4-BE49-F238E27FC236}">
              <a16:creationId xmlns:a16="http://schemas.microsoft.com/office/drawing/2014/main" id="{00000000-0008-0000-0200-00006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40" name="Text Box 15">
          <a:extLst>
            <a:ext uri="{FF2B5EF4-FFF2-40B4-BE49-F238E27FC236}">
              <a16:creationId xmlns:a16="http://schemas.microsoft.com/office/drawing/2014/main" id="{00000000-0008-0000-0200-00006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41" name="Text Box 15">
          <a:extLst>
            <a:ext uri="{FF2B5EF4-FFF2-40B4-BE49-F238E27FC236}">
              <a16:creationId xmlns:a16="http://schemas.microsoft.com/office/drawing/2014/main" id="{00000000-0008-0000-0200-00006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942" name="Text Box 15">
          <a:extLst>
            <a:ext uri="{FF2B5EF4-FFF2-40B4-BE49-F238E27FC236}">
              <a16:creationId xmlns:a16="http://schemas.microsoft.com/office/drawing/2014/main" id="{00000000-0008-0000-0200-000066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43" name="Text Box 15">
          <a:extLst>
            <a:ext uri="{FF2B5EF4-FFF2-40B4-BE49-F238E27FC236}">
              <a16:creationId xmlns:a16="http://schemas.microsoft.com/office/drawing/2014/main" id="{00000000-0008-0000-0200-00006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44" name="Text Box 16">
          <a:extLst>
            <a:ext uri="{FF2B5EF4-FFF2-40B4-BE49-F238E27FC236}">
              <a16:creationId xmlns:a16="http://schemas.microsoft.com/office/drawing/2014/main" id="{00000000-0008-0000-0200-000068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45" name="Text Box 17">
          <a:extLst>
            <a:ext uri="{FF2B5EF4-FFF2-40B4-BE49-F238E27FC236}">
              <a16:creationId xmlns:a16="http://schemas.microsoft.com/office/drawing/2014/main" id="{00000000-0008-0000-0200-000069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46" name="Text Box 18">
          <a:extLst>
            <a:ext uri="{FF2B5EF4-FFF2-40B4-BE49-F238E27FC236}">
              <a16:creationId xmlns:a16="http://schemas.microsoft.com/office/drawing/2014/main" id="{00000000-0008-0000-0200-00006A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47" name="Text Box 19">
          <a:extLst>
            <a:ext uri="{FF2B5EF4-FFF2-40B4-BE49-F238E27FC236}">
              <a16:creationId xmlns:a16="http://schemas.microsoft.com/office/drawing/2014/main" id="{00000000-0008-0000-0200-00006B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48" name="Text Box 16">
          <a:extLst>
            <a:ext uri="{FF2B5EF4-FFF2-40B4-BE49-F238E27FC236}">
              <a16:creationId xmlns:a16="http://schemas.microsoft.com/office/drawing/2014/main" id="{00000000-0008-0000-0200-00006C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3949" name="Text Box 17">
          <a:extLst>
            <a:ext uri="{FF2B5EF4-FFF2-40B4-BE49-F238E27FC236}">
              <a16:creationId xmlns:a16="http://schemas.microsoft.com/office/drawing/2014/main" id="{00000000-0008-0000-0200-00006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3950" name="Text Box 18">
          <a:extLst>
            <a:ext uri="{FF2B5EF4-FFF2-40B4-BE49-F238E27FC236}">
              <a16:creationId xmlns:a16="http://schemas.microsoft.com/office/drawing/2014/main" id="{00000000-0008-0000-0200-00006E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1" name="Text Box 15">
          <a:extLst>
            <a:ext uri="{FF2B5EF4-FFF2-40B4-BE49-F238E27FC236}">
              <a16:creationId xmlns:a16="http://schemas.microsoft.com/office/drawing/2014/main" id="{00000000-0008-0000-0200-00006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952" name="Text Box 15">
          <a:extLst>
            <a:ext uri="{FF2B5EF4-FFF2-40B4-BE49-F238E27FC236}">
              <a16:creationId xmlns:a16="http://schemas.microsoft.com/office/drawing/2014/main" id="{00000000-0008-0000-0200-000070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3" name="Text Box 15">
          <a:extLst>
            <a:ext uri="{FF2B5EF4-FFF2-40B4-BE49-F238E27FC236}">
              <a16:creationId xmlns:a16="http://schemas.microsoft.com/office/drawing/2014/main" id="{00000000-0008-0000-0200-00007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4" name="Text Box 15">
          <a:extLst>
            <a:ext uri="{FF2B5EF4-FFF2-40B4-BE49-F238E27FC236}">
              <a16:creationId xmlns:a16="http://schemas.microsoft.com/office/drawing/2014/main" id="{00000000-0008-0000-0200-00007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5" name="Text Box 15">
          <a:extLst>
            <a:ext uri="{FF2B5EF4-FFF2-40B4-BE49-F238E27FC236}">
              <a16:creationId xmlns:a16="http://schemas.microsoft.com/office/drawing/2014/main" id="{00000000-0008-0000-0200-00007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3956" name="Text Box 15">
          <a:extLst>
            <a:ext uri="{FF2B5EF4-FFF2-40B4-BE49-F238E27FC236}">
              <a16:creationId xmlns:a16="http://schemas.microsoft.com/office/drawing/2014/main" id="{00000000-0008-0000-0200-000074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7" name="Text Box 15">
          <a:extLst>
            <a:ext uri="{FF2B5EF4-FFF2-40B4-BE49-F238E27FC236}">
              <a16:creationId xmlns:a16="http://schemas.microsoft.com/office/drawing/2014/main" id="{00000000-0008-0000-0200-00007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8" name="Text Box 15">
          <a:extLst>
            <a:ext uri="{FF2B5EF4-FFF2-40B4-BE49-F238E27FC236}">
              <a16:creationId xmlns:a16="http://schemas.microsoft.com/office/drawing/2014/main" id="{00000000-0008-0000-0200-00007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59" name="Text Box 15">
          <a:extLst>
            <a:ext uri="{FF2B5EF4-FFF2-40B4-BE49-F238E27FC236}">
              <a16:creationId xmlns:a16="http://schemas.microsoft.com/office/drawing/2014/main" id="{00000000-0008-0000-0200-00007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0" name="Text Box 15">
          <a:extLst>
            <a:ext uri="{FF2B5EF4-FFF2-40B4-BE49-F238E27FC236}">
              <a16:creationId xmlns:a16="http://schemas.microsoft.com/office/drawing/2014/main" id="{00000000-0008-0000-0200-00007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1" name="Text Box 15">
          <a:extLst>
            <a:ext uri="{FF2B5EF4-FFF2-40B4-BE49-F238E27FC236}">
              <a16:creationId xmlns:a16="http://schemas.microsoft.com/office/drawing/2014/main" id="{00000000-0008-0000-0200-00007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2" name="Text Box 15">
          <a:extLst>
            <a:ext uri="{FF2B5EF4-FFF2-40B4-BE49-F238E27FC236}">
              <a16:creationId xmlns:a16="http://schemas.microsoft.com/office/drawing/2014/main" id="{00000000-0008-0000-0200-00007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3" name="Text Box 15">
          <a:extLst>
            <a:ext uri="{FF2B5EF4-FFF2-40B4-BE49-F238E27FC236}">
              <a16:creationId xmlns:a16="http://schemas.microsoft.com/office/drawing/2014/main" id="{00000000-0008-0000-0200-00007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4" name="Text Box 15">
          <a:extLst>
            <a:ext uri="{FF2B5EF4-FFF2-40B4-BE49-F238E27FC236}">
              <a16:creationId xmlns:a16="http://schemas.microsoft.com/office/drawing/2014/main" id="{00000000-0008-0000-0200-00007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5" name="Text Box 15">
          <a:extLst>
            <a:ext uri="{FF2B5EF4-FFF2-40B4-BE49-F238E27FC236}">
              <a16:creationId xmlns:a16="http://schemas.microsoft.com/office/drawing/2014/main" id="{00000000-0008-0000-0200-00007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6" name="Text Box 15">
          <a:extLst>
            <a:ext uri="{FF2B5EF4-FFF2-40B4-BE49-F238E27FC236}">
              <a16:creationId xmlns:a16="http://schemas.microsoft.com/office/drawing/2014/main" id="{00000000-0008-0000-0200-00007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7" name="Text Box 15">
          <a:extLst>
            <a:ext uri="{FF2B5EF4-FFF2-40B4-BE49-F238E27FC236}">
              <a16:creationId xmlns:a16="http://schemas.microsoft.com/office/drawing/2014/main" id="{00000000-0008-0000-0200-00007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8" name="Text Box 15">
          <a:extLst>
            <a:ext uri="{FF2B5EF4-FFF2-40B4-BE49-F238E27FC236}">
              <a16:creationId xmlns:a16="http://schemas.microsoft.com/office/drawing/2014/main" id="{00000000-0008-0000-0200-000080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69" name="Text Box 15">
          <a:extLst>
            <a:ext uri="{FF2B5EF4-FFF2-40B4-BE49-F238E27FC236}">
              <a16:creationId xmlns:a16="http://schemas.microsoft.com/office/drawing/2014/main" id="{00000000-0008-0000-0200-00008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0" name="Text Box 15">
          <a:extLst>
            <a:ext uri="{FF2B5EF4-FFF2-40B4-BE49-F238E27FC236}">
              <a16:creationId xmlns:a16="http://schemas.microsoft.com/office/drawing/2014/main" id="{00000000-0008-0000-0200-00008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1" name="Text Box 15">
          <a:extLst>
            <a:ext uri="{FF2B5EF4-FFF2-40B4-BE49-F238E27FC236}">
              <a16:creationId xmlns:a16="http://schemas.microsoft.com/office/drawing/2014/main" id="{00000000-0008-0000-0200-00008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2" name="Text Box 15">
          <a:extLst>
            <a:ext uri="{FF2B5EF4-FFF2-40B4-BE49-F238E27FC236}">
              <a16:creationId xmlns:a16="http://schemas.microsoft.com/office/drawing/2014/main" id="{00000000-0008-0000-0200-00008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3" name="Text Box 15">
          <a:extLst>
            <a:ext uri="{FF2B5EF4-FFF2-40B4-BE49-F238E27FC236}">
              <a16:creationId xmlns:a16="http://schemas.microsoft.com/office/drawing/2014/main" id="{00000000-0008-0000-0200-00008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4" name="Text Box 15">
          <a:extLst>
            <a:ext uri="{FF2B5EF4-FFF2-40B4-BE49-F238E27FC236}">
              <a16:creationId xmlns:a16="http://schemas.microsoft.com/office/drawing/2014/main" id="{00000000-0008-0000-0200-00008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5" name="Text Box 15">
          <a:extLst>
            <a:ext uri="{FF2B5EF4-FFF2-40B4-BE49-F238E27FC236}">
              <a16:creationId xmlns:a16="http://schemas.microsoft.com/office/drawing/2014/main" id="{00000000-0008-0000-0200-00008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6" name="Text Box 15">
          <a:extLst>
            <a:ext uri="{FF2B5EF4-FFF2-40B4-BE49-F238E27FC236}">
              <a16:creationId xmlns:a16="http://schemas.microsoft.com/office/drawing/2014/main" id="{00000000-0008-0000-0200-00008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7" name="Text Box 15">
          <a:extLst>
            <a:ext uri="{FF2B5EF4-FFF2-40B4-BE49-F238E27FC236}">
              <a16:creationId xmlns:a16="http://schemas.microsoft.com/office/drawing/2014/main" id="{00000000-0008-0000-0200-00008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8" name="Text Box 15">
          <a:extLst>
            <a:ext uri="{FF2B5EF4-FFF2-40B4-BE49-F238E27FC236}">
              <a16:creationId xmlns:a16="http://schemas.microsoft.com/office/drawing/2014/main" id="{00000000-0008-0000-0200-00008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79" name="Text Box 15">
          <a:extLst>
            <a:ext uri="{FF2B5EF4-FFF2-40B4-BE49-F238E27FC236}">
              <a16:creationId xmlns:a16="http://schemas.microsoft.com/office/drawing/2014/main" id="{00000000-0008-0000-0200-00008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80" name="Text Box 15">
          <a:extLst>
            <a:ext uri="{FF2B5EF4-FFF2-40B4-BE49-F238E27FC236}">
              <a16:creationId xmlns:a16="http://schemas.microsoft.com/office/drawing/2014/main" id="{00000000-0008-0000-0200-00008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3981" name="Text Box 15">
          <a:extLst>
            <a:ext uri="{FF2B5EF4-FFF2-40B4-BE49-F238E27FC236}">
              <a16:creationId xmlns:a16="http://schemas.microsoft.com/office/drawing/2014/main" id="{00000000-0008-0000-0200-00008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2" name="Text Box 15">
          <a:extLst>
            <a:ext uri="{FF2B5EF4-FFF2-40B4-BE49-F238E27FC236}">
              <a16:creationId xmlns:a16="http://schemas.microsoft.com/office/drawing/2014/main" id="{00000000-0008-0000-0200-00008E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3" name="Text Box 15">
          <a:extLst>
            <a:ext uri="{FF2B5EF4-FFF2-40B4-BE49-F238E27FC236}">
              <a16:creationId xmlns:a16="http://schemas.microsoft.com/office/drawing/2014/main" id="{00000000-0008-0000-0200-00008F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4" name="Text Box 15">
          <a:extLst>
            <a:ext uri="{FF2B5EF4-FFF2-40B4-BE49-F238E27FC236}">
              <a16:creationId xmlns:a16="http://schemas.microsoft.com/office/drawing/2014/main" id="{00000000-0008-0000-0200-000090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5" name="Text Box 15">
          <a:extLst>
            <a:ext uri="{FF2B5EF4-FFF2-40B4-BE49-F238E27FC236}">
              <a16:creationId xmlns:a16="http://schemas.microsoft.com/office/drawing/2014/main" id="{00000000-0008-0000-0200-000091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6" name="Text Box 15">
          <a:extLst>
            <a:ext uri="{FF2B5EF4-FFF2-40B4-BE49-F238E27FC236}">
              <a16:creationId xmlns:a16="http://schemas.microsoft.com/office/drawing/2014/main" id="{00000000-0008-0000-0200-000092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7" name="Text Box 15">
          <a:extLst>
            <a:ext uri="{FF2B5EF4-FFF2-40B4-BE49-F238E27FC236}">
              <a16:creationId xmlns:a16="http://schemas.microsoft.com/office/drawing/2014/main" id="{00000000-0008-0000-0200-000093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8" name="Text Box 15">
          <a:extLst>
            <a:ext uri="{FF2B5EF4-FFF2-40B4-BE49-F238E27FC236}">
              <a16:creationId xmlns:a16="http://schemas.microsoft.com/office/drawing/2014/main" id="{00000000-0008-0000-0200-000094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89" name="Text Box 15">
          <a:extLst>
            <a:ext uri="{FF2B5EF4-FFF2-40B4-BE49-F238E27FC236}">
              <a16:creationId xmlns:a16="http://schemas.microsoft.com/office/drawing/2014/main" id="{00000000-0008-0000-0200-000095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90" name="Text Box 15">
          <a:extLst>
            <a:ext uri="{FF2B5EF4-FFF2-40B4-BE49-F238E27FC236}">
              <a16:creationId xmlns:a16="http://schemas.microsoft.com/office/drawing/2014/main" id="{00000000-0008-0000-0200-000096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991" name="Text Box 15">
          <a:extLst>
            <a:ext uri="{FF2B5EF4-FFF2-40B4-BE49-F238E27FC236}">
              <a16:creationId xmlns:a16="http://schemas.microsoft.com/office/drawing/2014/main" id="{00000000-0008-0000-0200-000097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92" name="Text Box 15">
          <a:extLst>
            <a:ext uri="{FF2B5EF4-FFF2-40B4-BE49-F238E27FC236}">
              <a16:creationId xmlns:a16="http://schemas.microsoft.com/office/drawing/2014/main" id="{00000000-0008-0000-0200-00009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993" name="Text Box 15">
          <a:extLst>
            <a:ext uri="{FF2B5EF4-FFF2-40B4-BE49-F238E27FC236}">
              <a16:creationId xmlns:a16="http://schemas.microsoft.com/office/drawing/2014/main" id="{00000000-0008-0000-0200-000099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94" name="Text Box 15">
          <a:extLst>
            <a:ext uri="{FF2B5EF4-FFF2-40B4-BE49-F238E27FC236}">
              <a16:creationId xmlns:a16="http://schemas.microsoft.com/office/drawing/2014/main" id="{00000000-0008-0000-0200-00009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995" name="Text Box 15">
          <a:extLst>
            <a:ext uri="{FF2B5EF4-FFF2-40B4-BE49-F238E27FC236}">
              <a16:creationId xmlns:a16="http://schemas.microsoft.com/office/drawing/2014/main" id="{00000000-0008-0000-0200-00009B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96" name="Text Box 15">
          <a:extLst>
            <a:ext uri="{FF2B5EF4-FFF2-40B4-BE49-F238E27FC236}">
              <a16:creationId xmlns:a16="http://schemas.microsoft.com/office/drawing/2014/main" id="{00000000-0008-0000-0200-00009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3997" name="Text Box 15">
          <a:extLst>
            <a:ext uri="{FF2B5EF4-FFF2-40B4-BE49-F238E27FC236}">
              <a16:creationId xmlns:a16="http://schemas.microsoft.com/office/drawing/2014/main" id="{00000000-0008-0000-0200-00009D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98" name="Text Box 15">
          <a:extLst>
            <a:ext uri="{FF2B5EF4-FFF2-40B4-BE49-F238E27FC236}">
              <a16:creationId xmlns:a16="http://schemas.microsoft.com/office/drawing/2014/main" id="{00000000-0008-0000-0200-00009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3999" name="Text Box 15">
          <a:extLst>
            <a:ext uri="{FF2B5EF4-FFF2-40B4-BE49-F238E27FC236}">
              <a16:creationId xmlns:a16="http://schemas.microsoft.com/office/drawing/2014/main" id="{00000000-0008-0000-0200-00009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00" name="Text Box 15">
          <a:extLst>
            <a:ext uri="{FF2B5EF4-FFF2-40B4-BE49-F238E27FC236}">
              <a16:creationId xmlns:a16="http://schemas.microsoft.com/office/drawing/2014/main" id="{00000000-0008-0000-0200-0000A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01" name="Text Box 16">
          <a:extLst>
            <a:ext uri="{FF2B5EF4-FFF2-40B4-BE49-F238E27FC236}">
              <a16:creationId xmlns:a16="http://schemas.microsoft.com/office/drawing/2014/main" id="{00000000-0008-0000-0200-0000A1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02" name="Text Box 17">
          <a:extLst>
            <a:ext uri="{FF2B5EF4-FFF2-40B4-BE49-F238E27FC236}">
              <a16:creationId xmlns:a16="http://schemas.microsoft.com/office/drawing/2014/main" id="{00000000-0008-0000-0200-0000A2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03" name="Text Box 18">
          <a:extLst>
            <a:ext uri="{FF2B5EF4-FFF2-40B4-BE49-F238E27FC236}">
              <a16:creationId xmlns:a16="http://schemas.microsoft.com/office/drawing/2014/main" id="{00000000-0008-0000-0200-0000A3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04" name="Text Box 19">
          <a:extLst>
            <a:ext uri="{FF2B5EF4-FFF2-40B4-BE49-F238E27FC236}">
              <a16:creationId xmlns:a16="http://schemas.microsoft.com/office/drawing/2014/main" id="{00000000-0008-0000-0200-0000A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05" name="Text Box 16">
          <a:extLst>
            <a:ext uri="{FF2B5EF4-FFF2-40B4-BE49-F238E27FC236}">
              <a16:creationId xmlns:a16="http://schemas.microsoft.com/office/drawing/2014/main" id="{00000000-0008-0000-0200-0000A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06" name="Text Box 17">
          <a:extLst>
            <a:ext uri="{FF2B5EF4-FFF2-40B4-BE49-F238E27FC236}">
              <a16:creationId xmlns:a16="http://schemas.microsoft.com/office/drawing/2014/main" id="{00000000-0008-0000-0200-0000A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007" name="Text Box 18">
          <a:extLst>
            <a:ext uri="{FF2B5EF4-FFF2-40B4-BE49-F238E27FC236}">
              <a16:creationId xmlns:a16="http://schemas.microsoft.com/office/drawing/2014/main" id="{00000000-0008-0000-0200-0000A7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08" name="Text Box 15">
          <a:extLst>
            <a:ext uri="{FF2B5EF4-FFF2-40B4-BE49-F238E27FC236}">
              <a16:creationId xmlns:a16="http://schemas.microsoft.com/office/drawing/2014/main" id="{00000000-0008-0000-0200-0000A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09" name="Text Box 15">
          <a:extLst>
            <a:ext uri="{FF2B5EF4-FFF2-40B4-BE49-F238E27FC236}">
              <a16:creationId xmlns:a16="http://schemas.microsoft.com/office/drawing/2014/main" id="{00000000-0008-0000-0200-0000A9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10" name="Text Box 16">
          <a:extLst>
            <a:ext uri="{FF2B5EF4-FFF2-40B4-BE49-F238E27FC236}">
              <a16:creationId xmlns:a16="http://schemas.microsoft.com/office/drawing/2014/main" id="{00000000-0008-0000-0200-0000A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11" name="Text Box 17">
          <a:extLst>
            <a:ext uri="{FF2B5EF4-FFF2-40B4-BE49-F238E27FC236}">
              <a16:creationId xmlns:a16="http://schemas.microsoft.com/office/drawing/2014/main" id="{00000000-0008-0000-0200-0000A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12" name="Text Box 18">
          <a:extLst>
            <a:ext uri="{FF2B5EF4-FFF2-40B4-BE49-F238E27FC236}">
              <a16:creationId xmlns:a16="http://schemas.microsoft.com/office/drawing/2014/main" id="{00000000-0008-0000-0200-0000A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13" name="Text Box 19">
          <a:extLst>
            <a:ext uri="{FF2B5EF4-FFF2-40B4-BE49-F238E27FC236}">
              <a16:creationId xmlns:a16="http://schemas.microsoft.com/office/drawing/2014/main" id="{00000000-0008-0000-0200-0000A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14" name="Text Box 16">
          <a:extLst>
            <a:ext uri="{FF2B5EF4-FFF2-40B4-BE49-F238E27FC236}">
              <a16:creationId xmlns:a16="http://schemas.microsoft.com/office/drawing/2014/main" id="{00000000-0008-0000-0200-0000A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15" name="Text Box 17">
          <a:extLst>
            <a:ext uri="{FF2B5EF4-FFF2-40B4-BE49-F238E27FC236}">
              <a16:creationId xmlns:a16="http://schemas.microsoft.com/office/drawing/2014/main" id="{00000000-0008-0000-0200-0000A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016" name="Text Box 18">
          <a:extLst>
            <a:ext uri="{FF2B5EF4-FFF2-40B4-BE49-F238E27FC236}">
              <a16:creationId xmlns:a16="http://schemas.microsoft.com/office/drawing/2014/main" id="{00000000-0008-0000-0200-0000B0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17" name="Text Box 15">
          <a:extLst>
            <a:ext uri="{FF2B5EF4-FFF2-40B4-BE49-F238E27FC236}">
              <a16:creationId xmlns:a16="http://schemas.microsoft.com/office/drawing/2014/main" id="{00000000-0008-0000-0200-0000B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18" name="Text Box 15">
          <a:extLst>
            <a:ext uri="{FF2B5EF4-FFF2-40B4-BE49-F238E27FC236}">
              <a16:creationId xmlns:a16="http://schemas.microsoft.com/office/drawing/2014/main" id="{00000000-0008-0000-0200-0000B2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19" name="Text Box 15">
          <a:extLst>
            <a:ext uri="{FF2B5EF4-FFF2-40B4-BE49-F238E27FC236}">
              <a16:creationId xmlns:a16="http://schemas.microsoft.com/office/drawing/2014/main" id="{00000000-0008-0000-0200-0000B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0" name="Text Box 15">
          <a:extLst>
            <a:ext uri="{FF2B5EF4-FFF2-40B4-BE49-F238E27FC236}">
              <a16:creationId xmlns:a16="http://schemas.microsoft.com/office/drawing/2014/main" id="{00000000-0008-0000-0200-0000B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1" name="Text Box 15">
          <a:extLst>
            <a:ext uri="{FF2B5EF4-FFF2-40B4-BE49-F238E27FC236}">
              <a16:creationId xmlns:a16="http://schemas.microsoft.com/office/drawing/2014/main" id="{00000000-0008-0000-0200-0000B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22" name="Text Box 15">
          <a:extLst>
            <a:ext uri="{FF2B5EF4-FFF2-40B4-BE49-F238E27FC236}">
              <a16:creationId xmlns:a16="http://schemas.microsoft.com/office/drawing/2014/main" id="{00000000-0008-0000-0200-0000B6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3" name="Text Box 15">
          <a:extLst>
            <a:ext uri="{FF2B5EF4-FFF2-40B4-BE49-F238E27FC236}">
              <a16:creationId xmlns:a16="http://schemas.microsoft.com/office/drawing/2014/main" id="{00000000-0008-0000-0200-0000B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24" name="Text Box 15">
          <a:extLst>
            <a:ext uri="{FF2B5EF4-FFF2-40B4-BE49-F238E27FC236}">
              <a16:creationId xmlns:a16="http://schemas.microsoft.com/office/drawing/2014/main" id="{00000000-0008-0000-0200-0000B8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5" name="Text Box 15">
          <a:extLst>
            <a:ext uri="{FF2B5EF4-FFF2-40B4-BE49-F238E27FC236}">
              <a16:creationId xmlns:a16="http://schemas.microsoft.com/office/drawing/2014/main" id="{00000000-0008-0000-0200-0000B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6" name="Text Box 15">
          <a:extLst>
            <a:ext uri="{FF2B5EF4-FFF2-40B4-BE49-F238E27FC236}">
              <a16:creationId xmlns:a16="http://schemas.microsoft.com/office/drawing/2014/main" id="{00000000-0008-0000-0200-0000B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7" name="Text Box 15">
          <a:extLst>
            <a:ext uri="{FF2B5EF4-FFF2-40B4-BE49-F238E27FC236}">
              <a16:creationId xmlns:a16="http://schemas.microsoft.com/office/drawing/2014/main" id="{00000000-0008-0000-0200-0000B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8" name="Text Box 15">
          <a:extLst>
            <a:ext uri="{FF2B5EF4-FFF2-40B4-BE49-F238E27FC236}">
              <a16:creationId xmlns:a16="http://schemas.microsoft.com/office/drawing/2014/main" id="{00000000-0008-0000-0200-0000B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29" name="Text Box 15">
          <a:extLst>
            <a:ext uri="{FF2B5EF4-FFF2-40B4-BE49-F238E27FC236}">
              <a16:creationId xmlns:a16="http://schemas.microsoft.com/office/drawing/2014/main" id="{00000000-0008-0000-0200-0000B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0" name="Text Box 15">
          <a:extLst>
            <a:ext uri="{FF2B5EF4-FFF2-40B4-BE49-F238E27FC236}">
              <a16:creationId xmlns:a16="http://schemas.microsoft.com/office/drawing/2014/main" id="{00000000-0008-0000-0200-0000B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1" name="Text Box 15">
          <a:extLst>
            <a:ext uri="{FF2B5EF4-FFF2-40B4-BE49-F238E27FC236}">
              <a16:creationId xmlns:a16="http://schemas.microsoft.com/office/drawing/2014/main" id="{00000000-0008-0000-0200-0000B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2" name="Text Box 15">
          <a:extLst>
            <a:ext uri="{FF2B5EF4-FFF2-40B4-BE49-F238E27FC236}">
              <a16:creationId xmlns:a16="http://schemas.microsoft.com/office/drawing/2014/main" id="{00000000-0008-0000-0200-0000C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3" name="Text Box 15">
          <a:extLst>
            <a:ext uri="{FF2B5EF4-FFF2-40B4-BE49-F238E27FC236}">
              <a16:creationId xmlns:a16="http://schemas.microsoft.com/office/drawing/2014/main" id="{00000000-0008-0000-0200-0000C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4" name="Text Box 15">
          <a:extLst>
            <a:ext uri="{FF2B5EF4-FFF2-40B4-BE49-F238E27FC236}">
              <a16:creationId xmlns:a16="http://schemas.microsoft.com/office/drawing/2014/main" id="{00000000-0008-0000-0200-0000C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5" name="Text Box 15">
          <a:extLst>
            <a:ext uri="{FF2B5EF4-FFF2-40B4-BE49-F238E27FC236}">
              <a16:creationId xmlns:a16="http://schemas.microsoft.com/office/drawing/2014/main" id="{00000000-0008-0000-0200-0000C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6" name="Text Box 15">
          <a:extLst>
            <a:ext uri="{FF2B5EF4-FFF2-40B4-BE49-F238E27FC236}">
              <a16:creationId xmlns:a16="http://schemas.microsoft.com/office/drawing/2014/main" id="{00000000-0008-0000-0200-0000C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37" name="Text Box 15">
          <a:extLst>
            <a:ext uri="{FF2B5EF4-FFF2-40B4-BE49-F238E27FC236}">
              <a16:creationId xmlns:a16="http://schemas.microsoft.com/office/drawing/2014/main" id="{00000000-0008-0000-0200-0000C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38" name="Text Box 15">
          <a:extLst>
            <a:ext uri="{FF2B5EF4-FFF2-40B4-BE49-F238E27FC236}">
              <a16:creationId xmlns:a16="http://schemas.microsoft.com/office/drawing/2014/main" id="{00000000-0008-0000-0200-0000C6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39" name="Text Box 15">
          <a:extLst>
            <a:ext uri="{FF2B5EF4-FFF2-40B4-BE49-F238E27FC236}">
              <a16:creationId xmlns:a16="http://schemas.microsoft.com/office/drawing/2014/main" id="{00000000-0008-0000-0200-0000C7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40" name="Text Box 15">
          <a:extLst>
            <a:ext uri="{FF2B5EF4-FFF2-40B4-BE49-F238E27FC236}">
              <a16:creationId xmlns:a16="http://schemas.microsoft.com/office/drawing/2014/main" id="{00000000-0008-0000-0200-0000C8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41" name="Text Box 15">
          <a:extLst>
            <a:ext uri="{FF2B5EF4-FFF2-40B4-BE49-F238E27FC236}">
              <a16:creationId xmlns:a16="http://schemas.microsoft.com/office/drawing/2014/main" id="{00000000-0008-0000-0200-0000C9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42" name="Text Box 15">
          <a:extLst>
            <a:ext uri="{FF2B5EF4-FFF2-40B4-BE49-F238E27FC236}">
              <a16:creationId xmlns:a16="http://schemas.microsoft.com/office/drawing/2014/main" id="{00000000-0008-0000-0200-0000C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43" name="Text Box 16">
          <a:extLst>
            <a:ext uri="{FF2B5EF4-FFF2-40B4-BE49-F238E27FC236}">
              <a16:creationId xmlns:a16="http://schemas.microsoft.com/office/drawing/2014/main" id="{00000000-0008-0000-0200-0000C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44" name="Text Box 17">
          <a:extLst>
            <a:ext uri="{FF2B5EF4-FFF2-40B4-BE49-F238E27FC236}">
              <a16:creationId xmlns:a16="http://schemas.microsoft.com/office/drawing/2014/main" id="{00000000-0008-0000-0200-0000C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45" name="Text Box 18">
          <a:extLst>
            <a:ext uri="{FF2B5EF4-FFF2-40B4-BE49-F238E27FC236}">
              <a16:creationId xmlns:a16="http://schemas.microsoft.com/office/drawing/2014/main" id="{00000000-0008-0000-0200-0000C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46" name="Text Box 19">
          <a:extLst>
            <a:ext uri="{FF2B5EF4-FFF2-40B4-BE49-F238E27FC236}">
              <a16:creationId xmlns:a16="http://schemas.microsoft.com/office/drawing/2014/main" id="{00000000-0008-0000-0200-0000C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47" name="Text Box 16">
          <a:extLst>
            <a:ext uri="{FF2B5EF4-FFF2-40B4-BE49-F238E27FC236}">
              <a16:creationId xmlns:a16="http://schemas.microsoft.com/office/drawing/2014/main" id="{00000000-0008-0000-0200-0000C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48" name="Text Box 17">
          <a:extLst>
            <a:ext uri="{FF2B5EF4-FFF2-40B4-BE49-F238E27FC236}">
              <a16:creationId xmlns:a16="http://schemas.microsoft.com/office/drawing/2014/main" id="{00000000-0008-0000-0200-0000D0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049" name="Text Box 18">
          <a:extLst>
            <a:ext uri="{FF2B5EF4-FFF2-40B4-BE49-F238E27FC236}">
              <a16:creationId xmlns:a16="http://schemas.microsoft.com/office/drawing/2014/main" id="{00000000-0008-0000-0200-0000D1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50" name="Text Box 15">
          <a:extLst>
            <a:ext uri="{FF2B5EF4-FFF2-40B4-BE49-F238E27FC236}">
              <a16:creationId xmlns:a16="http://schemas.microsoft.com/office/drawing/2014/main" id="{00000000-0008-0000-0200-0000D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51" name="Text Box 15">
          <a:extLst>
            <a:ext uri="{FF2B5EF4-FFF2-40B4-BE49-F238E27FC236}">
              <a16:creationId xmlns:a16="http://schemas.microsoft.com/office/drawing/2014/main" id="{00000000-0008-0000-0200-0000D3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52" name="Text Box 16">
          <a:extLst>
            <a:ext uri="{FF2B5EF4-FFF2-40B4-BE49-F238E27FC236}">
              <a16:creationId xmlns:a16="http://schemas.microsoft.com/office/drawing/2014/main" id="{00000000-0008-0000-0200-0000D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53" name="Text Box 17">
          <a:extLst>
            <a:ext uri="{FF2B5EF4-FFF2-40B4-BE49-F238E27FC236}">
              <a16:creationId xmlns:a16="http://schemas.microsoft.com/office/drawing/2014/main" id="{00000000-0008-0000-0200-0000D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54" name="Text Box 18">
          <a:extLst>
            <a:ext uri="{FF2B5EF4-FFF2-40B4-BE49-F238E27FC236}">
              <a16:creationId xmlns:a16="http://schemas.microsoft.com/office/drawing/2014/main" id="{00000000-0008-0000-0200-0000D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55" name="Text Box 19">
          <a:extLst>
            <a:ext uri="{FF2B5EF4-FFF2-40B4-BE49-F238E27FC236}">
              <a16:creationId xmlns:a16="http://schemas.microsoft.com/office/drawing/2014/main" id="{00000000-0008-0000-0200-0000D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56" name="Text Box 16">
          <a:extLst>
            <a:ext uri="{FF2B5EF4-FFF2-40B4-BE49-F238E27FC236}">
              <a16:creationId xmlns:a16="http://schemas.microsoft.com/office/drawing/2014/main" id="{00000000-0008-0000-0200-0000D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57" name="Text Box 17">
          <a:extLst>
            <a:ext uri="{FF2B5EF4-FFF2-40B4-BE49-F238E27FC236}">
              <a16:creationId xmlns:a16="http://schemas.microsoft.com/office/drawing/2014/main" id="{00000000-0008-0000-0200-0000D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058" name="Text Box 18">
          <a:extLst>
            <a:ext uri="{FF2B5EF4-FFF2-40B4-BE49-F238E27FC236}">
              <a16:creationId xmlns:a16="http://schemas.microsoft.com/office/drawing/2014/main" id="{00000000-0008-0000-0200-0000DA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59" name="Text Box 15">
          <a:extLst>
            <a:ext uri="{FF2B5EF4-FFF2-40B4-BE49-F238E27FC236}">
              <a16:creationId xmlns:a16="http://schemas.microsoft.com/office/drawing/2014/main" id="{00000000-0008-0000-0200-0000D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60" name="Text Box 15">
          <a:extLst>
            <a:ext uri="{FF2B5EF4-FFF2-40B4-BE49-F238E27FC236}">
              <a16:creationId xmlns:a16="http://schemas.microsoft.com/office/drawing/2014/main" id="{00000000-0008-0000-0200-0000DC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1" name="Text Box 15">
          <a:extLst>
            <a:ext uri="{FF2B5EF4-FFF2-40B4-BE49-F238E27FC236}">
              <a16:creationId xmlns:a16="http://schemas.microsoft.com/office/drawing/2014/main" id="{00000000-0008-0000-0200-0000D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2" name="Text Box 15">
          <a:extLst>
            <a:ext uri="{FF2B5EF4-FFF2-40B4-BE49-F238E27FC236}">
              <a16:creationId xmlns:a16="http://schemas.microsoft.com/office/drawing/2014/main" id="{00000000-0008-0000-0200-0000D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3" name="Text Box 15">
          <a:extLst>
            <a:ext uri="{FF2B5EF4-FFF2-40B4-BE49-F238E27FC236}">
              <a16:creationId xmlns:a16="http://schemas.microsoft.com/office/drawing/2014/main" id="{00000000-0008-0000-0200-0000D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64" name="Text Box 15">
          <a:extLst>
            <a:ext uri="{FF2B5EF4-FFF2-40B4-BE49-F238E27FC236}">
              <a16:creationId xmlns:a16="http://schemas.microsoft.com/office/drawing/2014/main" id="{00000000-0008-0000-0200-0000E0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5" name="Text Box 15">
          <a:extLst>
            <a:ext uri="{FF2B5EF4-FFF2-40B4-BE49-F238E27FC236}">
              <a16:creationId xmlns:a16="http://schemas.microsoft.com/office/drawing/2014/main" id="{00000000-0008-0000-0200-0000E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66" name="Text Box 15">
          <a:extLst>
            <a:ext uri="{FF2B5EF4-FFF2-40B4-BE49-F238E27FC236}">
              <a16:creationId xmlns:a16="http://schemas.microsoft.com/office/drawing/2014/main" id="{00000000-0008-0000-0200-0000E2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7" name="Text Box 15">
          <a:extLst>
            <a:ext uri="{FF2B5EF4-FFF2-40B4-BE49-F238E27FC236}">
              <a16:creationId xmlns:a16="http://schemas.microsoft.com/office/drawing/2014/main" id="{00000000-0008-0000-0200-0000E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8" name="Text Box 15">
          <a:extLst>
            <a:ext uri="{FF2B5EF4-FFF2-40B4-BE49-F238E27FC236}">
              <a16:creationId xmlns:a16="http://schemas.microsoft.com/office/drawing/2014/main" id="{00000000-0008-0000-0200-0000E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69" name="Text Box 15">
          <a:extLst>
            <a:ext uri="{FF2B5EF4-FFF2-40B4-BE49-F238E27FC236}">
              <a16:creationId xmlns:a16="http://schemas.microsoft.com/office/drawing/2014/main" id="{00000000-0008-0000-0200-0000E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0" name="Text Box 15">
          <a:extLst>
            <a:ext uri="{FF2B5EF4-FFF2-40B4-BE49-F238E27FC236}">
              <a16:creationId xmlns:a16="http://schemas.microsoft.com/office/drawing/2014/main" id="{00000000-0008-0000-0200-0000E6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1" name="Text Box 15">
          <a:extLst>
            <a:ext uri="{FF2B5EF4-FFF2-40B4-BE49-F238E27FC236}">
              <a16:creationId xmlns:a16="http://schemas.microsoft.com/office/drawing/2014/main" id="{00000000-0008-0000-0200-0000E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2" name="Text Box 15">
          <a:extLst>
            <a:ext uri="{FF2B5EF4-FFF2-40B4-BE49-F238E27FC236}">
              <a16:creationId xmlns:a16="http://schemas.microsoft.com/office/drawing/2014/main" id="{00000000-0008-0000-0200-0000E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3" name="Text Box 15">
          <a:extLst>
            <a:ext uri="{FF2B5EF4-FFF2-40B4-BE49-F238E27FC236}">
              <a16:creationId xmlns:a16="http://schemas.microsoft.com/office/drawing/2014/main" id="{00000000-0008-0000-0200-0000E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4" name="Text Box 15">
          <a:extLst>
            <a:ext uri="{FF2B5EF4-FFF2-40B4-BE49-F238E27FC236}">
              <a16:creationId xmlns:a16="http://schemas.microsoft.com/office/drawing/2014/main" id="{00000000-0008-0000-0200-0000E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5" name="Text Box 15">
          <a:extLst>
            <a:ext uri="{FF2B5EF4-FFF2-40B4-BE49-F238E27FC236}">
              <a16:creationId xmlns:a16="http://schemas.microsoft.com/office/drawing/2014/main" id="{00000000-0008-0000-0200-0000E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6" name="Text Box 15">
          <a:extLst>
            <a:ext uri="{FF2B5EF4-FFF2-40B4-BE49-F238E27FC236}">
              <a16:creationId xmlns:a16="http://schemas.microsoft.com/office/drawing/2014/main" id="{00000000-0008-0000-0200-0000E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7" name="Text Box 15">
          <a:extLst>
            <a:ext uri="{FF2B5EF4-FFF2-40B4-BE49-F238E27FC236}">
              <a16:creationId xmlns:a16="http://schemas.microsoft.com/office/drawing/2014/main" id="{00000000-0008-0000-0200-0000E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8" name="Text Box 15">
          <a:extLst>
            <a:ext uri="{FF2B5EF4-FFF2-40B4-BE49-F238E27FC236}">
              <a16:creationId xmlns:a16="http://schemas.microsoft.com/office/drawing/2014/main" id="{00000000-0008-0000-0200-0000E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79" name="Text Box 15">
          <a:extLst>
            <a:ext uri="{FF2B5EF4-FFF2-40B4-BE49-F238E27FC236}">
              <a16:creationId xmlns:a16="http://schemas.microsoft.com/office/drawing/2014/main" id="{00000000-0008-0000-0200-0000E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80" name="Text Box 15">
          <a:extLst>
            <a:ext uri="{FF2B5EF4-FFF2-40B4-BE49-F238E27FC236}">
              <a16:creationId xmlns:a16="http://schemas.microsoft.com/office/drawing/2014/main" id="{00000000-0008-0000-0200-0000F0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81" name="Text Box 15">
          <a:extLst>
            <a:ext uri="{FF2B5EF4-FFF2-40B4-BE49-F238E27FC236}">
              <a16:creationId xmlns:a16="http://schemas.microsoft.com/office/drawing/2014/main" id="{00000000-0008-0000-0200-0000F1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82" name="Text Box 15">
          <a:extLst>
            <a:ext uri="{FF2B5EF4-FFF2-40B4-BE49-F238E27FC236}">
              <a16:creationId xmlns:a16="http://schemas.microsoft.com/office/drawing/2014/main" id="{00000000-0008-0000-0200-0000F2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083" name="Text Box 15">
          <a:extLst>
            <a:ext uri="{FF2B5EF4-FFF2-40B4-BE49-F238E27FC236}">
              <a16:creationId xmlns:a16="http://schemas.microsoft.com/office/drawing/2014/main" id="{00000000-0008-0000-0200-0000F3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84" name="Text Box 15">
          <a:extLst>
            <a:ext uri="{FF2B5EF4-FFF2-40B4-BE49-F238E27FC236}">
              <a16:creationId xmlns:a16="http://schemas.microsoft.com/office/drawing/2014/main" id="{00000000-0008-0000-0200-0000F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85" name="Text Box 16">
          <a:extLst>
            <a:ext uri="{FF2B5EF4-FFF2-40B4-BE49-F238E27FC236}">
              <a16:creationId xmlns:a16="http://schemas.microsoft.com/office/drawing/2014/main" id="{00000000-0008-0000-0200-0000F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86" name="Text Box 17">
          <a:extLst>
            <a:ext uri="{FF2B5EF4-FFF2-40B4-BE49-F238E27FC236}">
              <a16:creationId xmlns:a16="http://schemas.microsoft.com/office/drawing/2014/main" id="{00000000-0008-0000-0200-0000F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87" name="Text Box 18">
          <a:extLst>
            <a:ext uri="{FF2B5EF4-FFF2-40B4-BE49-F238E27FC236}">
              <a16:creationId xmlns:a16="http://schemas.microsoft.com/office/drawing/2014/main" id="{00000000-0008-0000-0200-0000F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88" name="Text Box 19">
          <a:extLst>
            <a:ext uri="{FF2B5EF4-FFF2-40B4-BE49-F238E27FC236}">
              <a16:creationId xmlns:a16="http://schemas.microsoft.com/office/drawing/2014/main" id="{00000000-0008-0000-0200-0000F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89" name="Text Box 16">
          <a:extLst>
            <a:ext uri="{FF2B5EF4-FFF2-40B4-BE49-F238E27FC236}">
              <a16:creationId xmlns:a16="http://schemas.microsoft.com/office/drawing/2014/main" id="{00000000-0008-0000-0200-0000F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0" name="Text Box 17">
          <a:extLst>
            <a:ext uri="{FF2B5EF4-FFF2-40B4-BE49-F238E27FC236}">
              <a16:creationId xmlns:a16="http://schemas.microsoft.com/office/drawing/2014/main" id="{00000000-0008-0000-0200-0000F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091" name="Text Box 18">
          <a:extLst>
            <a:ext uri="{FF2B5EF4-FFF2-40B4-BE49-F238E27FC236}">
              <a16:creationId xmlns:a16="http://schemas.microsoft.com/office/drawing/2014/main" id="{00000000-0008-0000-0200-0000FB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092" name="Text Box 15">
          <a:extLst>
            <a:ext uri="{FF2B5EF4-FFF2-40B4-BE49-F238E27FC236}">
              <a16:creationId xmlns:a16="http://schemas.microsoft.com/office/drawing/2014/main" id="{00000000-0008-0000-0200-0000F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093" name="Text Box 15">
          <a:extLst>
            <a:ext uri="{FF2B5EF4-FFF2-40B4-BE49-F238E27FC236}">
              <a16:creationId xmlns:a16="http://schemas.microsoft.com/office/drawing/2014/main" id="{00000000-0008-0000-0200-0000FD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4" name="Text Box 16">
          <a:extLst>
            <a:ext uri="{FF2B5EF4-FFF2-40B4-BE49-F238E27FC236}">
              <a16:creationId xmlns:a16="http://schemas.microsoft.com/office/drawing/2014/main" id="{00000000-0008-0000-0200-0000F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5" name="Text Box 17">
          <a:extLst>
            <a:ext uri="{FF2B5EF4-FFF2-40B4-BE49-F238E27FC236}">
              <a16:creationId xmlns:a16="http://schemas.microsoft.com/office/drawing/2014/main" id="{00000000-0008-0000-0200-0000F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6" name="Text Box 18">
          <a:extLst>
            <a:ext uri="{FF2B5EF4-FFF2-40B4-BE49-F238E27FC236}">
              <a16:creationId xmlns:a16="http://schemas.microsoft.com/office/drawing/2014/main" id="{00000000-0008-0000-0200-00000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7" name="Text Box 19">
          <a:extLst>
            <a:ext uri="{FF2B5EF4-FFF2-40B4-BE49-F238E27FC236}">
              <a16:creationId xmlns:a16="http://schemas.microsoft.com/office/drawing/2014/main" id="{00000000-0008-0000-0200-00000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8" name="Text Box 16">
          <a:extLst>
            <a:ext uri="{FF2B5EF4-FFF2-40B4-BE49-F238E27FC236}">
              <a16:creationId xmlns:a16="http://schemas.microsoft.com/office/drawing/2014/main" id="{00000000-0008-0000-0200-00000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099" name="Text Box 17">
          <a:extLst>
            <a:ext uri="{FF2B5EF4-FFF2-40B4-BE49-F238E27FC236}">
              <a16:creationId xmlns:a16="http://schemas.microsoft.com/office/drawing/2014/main" id="{00000000-0008-0000-0200-00000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100" name="Text Box 18">
          <a:extLst>
            <a:ext uri="{FF2B5EF4-FFF2-40B4-BE49-F238E27FC236}">
              <a16:creationId xmlns:a16="http://schemas.microsoft.com/office/drawing/2014/main" id="{00000000-0008-0000-0200-00000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01" name="Text Box 15">
          <a:extLst>
            <a:ext uri="{FF2B5EF4-FFF2-40B4-BE49-F238E27FC236}">
              <a16:creationId xmlns:a16="http://schemas.microsoft.com/office/drawing/2014/main" id="{00000000-0008-0000-0200-00000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03" name="Text Box 15">
          <a:extLst>
            <a:ext uri="{FF2B5EF4-FFF2-40B4-BE49-F238E27FC236}">
              <a16:creationId xmlns:a16="http://schemas.microsoft.com/office/drawing/2014/main" id="{00000000-0008-0000-0200-00000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04" name="Text Box 15">
          <a:extLst>
            <a:ext uri="{FF2B5EF4-FFF2-40B4-BE49-F238E27FC236}">
              <a16:creationId xmlns:a16="http://schemas.microsoft.com/office/drawing/2014/main" id="{00000000-0008-0000-0200-00000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05" name="Text Box 15">
          <a:extLst>
            <a:ext uri="{FF2B5EF4-FFF2-40B4-BE49-F238E27FC236}">
              <a16:creationId xmlns:a16="http://schemas.microsoft.com/office/drawing/2014/main" id="{00000000-0008-0000-0200-00000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06" name="Text Box 15">
          <a:extLst>
            <a:ext uri="{FF2B5EF4-FFF2-40B4-BE49-F238E27FC236}">
              <a16:creationId xmlns:a16="http://schemas.microsoft.com/office/drawing/2014/main" id="{00000000-0008-0000-0200-00000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07" name="Text Box 15">
          <a:extLst>
            <a:ext uri="{FF2B5EF4-FFF2-40B4-BE49-F238E27FC236}">
              <a16:creationId xmlns:a16="http://schemas.microsoft.com/office/drawing/2014/main" id="{00000000-0008-0000-0200-00000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08" name="Text Box 15">
          <a:extLst>
            <a:ext uri="{FF2B5EF4-FFF2-40B4-BE49-F238E27FC236}">
              <a16:creationId xmlns:a16="http://schemas.microsoft.com/office/drawing/2014/main" id="{00000000-0008-0000-0200-00000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09" name="Text Box 15">
          <a:extLst>
            <a:ext uri="{FF2B5EF4-FFF2-40B4-BE49-F238E27FC236}">
              <a16:creationId xmlns:a16="http://schemas.microsoft.com/office/drawing/2014/main" id="{00000000-0008-0000-0200-00000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0" name="Text Box 15">
          <a:extLst>
            <a:ext uri="{FF2B5EF4-FFF2-40B4-BE49-F238E27FC236}">
              <a16:creationId xmlns:a16="http://schemas.microsoft.com/office/drawing/2014/main" id="{00000000-0008-0000-0200-00000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2" name="Text Box 15">
          <a:extLst>
            <a:ext uri="{FF2B5EF4-FFF2-40B4-BE49-F238E27FC236}">
              <a16:creationId xmlns:a16="http://schemas.microsoft.com/office/drawing/2014/main" id="{00000000-0008-0000-0200-00001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3" name="Text Box 15">
          <a:extLst>
            <a:ext uri="{FF2B5EF4-FFF2-40B4-BE49-F238E27FC236}">
              <a16:creationId xmlns:a16="http://schemas.microsoft.com/office/drawing/2014/main" id="{00000000-0008-0000-0200-00001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4" name="Text Box 15">
          <a:extLst>
            <a:ext uri="{FF2B5EF4-FFF2-40B4-BE49-F238E27FC236}">
              <a16:creationId xmlns:a16="http://schemas.microsoft.com/office/drawing/2014/main" id="{00000000-0008-0000-0200-00001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5" name="Text Box 15">
          <a:extLst>
            <a:ext uri="{FF2B5EF4-FFF2-40B4-BE49-F238E27FC236}">
              <a16:creationId xmlns:a16="http://schemas.microsoft.com/office/drawing/2014/main" id="{00000000-0008-0000-0200-00001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6" name="Text Box 15">
          <a:extLst>
            <a:ext uri="{FF2B5EF4-FFF2-40B4-BE49-F238E27FC236}">
              <a16:creationId xmlns:a16="http://schemas.microsoft.com/office/drawing/2014/main" id="{00000000-0008-0000-0200-00001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7" name="Text Box 15">
          <a:extLst>
            <a:ext uri="{FF2B5EF4-FFF2-40B4-BE49-F238E27FC236}">
              <a16:creationId xmlns:a16="http://schemas.microsoft.com/office/drawing/2014/main" id="{00000000-0008-0000-0200-00001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8" name="Text Box 15">
          <a:extLst>
            <a:ext uri="{FF2B5EF4-FFF2-40B4-BE49-F238E27FC236}">
              <a16:creationId xmlns:a16="http://schemas.microsoft.com/office/drawing/2014/main" id="{00000000-0008-0000-0200-00001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19" name="Text Box 15">
          <a:extLst>
            <a:ext uri="{FF2B5EF4-FFF2-40B4-BE49-F238E27FC236}">
              <a16:creationId xmlns:a16="http://schemas.microsoft.com/office/drawing/2014/main" id="{00000000-0008-0000-0200-00001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20" name="Text Box 15">
          <a:extLst>
            <a:ext uri="{FF2B5EF4-FFF2-40B4-BE49-F238E27FC236}">
              <a16:creationId xmlns:a16="http://schemas.microsoft.com/office/drawing/2014/main" id="{00000000-0008-0000-0200-00001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21" name="Text Box 15">
          <a:extLst>
            <a:ext uri="{FF2B5EF4-FFF2-40B4-BE49-F238E27FC236}">
              <a16:creationId xmlns:a16="http://schemas.microsoft.com/office/drawing/2014/main" id="{00000000-0008-0000-0200-00001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22" name="Text Box 15">
          <a:extLst>
            <a:ext uri="{FF2B5EF4-FFF2-40B4-BE49-F238E27FC236}">
              <a16:creationId xmlns:a16="http://schemas.microsoft.com/office/drawing/2014/main" id="{00000000-0008-0000-0200-00001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23" name="Text Box 15">
          <a:extLst>
            <a:ext uri="{FF2B5EF4-FFF2-40B4-BE49-F238E27FC236}">
              <a16:creationId xmlns:a16="http://schemas.microsoft.com/office/drawing/2014/main" id="{00000000-0008-0000-0200-00001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24" name="Text Box 15">
          <a:extLst>
            <a:ext uri="{FF2B5EF4-FFF2-40B4-BE49-F238E27FC236}">
              <a16:creationId xmlns:a16="http://schemas.microsoft.com/office/drawing/2014/main" id="{00000000-0008-0000-0200-00001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25" name="Text Box 15">
          <a:extLst>
            <a:ext uri="{FF2B5EF4-FFF2-40B4-BE49-F238E27FC236}">
              <a16:creationId xmlns:a16="http://schemas.microsoft.com/office/drawing/2014/main" id="{00000000-0008-0000-0200-00001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26" name="Text Box 15">
          <a:extLst>
            <a:ext uri="{FF2B5EF4-FFF2-40B4-BE49-F238E27FC236}">
              <a16:creationId xmlns:a16="http://schemas.microsoft.com/office/drawing/2014/main" id="{00000000-0008-0000-0200-00001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27" name="Text Box 16">
          <a:extLst>
            <a:ext uri="{FF2B5EF4-FFF2-40B4-BE49-F238E27FC236}">
              <a16:creationId xmlns:a16="http://schemas.microsoft.com/office/drawing/2014/main" id="{00000000-0008-0000-0200-00001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28" name="Text Box 17">
          <a:extLst>
            <a:ext uri="{FF2B5EF4-FFF2-40B4-BE49-F238E27FC236}">
              <a16:creationId xmlns:a16="http://schemas.microsoft.com/office/drawing/2014/main" id="{00000000-0008-0000-0200-00002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29" name="Text Box 18">
          <a:extLst>
            <a:ext uri="{FF2B5EF4-FFF2-40B4-BE49-F238E27FC236}">
              <a16:creationId xmlns:a16="http://schemas.microsoft.com/office/drawing/2014/main" id="{00000000-0008-0000-0200-00002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0" name="Text Box 19">
          <a:extLst>
            <a:ext uri="{FF2B5EF4-FFF2-40B4-BE49-F238E27FC236}">
              <a16:creationId xmlns:a16="http://schemas.microsoft.com/office/drawing/2014/main" id="{00000000-0008-0000-0200-00002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1" name="Text Box 16">
          <a:extLst>
            <a:ext uri="{FF2B5EF4-FFF2-40B4-BE49-F238E27FC236}">
              <a16:creationId xmlns:a16="http://schemas.microsoft.com/office/drawing/2014/main" id="{00000000-0008-0000-0200-00002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2" name="Text Box 17">
          <a:extLst>
            <a:ext uri="{FF2B5EF4-FFF2-40B4-BE49-F238E27FC236}">
              <a16:creationId xmlns:a16="http://schemas.microsoft.com/office/drawing/2014/main" id="{00000000-0008-0000-0200-00002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133" name="Text Box 18">
          <a:extLst>
            <a:ext uri="{FF2B5EF4-FFF2-40B4-BE49-F238E27FC236}">
              <a16:creationId xmlns:a16="http://schemas.microsoft.com/office/drawing/2014/main" id="{00000000-0008-0000-0200-000025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34" name="Text Box 15">
          <a:extLst>
            <a:ext uri="{FF2B5EF4-FFF2-40B4-BE49-F238E27FC236}">
              <a16:creationId xmlns:a16="http://schemas.microsoft.com/office/drawing/2014/main" id="{00000000-0008-0000-0200-00002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35" name="Text Box 15">
          <a:extLst>
            <a:ext uri="{FF2B5EF4-FFF2-40B4-BE49-F238E27FC236}">
              <a16:creationId xmlns:a16="http://schemas.microsoft.com/office/drawing/2014/main" id="{00000000-0008-0000-0200-000027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6" name="Text Box 16">
          <a:extLst>
            <a:ext uri="{FF2B5EF4-FFF2-40B4-BE49-F238E27FC236}">
              <a16:creationId xmlns:a16="http://schemas.microsoft.com/office/drawing/2014/main" id="{00000000-0008-0000-0200-00002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7" name="Text Box 17">
          <a:extLst>
            <a:ext uri="{FF2B5EF4-FFF2-40B4-BE49-F238E27FC236}">
              <a16:creationId xmlns:a16="http://schemas.microsoft.com/office/drawing/2014/main" id="{00000000-0008-0000-0200-00002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8" name="Text Box 18">
          <a:extLst>
            <a:ext uri="{FF2B5EF4-FFF2-40B4-BE49-F238E27FC236}">
              <a16:creationId xmlns:a16="http://schemas.microsoft.com/office/drawing/2014/main" id="{00000000-0008-0000-0200-00002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39" name="Text Box 19">
          <a:extLst>
            <a:ext uri="{FF2B5EF4-FFF2-40B4-BE49-F238E27FC236}">
              <a16:creationId xmlns:a16="http://schemas.microsoft.com/office/drawing/2014/main" id="{00000000-0008-0000-0200-00002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40" name="Text Box 16">
          <a:extLst>
            <a:ext uri="{FF2B5EF4-FFF2-40B4-BE49-F238E27FC236}">
              <a16:creationId xmlns:a16="http://schemas.microsoft.com/office/drawing/2014/main" id="{00000000-0008-0000-0200-00002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41" name="Text Box 17">
          <a:extLst>
            <a:ext uri="{FF2B5EF4-FFF2-40B4-BE49-F238E27FC236}">
              <a16:creationId xmlns:a16="http://schemas.microsoft.com/office/drawing/2014/main" id="{00000000-0008-0000-0200-00002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142" name="Text Box 18">
          <a:extLst>
            <a:ext uri="{FF2B5EF4-FFF2-40B4-BE49-F238E27FC236}">
              <a16:creationId xmlns:a16="http://schemas.microsoft.com/office/drawing/2014/main" id="{00000000-0008-0000-0200-00002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43" name="Text Box 15">
          <a:extLst>
            <a:ext uri="{FF2B5EF4-FFF2-40B4-BE49-F238E27FC236}">
              <a16:creationId xmlns:a16="http://schemas.microsoft.com/office/drawing/2014/main" id="{00000000-0008-0000-0200-00002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44" name="Text Box 15">
          <a:extLst>
            <a:ext uri="{FF2B5EF4-FFF2-40B4-BE49-F238E27FC236}">
              <a16:creationId xmlns:a16="http://schemas.microsoft.com/office/drawing/2014/main" id="{00000000-0008-0000-0200-00003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45" name="Text Box 15">
          <a:extLst>
            <a:ext uri="{FF2B5EF4-FFF2-40B4-BE49-F238E27FC236}">
              <a16:creationId xmlns:a16="http://schemas.microsoft.com/office/drawing/2014/main" id="{00000000-0008-0000-0200-00003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46" name="Text Box 15">
          <a:extLst>
            <a:ext uri="{FF2B5EF4-FFF2-40B4-BE49-F238E27FC236}">
              <a16:creationId xmlns:a16="http://schemas.microsoft.com/office/drawing/2014/main" id="{00000000-0008-0000-0200-00003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47" name="Text Box 15">
          <a:extLst>
            <a:ext uri="{FF2B5EF4-FFF2-40B4-BE49-F238E27FC236}">
              <a16:creationId xmlns:a16="http://schemas.microsoft.com/office/drawing/2014/main" id="{00000000-0008-0000-0200-00003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48" name="Text Box 15">
          <a:extLst>
            <a:ext uri="{FF2B5EF4-FFF2-40B4-BE49-F238E27FC236}">
              <a16:creationId xmlns:a16="http://schemas.microsoft.com/office/drawing/2014/main" id="{00000000-0008-0000-0200-000034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49" name="Text Box 15">
          <a:extLst>
            <a:ext uri="{FF2B5EF4-FFF2-40B4-BE49-F238E27FC236}">
              <a16:creationId xmlns:a16="http://schemas.microsoft.com/office/drawing/2014/main" id="{00000000-0008-0000-0200-00003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0" name="Text Box 15">
          <a:extLst>
            <a:ext uri="{FF2B5EF4-FFF2-40B4-BE49-F238E27FC236}">
              <a16:creationId xmlns:a16="http://schemas.microsoft.com/office/drawing/2014/main" id="{00000000-0008-0000-0200-00003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1" name="Text Box 15">
          <a:extLst>
            <a:ext uri="{FF2B5EF4-FFF2-40B4-BE49-F238E27FC236}">
              <a16:creationId xmlns:a16="http://schemas.microsoft.com/office/drawing/2014/main" id="{00000000-0008-0000-0200-00003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2" name="Text Box 15">
          <a:extLst>
            <a:ext uri="{FF2B5EF4-FFF2-40B4-BE49-F238E27FC236}">
              <a16:creationId xmlns:a16="http://schemas.microsoft.com/office/drawing/2014/main" id="{00000000-0008-0000-0200-00003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3" name="Text Box 15">
          <a:extLst>
            <a:ext uri="{FF2B5EF4-FFF2-40B4-BE49-F238E27FC236}">
              <a16:creationId xmlns:a16="http://schemas.microsoft.com/office/drawing/2014/main" id="{00000000-0008-0000-0200-00003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4" name="Text Box 15">
          <a:extLst>
            <a:ext uri="{FF2B5EF4-FFF2-40B4-BE49-F238E27FC236}">
              <a16:creationId xmlns:a16="http://schemas.microsoft.com/office/drawing/2014/main" id="{00000000-0008-0000-0200-00003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5" name="Text Box 15">
          <a:extLst>
            <a:ext uri="{FF2B5EF4-FFF2-40B4-BE49-F238E27FC236}">
              <a16:creationId xmlns:a16="http://schemas.microsoft.com/office/drawing/2014/main" id="{00000000-0008-0000-0200-00003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6" name="Text Box 15">
          <a:extLst>
            <a:ext uri="{FF2B5EF4-FFF2-40B4-BE49-F238E27FC236}">
              <a16:creationId xmlns:a16="http://schemas.microsoft.com/office/drawing/2014/main" id="{00000000-0008-0000-0200-00003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7" name="Text Box 15">
          <a:extLst>
            <a:ext uri="{FF2B5EF4-FFF2-40B4-BE49-F238E27FC236}">
              <a16:creationId xmlns:a16="http://schemas.microsoft.com/office/drawing/2014/main" id="{00000000-0008-0000-0200-00003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8" name="Text Box 15">
          <a:extLst>
            <a:ext uri="{FF2B5EF4-FFF2-40B4-BE49-F238E27FC236}">
              <a16:creationId xmlns:a16="http://schemas.microsoft.com/office/drawing/2014/main" id="{00000000-0008-0000-0200-00003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59" name="Text Box 15">
          <a:extLst>
            <a:ext uri="{FF2B5EF4-FFF2-40B4-BE49-F238E27FC236}">
              <a16:creationId xmlns:a16="http://schemas.microsoft.com/office/drawing/2014/main" id="{00000000-0008-0000-0200-00003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60" name="Text Box 15">
          <a:extLst>
            <a:ext uri="{FF2B5EF4-FFF2-40B4-BE49-F238E27FC236}">
              <a16:creationId xmlns:a16="http://schemas.microsoft.com/office/drawing/2014/main" id="{00000000-0008-0000-0200-00004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61" name="Text Box 15">
          <a:extLst>
            <a:ext uri="{FF2B5EF4-FFF2-40B4-BE49-F238E27FC236}">
              <a16:creationId xmlns:a16="http://schemas.microsoft.com/office/drawing/2014/main" id="{00000000-0008-0000-0200-00004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62" name="Text Box 15">
          <a:extLst>
            <a:ext uri="{FF2B5EF4-FFF2-40B4-BE49-F238E27FC236}">
              <a16:creationId xmlns:a16="http://schemas.microsoft.com/office/drawing/2014/main" id="{00000000-0008-0000-0200-00004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63" name="Text Box 15">
          <a:extLst>
            <a:ext uri="{FF2B5EF4-FFF2-40B4-BE49-F238E27FC236}">
              <a16:creationId xmlns:a16="http://schemas.microsoft.com/office/drawing/2014/main" id="{00000000-0008-0000-0200-00004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64" name="Text Box 15">
          <a:extLst>
            <a:ext uri="{FF2B5EF4-FFF2-40B4-BE49-F238E27FC236}">
              <a16:creationId xmlns:a16="http://schemas.microsoft.com/office/drawing/2014/main" id="{00000000-0008-0000-0200-00004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65" name="Text Box 15">
          <a:extLst>
            <a:ext uri="{FF2B5EF4-FFF2-40B4-BE49-F238E27FC236}">
              <a16:creationId xmlns:a16="http://schemas.microsoft.com/office/drawing/2014/main" id="{00000000-0008-0000-0200-00004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66" name="Text Box 15">
          <a:extLst>
            <a:ext uri="{FF2B5EF4-FFF2-40B4-BE49-F238E27FC236}">
              <a16:creationId xmlns:a16="http://schemas.microsoft.com/office/drawing/2014/main" id="{00000000-0008-0000-0200-00004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67" name="Text Box 15">
          <a:extLst>
            <a:ext uri="{FF2B5EF4-FFF2-40B4-BE49-F238E27FC236}">
              <a16:creationId xmlns:a16="http://schemas.microsoft.com/office/drawing/2014/main" id="{00000000-0008-0000-0200-00004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168" name="Text Box 15">
          <a:extLst>
            <a:ext uri="{FF2B5EF4-FFF2-40B4-BE49-F238E27FC236}">
              <a16:creationId xmlns:a16="http://schemas.microsoft.com/office/drawing/2014/main" id="{00000000-0008-0000-0200-000048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69" name="Text Box 15">
          <a:extLst>
            <a:ext uri="{FF2B5EF4-FFF2-40B4-BE49-F238E27FC236}">
              <a16:creationId xmlns:a16="http://schemas.microsoft.com/office/drawing/2014/main" id="{00000000-0008-0000-0200-00004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170" name="Text Box 15">
          <a:extLst>
            <a:ext uri="{FF2B5EF4-FFF2-40B4-BE49-F238E27FC236}">
              <a16:creationId xmlns:a16="http://schemas.microsoft.com/office/drawing/2014/main" id="{00000000-0008-0000-0200-00004A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71" name="Text Box 15">
          <a:extLst>
            <a:ext uri="{FF2B5EF4-FFF2-40B4-BE49-F238E27FC236}">
              <a16:creationId xmlns:a16="http://schemas.microsoft.com/office/drawing/2014/main" id="{00000000-0008-0000-0200-00004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172" name="Text Box 15">
          <a:extLst>
            <a:ext uri="{FF2B5EF4-FFF2-40B4-BE49-F238E27FC236}">
              <a16:creationId xmlns:a16="http://schemas.microsoft.com/office/drawing/2014/main" id="{00000000-0008-0000-0200-00004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73" name="Text Box 15">
          <a:extLst>
            <a:ext uri="{FF2B5EF4-FFF2-40B4-BE49-F238E27FC236}">
              <a16:creationId xmlns:a16="http://schemas.microsoft.com/office/drawing/2014/main" id="{00000000-0008-0000-0200-00004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74" name="Text Box 16">
          <a:extLst>
            <a:ext uri="{FF2B5EF4-FFF2-40B4-BE49-F238E27FC236}">
              <a16:creationId xmlns:a16="http://schemas.microsoft.com/office/drawing/2014/main" id="{00000000-0008-0000-0200-00004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75" name="Text Box 17">
          <a:extLst>
            <a:ext uri="{FF2B5EF4-FFF2-40B4-BE49-F238E27FC236}">
              <a16:creationId xmlns:a16="http://schemas.microsoft.com/office/drawing/2014/main" id="{00000000-0008-0000-0200-00004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76" name="Text Box 18">
          <a:extLst>
            <a:ext uri="{FF2B5EF4-FFF2-40B4-BE49-F238E27FC236}">
              <a16:creationId xmlns:a16="http://schemas.microsoft.com/office/drawing/2014/main" id="{00000000-0008-0000-0200-00005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77" name="Text Box 19">
          <a:extLst>
            <a:ext uri="{FF2B5EF4-FFF2-40B4-BE49-F238E27FC236}">
              <a16:creationId xmlns:a16="http://schemas.microsoft.com/office/drawing/2014/main" id="{00000000-0008-0000-0200-00005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78" name="Text Box 16">
          <a:extLst>
            <a:ext uri="{FF2B5EF4-FFF2-40B4-BE49-F238E27FC236}">
              <a16:creationId xmlns:a16="http://schemas.microsoft.com/office/drawing/2014/main" id="{00000000-0008-0000-0200-00005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79" name="Text Box 17">
          <a:extLst>
            <a:ext uri="{FF2B5EF4-FFF2-40B4-BE49-F238E27FC236}">
              <a16:creationId xmlns:a16="http://schemas.microsoft.com/office/drawing/2014/main" id="{00000000-0008-0000-0200-00005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180" name="Text Box 18">
          <a:extLst>
            <a:ext uri="{FF2B5EF4-FFF2-40B4-BE49-F238E27FC236}">
              <a16:creationId xmlns:a16="http://schemas.microsoft.com/office/drawing/2014/main" id="{00000000-0008-0000-0200-00005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81" name="Text Box 15">
          <a:extLst>
            <a:ext uri="{FF2B5EF4-FFF2-40B4-BE49-F238E27FC236}">
              <a16:creationId xmlns:a16="http://schemas.microsoft.com/office/drawing/2014/main" id="{00000000-0008-0000-0200-00005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82" name="Text Box 15">
          <a:extLst>
            <a:ext uri="{FF2B5EF4-FFF2-40B4-BE49-F238E27FC236}">
              <a16:creationId xmlns:a16="http://schemas.microsoft.com/office/drawing/2014/main" id="{00000000-0008-0000-0200-00005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83" name="Text Box 16">
          <a:extLst>
            <a:ext uri="{FF2B5EF4-FFF2-40B4-BE49-F238E27FC236}">
              <a16:creationId xmlns:a16="http://schemas.microsoft.com/office/drawing/2014/main" id="{00000000-0008-0000-0200-00005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84" name="Text Box 17">
          <a:extLst>
            <a:ext uri="{FF2B5EF4-FFF2-40B4-BE49-F238E27FC236}">
              <a16:creationId xmlns:a16="http://schemas.microsoft.com/office/drawing/2014/main" id="{00000000-0008-0000-0200-00005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85" name="Text Box 18">
          <a:extLst>
            <a:ext uri="{FF2B5EF4-FFF2-40B4-BE49-F238E27FC236}">
              <a16:creationId xmlns:a16="http://schemas.microsoft.com/office/drawing/2014/main" id="{00000000-0008-0000-0200-00005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86" name="Text Box 19">
          <a:extLst>
            <a:ext uri="{FF2B5EF4-FFF2-40B4-BE49-F238E27FC236}">
              <a16:creationId xmlns:a16="http://schemas.microsoft.com/office/drawing/2014/main" id="{00000000-0008-0000-0200-00005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87" name="Text Box 16">
          <a:extLst>
            <a:ext uri="{FF2B5EF4-FFF2-40B4-BE49-F238E27FC236}">
              <a16:creationId xmlns:a16="http://schemas.microsoft.com/office/drawing/2014/main" id="{00000000-0008-0000-0200-00005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188" name="Text Box 17">
          <a:extLst>
            <a:ext uri="{FF2B5EF4-FFF2-40B4-BE49-F238E27FC236}">
              <a16:creationId xmlns:a16="http://schemas.microsoft.com/office/drawing/2014/main" id="{00000000-0008-0000-0200-00005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189" name="Text Box 18">
          <a:extLst>
            <a:ext uri="{FF2B5EF4-FFF2-40B4-BE49-F238E27FC236}">
              <a16:creationId xmlns:a16="http://schemas.microsoft.com/office/drawing/2014/main" id="{00000000-0008-0000-0200-00005D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0" name="Text Box 15">
          <a:extLst>
            <a:ext uri="{FF2B5EF4-FFF2-40B4-BE49-F238E27FC236}">
              <a16:creationId xmlns:a16="http://schemas.microsoft.com/office/drawing/2014/main" id="{00000000-0008-0000-0200-00005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91" name="Text Box 15">
          <a:extLst>
            <a:ext uri="{FF2B5EF4-FFF2-40B4-BE49-F238E27FC236}">
              <a16:creationId xmlns:a16="http://schemas.microsoft.com/office/drawing/2014/main" id="{00000000-0008-0000-0200-00005F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2" name="Text Box 15">
          <a:extLst>
            <a:ext uri="{FF2B5EF4-FFF2-40B4-BE49-F238E27FC236}">
              <a16:creationId xmlns:a16="http://schemas.microsoft.com/office/drawing/2014/main" id="{00000000-0008-0000-0200-00006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3" name="Text Box 15">
          <a:extLst>
            <a:ext uri="{FF2B5EF4-FFF2-40B4-BE49-F238E27FC236}">
              <a16:creationId xmlns:a16="http://schemas.microsoft.com/office/drawing/2014/main" id="{00000000-0008-0000-0200-00006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4" name="Text Box 15">
          <a:extLst>
            <a:ext uri="{FF2B5EF4-FFF2-40B4-BE49-F238E27FC236}">
              <a16:creationId xmlns:a16="http://schemas.microsoft.com/office/drawing/2014/main" id="{00000000-0008-0000-0200-00006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95" name="Text Box 15">
          <a:extLst>
            <a:ext uri="{FF2B5EF4-FFF2-40B4-BE49-F238E27FC236}">
              <a16:creationId xmlns:a16="http://schemas.microsoft.com/office/drawing/2014/main" id="{00000000-0008-0000-0200-000063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6" name="Text Box 15">
          <a:extLst>
            <a:ext uri="{FF2B5EF4-FFF2-40B4-BE49-F238E27FC236}">
              <a16:creationId xmlns:a16="http://schemas.microsoft.com/office/drawing/2014/main" id="{00000000-0008-0000-0200-00006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197" name="Text Box 15">
          <a:extLst>
            <a:ext uri="{FF2B5EF4-FFF2-40B4-BE49-F238E27FC236}">
              <a16:creationId xmlns:a16="http://schemas.microsoft.com/office/drawing/2014/main" id="{00000000-0008-0000-0200-000065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8" name="Text Box 15">
          <a:extLst>
            <a:ext uri="{FF2B5EF4-FFF2-40B4-BE49-F238E27FC236}">
              <a16:creationId xmlns:a16="http://schemas.microsoft.com/office/drawing/2014/main" id="{00000000-0008-0000-0200-00006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199" name="Text Box 15">
          <a:extLst>
            <a:ext uri="{FF2B5EF4-FFF2-40B4-BE49-F238E27FC236}">
              <a16:creationId xmlns:a16="http://schemas.microsoft.com/office/drawing/2014/main" id="{00000000-0008-0000-0200-00006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0" name="Text Box 15">
          <a:extLst>
            <a:ext uri="{FF2B5EF4-FFF2-40B4-BE49-F238E27FC236}">
              <a16:creationId xmlns:a16="http://schemas.microsoft.com/office/drawing/2014/main" id="{00000000-0008-0000-0200-00006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1" name="Text Box 15">
          <a:extLst>
            <a:ext uri="{FF2B5EF4-FFF2-40B4-BE49-F238E27FC236}">
              <a16:creationId xmlns:a16="http://schemas.microsoft.com/office/drawing/2014/main" id="{00000000-0008-0000-0200-00006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2" name="Text Box 15">
          <a:extLst>
            <a:ext uri="{FF2B5EF4-FFF2-40B4-BE49-F238E27FC236}">
              <a16:creationId xmlns:a16="http://schemas.microsoft.com/office/drawing/2014/main" id="{00000000-0008-0000-0200-00006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3" name="Text Box 15">
          <a:extLst>
            <a:ext uri="{FF2B5EF4-FFF2-40B4-BE49-F238E27FC236}">
              <a16:creationId xmlns:a16="http://schemas.microsoft.com/office/drawing/2014/main" id="{00000000-0008-0000-0200-00006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4" name="Text Box 15">
          <a:extLst>
            <a:ext uri="{FF2B5EF4-FFF2-40B4-BE49-F238E27FC236}">
              <a16:creationId xmlns:a16="http://schemas.microsoft.com/office/drawing/2014/main" id="{00000000-0008-0000-0200-00006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5" name="Text Box 15">
          <a:extLst>
            <a:ext uri="{FF2B5EF4-FFF2-40B4-BE49-F238E27FC236}">
              <a16:creationId xmlns:a16="http://schemas.microsoft.com/office/drawing/2014/main" id="{00000000-0008-0000-0200-00006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6" name="Text Box 15">
          <a:extLst>
            <a:ext uri="{FF2B5EF4-FFF2-40B4-BE49-F238E27FC236}">
              <a16:creationId xmlns:a16="http://schemas.microsoft.com/office/drawing/2014/main" id="{00000000-0008-0000-0200-00006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7" name="Text Box 15">
          <a:extLst>
            <a:ext uri="{FF2B5EF4-FFF2-40B4-BE49-F238E27FC236}">
              <a16:creationId xmlns:a16="http://schemas.microsoft.com/office/drawing/2014/main" id="{00000000-0008-0000-0200-00006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8" name="Text Box 15">
          <a:extLst>
            <a:ext uri="{FF2B5EF4-FFF2-40B4-BE49-F238E27FC236}">
              <a16:creationId xmlns:a16="http://schemas.microsoft.com/office/drawing/2014/main" id="{00000000-0008-0000-0200-00007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09" name="Text Box 15">
          <a:extLst>
            <a:ext uri="{FF2B5EF4-FFF2-40B4-BE49-F238E27FC236}">
              <a16:creationId xmlns:a16="http://schemas.microsoft.com/office/drawing/2014/main" id="{00000000-0008-0000-0200-00007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10" name="Text Box 15">
          <a:extLst>
            <a:ext uri="{FF2B5EF4-FFF2-40B4-BE49-F238E27FC236}">
              <a16:creationId xmlns:a16="http://schemas.microsoft.com/office/drawing/2014/main" id="{00000000-0008-0000-0200-00007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11" name="Text Box 15">
          <a:extLst>
            <a:ext uri="{FF2B5EF4-FFF2-40B4-BE49-F238E27FC236}">
              <a16:creationId xmlns:a16="http://schemas.microsoft.com/office/drawing/2014/main" id="{00000000-0008-0000-0200-00007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12" name="Text Box 15">
          <a:extLst>
            <a:ext uri="{FF2B5EF4-FFF2-40B4-BE49-F238E27FC236}">
              <a16:creationId xmlns:a16="http://schemas.microsoft.com/office/drawing/2014/main" id="{00000000-0008-0000-0200-00007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13" name="Text Box 15">
          <a:extLst>
            <a:ext uri="{FF2B5EF4-FFF2-40B4-BE49-F238E27FC236}">
              <a16:creationId xmlns:a16="http://schemas.microsoft.com/office/drawing/2014/main" id="{00000000-0008-0000-0200-00007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14" name="Text Box 15">
          <a:extLst>
            <a:ext uri="{FF2B5EF4-FFF2-40B4-BE49-F238E27FC236}">
              <a16:creationId xmlns:a16="http://schemas.microsoft.com/office/drawing/2014/main" id="{00000000-0008-0000-0200-00007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15" name="Text Box 15">
          <a:extLst>
            <a:ext uri="{FF2B5EF4-FFF2-40B4-BE49-F238E27FC236}">
              <a16:creationId xmlns:a16="http://schemas.microsoft.com/office/drawing/2014/main" id="{00000000-0008-0000-0200-00007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16" name="Text Box 16">
          <a:extLst>
            <a:ext uri="{FF2B5EF4-FFF2-40B4-BE49-F238E27FC236}">
              <a16:creationId xmlns:a16="http://schemas.microsoft.com/office/drawing/2014/main" id="{00000000-0008-0000-0200-00007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17" name="Text Box 17">
          <a:extLst>
            <a:ext uri="{FF2B5EF4-FFF2-40B4-BE49-F238E27FC236}">
              <a16:creationId xmlns:a16="http://schemas.microsoft.com/office/drawing/2014/main" id="{00000000-0008-0000-0200-00007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18" name="Text Box 18">
          <a:extLst>
            <a:ext uri="{FF2B5EF4-FFF2-40B4-BE49-F238E27FC236}">
              <a16:creationId xmlns:a16="http://schemas.microsoft.com/office/drawing/2014/main" id="{00000000-0008-0000-0200-00007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19" name="Text Box 19">
          <a:extLst>
            <a:ext uri="{FF2B5EF4-FFF2-40B4-BE49-F238E27FC236}">
              <a16:creationId xmlns:a16="http://schemas.microsoft.com/office/drawing/2014/main" id="{00000000-0008-0000-0200-00007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0" name="Text Box 16">
          <a:extLst>
            <a:ext uri="{FF2B5EF4-FFF2-40B4-BE49-F238E27FC236}">
              <a16:creationId xmlns:a16="http://schemas.microsoft.com/office/drawing/2014/main" id="{00000000-0008-0000-0200-00007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1" name="Text Box 17">
          <a:extLst>
            <a:ext uri="{FF2B5EF4-FFF2-40B4-BE49-F238E27FC236}">
              <a16:creationId xmlns:a16="http://schemas.microsoft.com/office/drawing/2014/main" id="{00000000-0008-0000-0200-00007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222" name="Text Box 18">
          <a:extLst>
            <a:ext uri="{FF2B5EF4-FFF2-40B4-BE49-F238E27FC236}">
              <a16:creationId xmlns:a16="http://schemas.microsoft.com/office/drawing/2014/main" id="{00000000-0008-0000-0200-00007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23" name="Text Box 15">
          <a:extLst>
            <a:ext uri="{FF2B5EF4-FFF2-40B4-BE49-F238E27FC236}">
              <a16:creationId xmlns:a16="http://schemas.microsoft.com/office/drawing/2014/main" id="{00000000-0008-0000-0200-00007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24" name="Text Box 15">
          <a:extLst>
            <a:ext uri="{FF2B5EF4-FFF2-40B4-BE49-F238E27FC236}">
              <a16:creationId xmlns:a16="http://schemas.microsoft.com/office/drawing/2014/main" id="{00000000-0008-0000-0200-00008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5" name="Text Box 16">
          <a:extLst>
            <a:ext uri="{FF2B5EF4-FFF2-40B4-BE49-F238E27FC236}">
              <a16:creationId xmlns:a16="http://schemas.microsoft.com/office/drawing/2014/main" id="{00000000-0008-0000-0200-00008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6" name="Text Box 17">
          <a:extLst>
            <a:ext uri="{FF2B5EF4-FFF2-40B4-BE49-F238E27FC236}">
              <a16:creationId xmlns:a16="http://schemas.microsoft.com/office/drawing/2014/main" id="{00000000-0008-0000-0200-00008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7" name="Text Box 18">
          <a:extLst>
            <a:ext uri="{FF2B5EF4-FFF2-40B4-BE49-F238E27FC236}">
              <a16:creationId xmlns:a16="http://schemas.microsoft.com/office/drawing/2014/main" id="{00000000-0008-0000-0200-00008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8" name="Text Box 19">
          <a:extLst>
            <a:ext uri="{FF2B5EF4-FFF2-40B4-BE49-F238E27FC236}">
              <a16:creationId xmlns:a16="http://schemas.microsoft.com/office/drawing/2014/main" id="{00000000-0008-0000-0200-00008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29" name="Text Box 16">
          <a:extLst>
            <a:ext uri="{FF2B5EF4-FFF2-40B4-BE49-F238E27FC236}">
              <a16:creationId xmlns:a16="http://schemas.microsoft.com/office/drawing/2014/main" id="{00000000-0008-0000-0200-00008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30" name="Text Box 17">
          <a:extLst>
            <a:ext uri="{FF2B5EF4-FFF2-40B4-BE49-F238E27FC236}">
              <a16:creationId xmlns:a16="http://schemas.microsoft.com/office/drawing/2014/main" id="{00000000-0008-0000-0200-00008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231" name="Text Box 18">
          <a:extLst>
            <a:ext uri="{FF2B5EF4-FFF2-40B4-BE49-F238E27FC236}">
              <a16:creationId xmlns:a16="http://schemas.microsoft.com/office/drawing/2014/main" id="{00000000-0008-0000-0200-000087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32" name="Text Box 15">
          <a:extLst>
            <a:ext uri="{FF2B5EF4-FFF2-40B4-BE49-F238E27FC236}">
              <a16:creationId xmlns:a16="http://schemas.microsoft.com/office/drawing/2014/main" id="{00000000-0008-0000-0200-00008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33" name="Text Box 15">
          <a:extLst>
            <a:ext uri="{FF2B5EF4-FFF2-40B4-BE49-F238E27FC236}">
              <a16:creationId xmlns:a16="http://schemas.microsoft.com/office/drawing/2014/main" id="{00000000-0008-0000-0200-000089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34" name="Text Box 15">
          <a:extLst>
            <a:ext uri="{FF2B5EF4-FFF2-40B4-BE49-F238E27FC236}">
              <a16:creationId xmlns:a16="http://schemas.microsoft.com/office/drawing/2014/main" id="{00000000-0008-0000-0200-00008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35" name="Text Box 15">
          <a:extLst>
            <a:ext uri="{FF2B5EF4-FFF2-40B4-BE49-F238E27FC236}">
              <a16:creationId xmlns:a16="http://schemas.microsoft.com/office/drawing/2014/main" id="{00000000-0008-0000-0200-00008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36" name="Text Box 15">
          <a:extLst>
            <a:ext uri="{FF2B5EF4-FFF2-40B4-BE49-F238E27FC236}">
              <a16:creationId xmlns:a16="http://schemas.microsoft.com/office/drawing/2014/main" id="{00000000-0008-0000-0200-00008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37" name="Text Box 15">
          <a:extLst>
            <a:ext uri="{FF2B5EF4-FFF2-40B4-BE49-F238E27FC236}">
              <a16:creationId xmlns:a16="http://schemas.microsoft.com/office/drawing/2014/main" id="{00000000-0008-0000-0200-00008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38" name="Text Box 15">
          <a:extLst>
            <a:ext uri="{FF2B5EF4-FFF2-40B4-BE49-F238E27FC236}">
              <a16:creationId xmlns:a16="http://schemas.microsoft.com/office/drawing/2014/main" id="{00000000-0008-0000-0200-00008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39" name="Text Box 15">
          <a:extLst>
            <a:ext uri="{FF2B5EF4-FFF2-40B4-BE49-F238E27FC236}">
              <a16:creationId xmlns:a16="http://schemas.microsoft.com/office/drawing/2014/main" id="{00000000-0008-0000-0200-00008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0" name="Text Box 15">
          <a:extLst>
            <a:ext uri="{FF2B5EF4-FFF2-40B4-BE49-F238E27FC236}">
              <a16:creationId xmlns:a16="http://schemas.microsoft.com/office/drawing/2014/main" id="{00000000-0008-0000-0200-00009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1" name="Text Box 15">
          <a:extLst>
            <a:ext uri="{FF2B5EF4-FFF2-40B4-BE49-F238E27FC236}">
              <a16:creationId xmlns:a16="http://schemas.microsoft.com/office/drawing/2014/main" id="{00000000-0008-0000-0200-00009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2" name="Text Box 15">
          <a:extLst>
            <a:ext uri="{FF2B5EF4-FFF2-40B4-BE49-F238E27FC236}">
              <a16:creationId xmlns:a16="http://schemas.microsoft.com/office/drawing/2014/main" id="{00000000-0008-0000-0200-00009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3" name="Text Box 15">
          <a:extLst>
            <a:ext uri="{FF2B5EF4-FFF2-40B4-BE49-F238E27FC236}">
              <a16:creationId xmlns:a16="http://schemas.microsoft.com/office/drawing/2014/main" id="{00000000-0008-0000-0200-00009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4" name="Text Box 15">
          <a:extLst>
            <a:ext uri="{FF2B5EF4-FFF2-40B4-BE49-F238E27FC236}">
              <a16:creationId xmlns:a16="http://schemas.microsoft.com/office/drawing/2014/main" id="{00000000-0008-0000-0200-00009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5" name="Text Box 15">
          <a:extLst>
            <a:ext uri="{FF2B5EF4-FFF2-40B4-BE49-F238E27FC236}">
              <a16:creationId xmlns:a16="http://schemas.microsoft.com/office/drawing/2014/main" id="{00000000-0008-0000-0200-00009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6" name="Text Box 15">
          <a:extLst>
            <a:ext uri="{FF2B5EF4-FFF2-40B4-BE49-F238E27FC236}">
              <a16:creationId xmlns:a16="http://schemas.microsoft.com/office/drawing/2014/main" id="{00000000-0008-0000-0200-00009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7" name="Text Box 15">
          <a:extLst>
            <a:ext uri="{FF2B5EF4-FFF2-40B4-BE49-F238E27FC236}">
              <a16:creationId xmlns:a16="http://schemas.microsoft.com/office/drawing/2014/main" id="{00000000-0008-0000-0200-00009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8" name="Text Box 15">
          <a:extLst>
            <a:ext uri="{FF2B5EF4-FFF2-40B4-BE49-F238E27FC236}">
              <a16:creationId xmlns:a16="http://schemas.microsoft.com/office/drawing/2014/main" id="{00000000-0008-0000-0200-00009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49" name="Text Box 15">
          <a:extLst>
            <a:ext uri="{FF2B5EF4-FFF2-40B4-BE49-F238E27FC236}">
              <a16:creationId xmlns:a16="http://schemas.microsoft.com/office/drawing/2014/main" id="{00000000-0008-0000-0200-00009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50" name="Text Box 15">
          <a:extLst>
            <a:ext uri="{FF2B5EF4-FFF2-40B4-BE49-F238E27FC236}">
              <a16:creationId xmlns:a16="http://schemas.microsoft.com/office/drawing/2014/main" id="{00000000-0008-0000-0200-00009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51" name="Text Box 15">
          <a:extLst>
            <a:ext uri="{FF2B5EF4-FFF2-40B4-BE49-F238E27FC236}">
              <a16:creationId xmlns:a16="http://schemas.microsoft.com/office/drawing/2014/main" id="{00000000-0008-0000-0200-00009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52" name="Text Box 15">
          <a:extLst>
            <a:ext uri="{FF2B5EF4-FFF2-40B4-BE49-F238E27FC236}">
              <a16:creationId xmlns:a16="http://schemas.microsoft.com/office/drawing/2014/main" id="{00000000-0008-0000-0200-00009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53" name="Text Box 15">
          <a:extLst>
            <a:ext uri="{FF2B5EF4-FFF2-40B4-BE49-F238E27FC236}">
              <a16:creationId xmlns:a16="http://schemas.microsoft.com/office/drawing/2014/main" id="{00000000-0008-0000-0200-00009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54" name="Text Box 15">
          <a:extLst>
            <a:ext uri="{FF2B5EF4-FFF2-40B4-BE49-F238E27FC236}">
              <a16:creationId xmlns:a16="http://schemas.microsoft.com/office/drawing/2014/main" id="{00000000-0008-0000-0200-00009E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55" name="Text Box 15">
          <a:extLst>
            <a:ext uri="{FF2B5EF4-FFF2-40B4-BE49-F238E27FC236}">
              <a16:creationId xmlns:a16="http://schemas.microsoft.com/office/drawing/2014/main" id="{00000000-0008-0000-0200-00009F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56" name="Text Box 15">
          <a:extLst>
            <a:ext uri="{FF2B5EF4-FFF2-40B4-BE49-F238E27FC236}">
              <a16:creationId xmlns:a16="http://schemas.microsoft.com/office/drawing/2014/main" id="{00000000-0008-0000-0200-0000A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57" name="Text Box 15">
          <a:extLst>
            <a:ext uri="{FF2B5EF4-FFF2-40B4-BE49-F238E27FC236}">
              <a16:creationId xmlns:a16="http://schemas.microsoft.com/office/drawing/2014/main" id="{00000000-0008-0000-0200-0000A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58" name="Text Box 16">
          <a:extLst>
            <a:ext uri="{FF2B5EF4-FFF2-40B4-BE49-F238E27FC236}">
              <a16:creationId xmlns:a16="http://schemas.microsoft.com/office/drawing/2014/main" id="{00000000-0008-0000-0200-0000A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59" name="Text Box 17">
          <a:extLst>
            <a:ext uri="{FF2B5EF4-FFF2-40B4-BE49-F238E27FC236}">
              <a16:creationId xmlns:a16="http://schemas.microsoft.com/office/drawing/2014/main" id="{00000000-0008-0000-0200-0000A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0" name="Text Box 18">
          <a:extLst>
            <a:ext uri="{FF2B5EF4-FFF2-40B4-BE49-F238E27FC236}">
              <a16:creationId xmlns:a16="http://schemas.microsoft.com/office/drawing/2014/main" id="{00000000-0008-0000-0200-0000A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1" name="Text Box 19">
          <a:extLst>
            <a:ext uri="{FF2B5EF4-FFF2-40B4-BE49-F238E27FC236}">
              <a16:creationId xmlns:a16="http://schemas.microsoft.com/office/drawing/2014/main" id="{00000000-0008-0000-0200-0000A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2" name="Text Box 16">
          <a:extLst>
            <a:ext uri="{FF2B5EF4-FFF2-40B4-BE49-F238E27FC236}">
              <a16:creationId xmlns:a16="http://schemas.microsoft.com/office/drawing/2014/main" id="{00000000-0008-0000-0200-0000A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3" name="Text Box 17">
          <a:extLst>
            <a:ext uri="{FF2B5EF4-FFF2-40B4-BE49-F238E27FC236}">
              <a16:creationId xmlns:a16="http://schemas.microsoft.com/office/drawing/2014/main" id="{00000000-0008-0000-0200-0000A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264" name="Text Box 18">
          <a:extLst>
            <a:ext uri="{FF2B5EF4-FFF2-40B4-BE49-F238E27FC236}">
              <a16:creationId xmlns:a16="http://schemas.microsoft.com/office/drawing/2014/main" id="{00000000-0008-0000-0200-0000A8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65" name="Text Box 15">
          <a:extLst>
            <a:ext uri="{FF2B5EF4-FFF2-40B4-BE49-F238E27FC236}">
              <a16:creationId xmlns:a16="http://schemas.microsoft.com/office/drawing/2014/main" id="{00000000-0008-0000-0200-0000A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66" name="Text Box 15">
          <a:extLst>
            <a:ext uri="{FF2B5EF4-FFF2-40B4-BE49-F238E27FC236}">
              <a16:creationId xmlns:a16="http://schemas.microsoft.com/office/drawing/2014/main" id="{00000000-0008-0000-0200-0000AA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7" name="Text Box 16">
          <a:extLst>
            <a:ext uri="{FF2B5EF4-FFF2-40B4-BE49-F238E27FC236}">
              <a16:creationId xmlns:a16="http://schemas.microsoft.com/office/drawing/2014/main" id="{00000000-0008-0000-0200-0000A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8" name="Text Box 17">
          <a:extLst>
            <a:ext uri="{FF2B5EF4-FFF2-40B4-BE49-F238E27FC236}">
              <a16:creationId xmlns:a16="http://schemas.microsoft.com/office/drawing/2014/main" id="{00000000-0008-0000-0200-0000A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69" name="Text Box 18">
          <a:extLst>
            <a:ext uri="{FF2B5EF4-FFF2-40B4-BE49-F238E27FC236}">
              <a16:creationId xmlns:a16="http://schemas.microsoft.com/office/drawing/2014/main" id="{00000000-0008-0000-0200-0000A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70" name="Text Box 19">
          <a:extLst>
            <a:ext uri="{FF2B5EF4-FFF2-40B4-BE49-F238E27FC236}">
              <a16:creationId xmlns:a16="http://schemas.microsoft.com/office/drawing/2014/main" id="{00000000-0008-0000-0200-0000A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71" name="Text Box 16">
          <a:extLst>
            <a:ext uri="{FF2B5EF4-FFF2-40B4-BE49-F238E27FC236}">
              <a16:creationId xmlns:a16="http://schemas.microsoft.com/office/drawing/2014/main" id="{00000000-0008-0000-0200-0000A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272" name="Text Box 17">
          <a:extLst>
            <a:ext uri="{FF2B5EF4-FFF2-40B4-BE49-F238E27FC236}">
              <a16:creationId xmlns:a16="http://schemas.microsoft.com/office/drawing/2014/main" id="{00000000-0008-0000-0200-0000B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273" name="Text Box 18">
          <a:extLst>
            <a:ext uri="{FF2B5EF4-FFF2-40B4-BE49-F238E27FC236}">
              <a16:creationId xmlns:a16="http://schemas.microsoft.com/office/drawing/2014/main" id="{00000000-0008-0000-0200-0000B1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74" name="Text Box 15">
          <a:extLst>
            <a:ext uri="{FF2B5EF4-FFF2-40B4-BE49-F238E27FC236}">
              <a16:creationId xmlns:a16="http://schemas.microsoft.com/office/drawing/2014/main" id="{00000000-0008-0000-0200-0000B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75" name="Text Box 15">
          <a:extLst>
            <a:ext uri="{FF2B5EF4-FFF2-40B4-BE49-F238E27FC236}">
              <a16:creationId xmlns:a16="http://schemas.microsoft.com/office/drawing/2014/main" id="{00000000-0008-0000-0200-0000B3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76" name="Text Box 15">
          <a:extLst>
            <a:ext uri="{FF2B5EF4-FFF2-40B4-BE49-F238E27FC236}">
              <a16:creationId xmlns:a16="http://schemas.microsoft.com/office/drawing/2014/main" id="{00000000-0008-0000-0200-0000B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77" name="Text Box 15">
          <a:extLst>
            <a:ext uri="{FF2B5EF4-FFF2-40B4-BE49-F238E27FC236}">
              <a16:creationId xmlns:a16="http://schemas.microsoft.com/office/drawing/2014/main" id="{00000000-0008-0000-0200-0000B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78" name="Text Box 15">
          <a:extLst>
            <a:ext uri="{FF2B5EF4-FFF2-40B4-BE49-F238E27FC236}">
              <a16:creationId xmlns:a16="http://schemas.microsoft.com/office/drawing/2014/main" id="{00000000-0008-0000-0200-0000B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79" name="Text Box 15">
          <a:extLst>
            <a:ext uri="{FF2B5EF4-FFF2-40B4-BE49-F238E27FC236}">
              <a16:creationId xmlns:a16="http://schemas.microsoft.com/office/drawing/2014/main" id="{00000000-0008-0000-0200-0000B7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0" name="Text Box 15">
          <a:extLst>
            <a:ext uri="{FF2B5EF4-FFF2-40B4-BE49-F238E27FC236}">
              <a16:creationId xmlns:a16="http://schemas.microsoft.com/office/drawing/2014/main" id="{00000000-0008-0000-0200-0000B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281" name="Text Box 15">
          <a:extLst>
            <a:ext uri="{FF2B5EF4-FFF2-40B4-BE49-F238E27FC236}">
              <a16:creationId xmlns:a16="http://schemas.microsoft.com/office/drawing/2014/main" id="{00000000-0008-0000-0200-0000B9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2" name="Text Box 15">
          <a:extLst>
            <a:ext uri="{FF2B5EF4-FFF2-40B4-BE49-F238E27FC236}">
              <a16:creationId xmlns:a16="http://schemas.microsoft.com/office/drawing/2014/main" id="{00000000-0008-0000-0200-0000B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3" name="Text Box 15">
          <a:extLst>
            <a:ext uri="{FF2B5EF4-FFF2-40B4-BE49-F238E27FC236}">
              <a16:creationId xmlns:a16="http://schemas.microsoft.com/office/drawing/2014/main" id="{00000000-0008-0000-0200-0000B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4" name="Text Box 15">
          <a:extLst>
            <a:ext uri="{FF2B5EF4-FFF2-40B4-BE49-F238E27FC236}">
              <a16:creationId xmlns:a16="http://schemas.microsoft.com/office/drawing/2014/main" id="{00000000-0008-0000-0200-0000B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5" name="Text Box 15">
          <a:extLst>
            <a:ext uri="{FF2B5EF4-FFF2-40B4-BE49-F238E27FC236}">
              <a16:creationId xmlns:a16="http://schemas.microsoft.com/office/drawing/2014/main" id="{00000000-0008-0000-0200-0000B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6" name="Text Box 15">
          <a:extLst>
            <a:ext uri="{FF2B5EF4-FFF2-40B4-BE49-F238E27FC236}">
              <a16:creationId xmlns:a16="http://schemas.microsoft.com/office/drawing/2014/main" id="{00000000-0008-0000-0200-0000B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7" name="Text Box 15">
          <a:extLst>
            <a:ext uri="{FF2B5EF4-FFF2-40B4-BE49-F238E27FC236}">
              <a16:creationId xmlns:a16="http://schemas.microsoft.com/office/drawing/2014/main" id="{00000000-0008-0000-0200-0000B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8" name="Text Box 15">
          <a:extLst>
            <a:ext uri="{FF2B5EF4-FFF2-40B4-BE49-F238E27FC236}">
              <a16:creationId xmlns:a16="http://schemas.microsoft.com/office/drawing/2014/main" id="{00000000-0008-0000-0200-0000C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89" name="Text Box 15">
          <a:extLst>
            <a:ext uri="{FF2B5EF4-FFF2-40B4-BE49-F238E27FC236}">
              <a16:creationId xmlns:a16="http://schemas.microsoft.com/office/drawing/2014/main" id="{00000000-0008-0000-0200-0000C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90" name="Text Box 15">
          <a:extLst>
            <a:ext uri="{FF2B5EF4-FFF2-40B4-BE49-F238E27FC236}">
              <a16:creationId xmlns:a16="http://schemas.microsoft.com/office/drawing/2014/main" id="{00000000-0008-0000-0200-0000C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91" name="Text Box 15">
          <a:extLst>
            <a:ext uri="{FF2B5EF4-FFF2-40B4-BE49-F238E27FC236}">
              <a16:creationId xmlns:a16="http://schemas.microsoft.com/office/drawing/2014/main" id="{00000000-0008-0000-0200-0000C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92" name="Text Box 15">
          <a:extLst>
            <a:ext uri="{FF2B5EF4-FFF2-40B4-BE49-F238E27FC236}">
              <a16:creationId xmlns:a16="http://schemas.microsoft.com/office/drawing/2014/main" id="{00000000-0008-0000-0200-0000C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93" name="Text Box 15">
          <a:extLst>
            <a:ext uri="{FF2B5EF4-FFF2-40B4-BE49-F238E27FC236}">
              <a16:creationId xmlns:a16="http://schemas.microsoft.com/office/drawing/2014/main" id="{00000000-0008-0000-0200-0000C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94" name="Text Box 15">
          <a:extLst>
            <a:ext uri="{FF2B5EF4-FFF2-40B4-BE49-F238E27FC236}">
              <a16:creationId xmlns:a16="http://schemas.microsoft.com/office/drawing/2014/main" id="{00000000-0008-0000-0200-0000C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95" name="Text Box 15">
          <a:extLst>
            <a:ext uri="{FF2B5EF4-FFF2-40B4-BE49-F238E27FC236}">
              <a16:creationId xmlns:a16="http://schemas.microsoft.com/office/drawing/2014/main" id="{00000000-0008-0000-0200-0000C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96" name="Text Box 15">
          <a:extLst>
            <a:ext uri="{FF2B5EF4-FFF2-40B4-BE49-F238E27FC236}">
              <a16:creationId xmlns:a16="http://schemas.microsoft.com/office/drawing/2014/main" id="{00000000-0008-0000-0200-0000C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97" name="Text Box 15">
          <a:extLst>
            <a:ext uri="{FF2B5EF4-FFF2-40B4-BE49-F238E27FC236}">
              <a16:creationId xmlns:a16="http://schemas.microsoft.com/office/drawing/2014/main" id="{00000000-0008-0000-0200-0000C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298" name="Text Box 15">
          <a:extLst>
            <a:ext uri="{FF2B5EF4-FFF2-40B4-BE49-F238E27FC236}">
              <a16:creationId xmlns:a16="http://schemas.microsoft.com/office/drawing/2014/main" id="{00000000-0008-0000-0200-0000C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299" name="Text Box 15">
          <a:extLst>
            <a:ext uri="{FF2B5EF4-FFF2-40B4-BE49-F238E27FC236}">
              <a16:creationId xmlns:a16="http://schemas.microsoft.com/office/drawing/2014/main" id="{00000000-0008-0000-0200-0000C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0" name="Text Box 16">
          <a:extLst>
            <a:ext uri="{FF2B5EF4-FFF2-40B4-BE49-F238E27FC236}">
              <a16:creationId xmlns:a16="http://schemas.microsoft.com/office/drawing/2014/main" id="{00000000-0008-0000-0200-0000C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1" name="Text Box 17">
          <a:extLst>
            <a:ext uri="{FF2B5EF4-FFF2-40B4-BE49-F238E27FC236}">
              <a16:creationId xmlns:a16="http://schemas.microsoft.com/office/drawing/2014/main" id="{00000000-0008-0000-0200-0000C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2" name="Text Box 18">
          <a:extLst>
            <a:ext uri="{FF2B5EF4-FFF2-40B4-BE49-F238E27FC236}">
              <a16:creationId xmlns:a16="http://schemas.microsoft.com/office/drawing/2014/main" id="{00000000-0008-0000-0200-0000C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3" name="Text Box 19">
          <a:extLst>
            <a:ext uri="{FF2B5EF4-FFF2-40B4-BE49-F238E27FC236}">
              <a16:creationId xmlns:a16="http://schemas.microsoft.com/office/drawing/2014/main" id="{00000000-0008-0000-0200-0000C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4" name="Text Box 16">
          <a:extLst>
            <a:ext uri="{FF2B5EF4-FFF2-40B4-BE49-F238E27FC236}">
              <a16:creationId xmlns:a16="http://schemas.microsoft.com/office/drawing/2014/main" id="{00000000-0008-0000-0200-0000D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5" name="Text Box 17">
          <a:extLst>
            <a:ext uri="{FF2B5EF4-FFF2-40B4-BE49-F238E27FC236}">
              <a16:creationId xmlns:a16="http://schemas.microsoft.com/office/drawing/2014/main" id="{00000000-0008-0000-0200-0000D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306" name="Text Box 18">
          <a:extLst>
            <a:ext uri="{FF2B5EF4-FFF2-40B4-BE49-F238E27FC236}">
              <a16:creationId xmlns:a16="http://schemas.microsoft.com/office/drawing/2014/main" id="{00000000-0008-0000-0200-0000D2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07" name="Text Box 15">
          <a:extLst>
            <a:ext uri="{FF2B5EF4-FFF2-40B4-BE49-F238E27FC236}">
              <a16:creationId xmlns:a16="http://schemas.microsoft.com/office/drawing/2014/main" id="{00000000-0008-0000-0200-0000D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08" name="Text Box 15">
          <a:extLst>
            <a:ext uri="{FF2B5EF4-FFF2-40B4-BE49-F238E27FC236}">
              <a16:creationId xmlns:a16="http://schemas.microsoft.com/office/drawing/2014/main" id="{00000000-0008-0000-0200-0000D4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09" name="Text Box 16">
          <a:extLst>
            <a:ext uri="{FF2B5EF4-FFF2-40B4-BE49-F238E27FC236}">
              <a16:creationId xmlns:a16="http://schemas.microsoft.com/office/drawing/2014/main" id="{00000000-0008-0000-0200-0000D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10" name="Text Box 17">
          <a:extLst>
            <a:ext uri="{FF2B5EF4-FFF2-40B4-BE49-F238E27FC236}">
              <a16:creationId xmlns:a16="http://schemas.microsoft.com/office/drawing/2014/main" id="{00000000-0008-0000-0200-0000D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11" name="Text Box 18">
          <a:extLst>
            <a:ext uri="{FF2B5EF4-FFF2-40B4-BE49-F238E27FC236}">
              <a16:creationId xmlns:a16="http://schemas.microsoft.com/office/drawing/2014/main" id="{00000000-0008-0000-0200-0000D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12" name="Text Box 19">
          <a:extLst>
            <a:ext uri="{FF2B5EF4-FFF2-40B4-BE49-F238E27FC236}">
              <a16:creationId xmlns:a16="http://schemas.microsoft.com/office/drawing/2014/main" id="{00000000-0008-0000-0200-0000D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13" name="Text Box 16">
          <a:extLst>
            <a:ext uri="{FF2B5EF4-FFF2-40B4-BE49-F238E27FC236}">
              <a16:creationId xmlns:a16="http://schemas.microsoft.com/office/drawing/2014/main" id="{00000000-0008-0000-0200-0000D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14" name="Text Box 17">
          <a:extLst>
            <a:ext uri="{FF2B5EF4-FFF2-40B4-BE49-F238E27FC236}">
              <a16:creationId xmlns:a16="http://schemas.microsoft.com/office/drawing/2014/main" id="{00000000-0008-0000-0200-0000D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315" name="Text Box 18">
          <a:extLst>
            <a:ext uri="{FF2B5EF4-FFF2-40B4-BE49-F238E27FC236}">
              <a16:creationId xmlns:a16="http://schemas.microsoft.com/office/drawing/2014/main" id="{00000000-0008-0000-0200-0000DB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16" name="Text Box 15">
          <a:extLst>
            <a:ext uri="{FF2B5EF4-FFF2-40B4-BE49-F238E27FC236}">
              <a16:creationId xmlns:a16="http://schemas.microsoft.com/office/drawing/2014/main" id="{00000000-0008-0000-0200-0000D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17" name="Text Box 15">
          <a:extLst>
            <a:ext uri="{FF2B5EF4-FFF2-40B4-BE49-F238E27FC236}">
              <a16:creationId xmlns:a16="http://schemas.microsoft.com/office/drawing/2014/main" id="{00000000-0008-0000-0200-0000DD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18" name="Text Box 15">
          <a:extLst>
            <a:ext uri="{FF2B5EF4-FFF2-40B4-BE49-F238E27FC236}">
              <a16:creationId xmlns:a16="http://schemas.microsoft.com/office/drawing/2014/main" id="{00000000-0008-0000-0200-0000D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19" name="Text Box 15">
          <a:extLst>
            <a:ext uri="{FF2B5EF4-FFF2-40B4-BE49-F238E27FC236}">
              <a16:creationId xmlns:a16="http://schemas.microsoft.com/office/drawing/2014/main" id="{00000000-0008-0000-0200-0000D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0" name="Text Box 15">
          <a:extLst>
            <a:ext uri="{FF2B5EF4-FFF2-40B4-BE49-F238E27FC236}">
              <a16:creationId xmlns:a16="http://schemas.microsoft.com/office/drawing/2014/main" id="{00000000-0008-0000-0200-0000E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21" name="Text Box 15">
          <a:extLst>
            <a:ext uri="{FF2B5EF4-FFF2-40B4-BE49-F238E27FC236}">
              <a16:creationId xmlns:a16="http://schemas.microsoft.com/office/drawing/2014/main" id="{00000000-0008-0000-0200-0000E1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2" name="Text Box 15">
          <a:extLst>
            <a:ext uri="{FF2B5EF4-FFF2-40B4-BE49-F238E27FC236}">
              <a16:creationId xmlns:a16="http://schemas.microsoft.com/office/drawing/2014/main" id="{00000000-0008-0000-0200-0000E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3" name="Text Box 15">
          <a:extLst>
            <a:ext uri="{FF2B5EF4-FFF2-40B4-BE49-F238E27FC236}">
              <a16:creationId xmlns:a16="http://schemas.microsoft.com/office/drawing/2014/main" id="{00000000-0008-0000-0200-0000E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4" name="Text Box 15">
          <a:extLst>
            <a:ext uri="{FF2B5EF4-FFF2-40B4-BE49-F238E27FC236}">
              <a16:creationId xmlns:a16="http://schemas.microsoft.com/office/drawing/2014/main" id="{00000000-0008-0000-0200-0000E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5" name="Text Box 15">
          <a:extLst>
            <a:ext uri="{FF2B5EF4-FFF2-40B4-BE49-F238E27FC236}">
              <a16:creationId xmlns:a16="http://schemas.microsoft.com/office/drawing/2014/main" id="{00000000-0008-0000-0200-0000E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6" name="Text Box 15">
          <a:extLst>
            <a:ext uri="{FF2B5EF4-FFF2-40B4-BE49-F238E27FC236}">
              <a16:creationId xmlns:a16="http://schemas.microsoft.com/office/drawing/2014/main" id="{00000000-0008-0000-0200-0000E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7" name="Text Box 15">
          <a:extLst>
            <a:ext uri="{FF2B5EF4-FFF2-40B4-BE49-F238E27FC236}">
              <a16:creationId xmlns:a16="http://schemas.microsoft.com/office/drawing/2014/main" id="{00000000-0008-0000-0200-0000E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8" name="Text Box 15">
          <a:extLst>
            <a:ext uri="{FF2B5EF4-FFF2-40B4-BE49-F238E27FC236}">
              <a16:creationId xmlns:a16="http://schemas.microsoft.com/office/drawing/2014/main" id="{00000000-0008-0000-0200-0000E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29" name="Text Box 15">
          <a:extLst>
            <a:ext uri="{FF2B5EF4-FFF2-40B4-BE49-F238E27FC236}">
              <a16:creationId xmlns:a16="http://schemas.microsoft.com/office/drawing/2014/main" id="{00000000-0008-0000-0200-0000E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30" name="Text Box 15">
          <a:extLst>
            <a:ext uri="{FF2B5EF4-FFF2-40B4-BE49-F238E27FC236}">
              <a16:creationId xmlns:a16="http://schemas.microsoft.com/office/drawing/2014/main" id="{00000000-0008-0000-0200-0000E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31" name="Text Box 15">
          <a:extLst>
            <a:ext uri="{FF2B5EF4-FFF2-40B4-BE49-F238E27FC236}">
              <a16:creationId xmlns:a16="http://schemas.microsoft.com/office/drawing/2014/main" id="{00000000-0008-0000-0200-0000E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32" name="Text Box 15">
          <a:extLst>
            <a:ext uri="{FF2B5EF4-FFF2-40B4-BE49-F238E27FC236}">
              <a16:creationId xmlns:a16="http://schemas.microsoft.com/office/drawing/2014/main" id="{00000000-0008-0000-0200-0000E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33" name="Text Box 15">
          <a:extLst>
            <a:ext uri="{FF2B5EF4-FFF2-40B4-BE49-F238E27FC236}">
              <a16:creationId xmlns:a16="http://schemas.microsoft.com/office/drawing/2014/main" id="{00000000-0008-0000-0200-0000E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34" name="Text Box 15">
          <a:extLst>
            <a:ext uri="{FF2B5EF4-FFF2-40B4-BE49-F238E27FC236}">
              <a16:creationId xmlns:a16="http://schemas.microsoft.com/office/drawing/2014/main" id="{00000000-0008-0000-0200-0000E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35" name="Text Box 15">
          <a:extLst>
            <a:ext uri="{FF2B5EF4-FFF2-40B4-BE49-F238E27FC236}">
              <a16:creationId xmlns:a16="http://schemas.microsoft.com/office/drawing/2014/main" id="{00000000-0008-0000-0200-0000E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36" name="Text Box 15">
          <a:extLst>
            <a:ext uri="{FF2B5EF4-FFF2-40B4-BE49-F238E27FC236}">
              <a16:creationId xmlns:a16="http://schemas.microsoft.com/office/drawing/2014/main" id="{00000000-0008-0000-0200-0000F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37" name="Text Box 15">
          <a:extLst>
            <a:ext uri="{FF2B5EF4-FFF2-40B4-BE49-F238E27FC236}">
              <a16:creationId xmlns:a16="http://schemas.microsoft.com/office/drawing/2014/main" id="{00000000-0008-0000-0200-0000F1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38" name="Text Box 15">
          <a:extLst>
            <a:ext uri="{FF2B5EF4-FFF2-40B4-BE49-F238E27FC236}">
              <a16:creationId xmlns:a16="http://schemas.microsoft.com/office/drawing/2014/main" id="{00000000-0008-0000-0200-0000F2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39" name="Text Box 15">
          <a:extLst>
            <a:ext uri="{FF2B5EF4-FFF2-40B4-BE49-F238E27FC236}">
              <a16:creationId xmlns:a16="http://schemas.microsoft.com/office/drawing/2014/main" id="{00000000-0008-0000-0200-0000F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40" name="Text Box 15">
          <a:extLst>
            <a:ext uri="{FF2B5EF4-FFF2-40B4-BE49-F238E27FC236}">
              <a16:creationId xmlns:a16="http://schemas.microsoft.com/office/drawing/2014/main" id="{00000000-0008-0000-0200-0000F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341" name="Text Box 15">
          <a:extLst>
            <a:ext uri="{FF2B5EF4-FFF2-40B4-BE49-F238E27FC236}">
              <a16:creationId xmlns:a16="http://schemas.microsoft.com/office/drawing/2014/main" id="{00000000-0008-0000-0200-0000F5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42" name="Text Box 15">
          <a:extLst>
            <a:ext uri="{FF2B5EF4-FFF2-40B4-BE49-F238E27FC236}">
              <a16:creationId xmlns:a16="http://schemas.microsoft.com/office/drawing/2014/main" id="{00000000-0008-0000-0200-0000F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343" name="Text Box 15">
          <a:extLst>
            <a:ext uri="{FF2B5EF4-FFF2-40B4-BE49-F238E27FC236}">
              <a16:creationId xmlns:a16="http://schemas.microsoft.com/office/drawing/2014/main" id="{00000000-0008-0000-0200-0000F7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44" name="Text Box 15">
          <a:extLst>
            <a:ext uri="{FF2B5EF4-FFF2-40B4-BE49-F238E27FC236}">
              <a16:creationId xmlns:a16="http://schemas.microsoft.com/office/drawing/2014/main" id="{00000000-0008-0000-0200-0000F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45" name="Text Box 15">
          <a:extLst>
            <a:ext uri="{FF2B5EF4-FFF2-40B4-BE49-F238E27FC236}">
              <a16:creationId xmlns:a16="http://schemas.microsoft.com/office/drawing/2014/main" id="{00000000-0008-0000-0200-0000F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46" name="Text Box 15">
          <a:extLst>
            <a:ext uri="{FF2B5EF4-FFF2-40B4-BE49-F238E27FC236}">
              <a16:creationId xmlns:a16="http://schemas.microsoft.com/office/drawing/2014/main" id="{00000000-0008-0000-0200-0000F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47" name="Text Box 15">
          <a:extLst>
            <a:ext uri="{FF2B5EF4-FFF2-40B4-BE49-F238E27FC236}">
              <a16:creationId xmlns:a16="http://schemas.microsoft.com/office/drawing/2014/main" id="{00000000-0008-0000-0200-0000FB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48" name="Text Box 15">
          <a:extLst>
            <a:ext uri="{FF2B5EF4-FFF2-40B4-BE49-F238E27FC236}">
              <a16:creationId xmlns:a16="http://schemas.microsoft.com/office/drawing/2014/main" id="{00000000-0008-0000-0200-0000F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49" name="Text Box 15">
          <a:extLst>
            <a:ext uri="{FF2B5EF4-FFF2-40B4-BE49-F238E27FC236}">
              <a16:creationId xmlns:a16="http://schemas.microsoft.com/office/drawing/2014/main" id="{00000000-0008-0000-0200-0000F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50" name="Text Box 15">
          <a:extLst>
            <a:ext uri="{FF2B5EF4-FFF2-40B4-BE49-F238E27FC236}">
              <a16:creationId xmlns:a16="http://schemas.microsoft.com/office/drawing/2014/main" id="{00000000-0008-0000-0200-0000FE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51" name="Text Box 15">
          <a:extLst>
            <a:ext uri="{FF2B5EF4-FFF2-40B4-BE49-F238E27FC236}">
              <a16:creationId xmlns:a16="http://schemas.microsoft.com/office/drawing/2014/main" id="{00000000-0008-0000-0200-0000F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52" name="Text Box 15">
          <a:extLst>
            <a:ext uri="{FF2B5EF4-FFF2-40B4-BE49-F238E27FC236}">
              <a16:creationId xmlns:a16="http://schemas.microsoft.com/office/drawing/2014/main" id="{00000000-0008-0000-0200-00000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53" name="Text Box 15">
          <a:extLst>
            <a:ext uri="{FF2B5EF4-FFF2-40B4-BE49-F238E27FC236}">
              <a16:creationId xmlns:a16="http://schemas.microsoft.com/office/drawing/2014/main" id="{00000000-0008-0000-0200-00000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54" name="Text Box 15">
          <a:extLst>
            <a:ext uri="{FF2B5EF4-FFF2-40B4-BE49-F238E27FC236}">
              <a16:creationId xmlns:a16="http://schemas.microsoft.com/office/drawing/2014/main" id="{00000000-0008-0000-0200-00000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55" name="Text Box 16">
          <a:extLst>
            <a:ext uri="{FF2B5EF4-FFF2-40B4-BE49-F238E27FC236}">
              <a16:creationId xmlns:a16="http://schemas.microsoft.com/office/drawing/2014/main" id="{00000000-0008-0000-0200-00000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56" name="Text Box 17">
          <a:extLst>
            <a:ext uri="{FF2B5EF4-FFF2-40B4-BE49-F238E27FC236}">
              <a16:creationId xmlns:a16="http://schemas.microsoft.com/office/drawing/2014/main" id="{00000000-0008-0000-0200-00000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57" name="Text Box 18">
          <a:extLst>
            <a:ext uri="{FF2B5EF4-FFF2-40B4-BE49-F238E27FC236}">
              <a16:creationId xmlns:a16="http://schemas.microsoft.com/office/drawing/2014/main" id="{00000000-0008-0000-0200-00000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58" name="Text Box 19">
          <a:extLst>
            <a:ext uri="{FF2B5EF4-FFF2-40B4-BE49-F238E27FC236}">
              <a16:creationId xmlns:a16="http://schemas.microsoft.com/office/drawing/2014/main" id="{00000000-0008-0000-0200-00000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59" name="Text Box 16">
          <a:extLst>
            <a:ext uri="{FF2B5EF4-FFF2-40B4-BE49-F238E27FC236}">
              <a16:creationId xmlns:a16="http://schemas.microsoft.com/office/drawing/2014/main" id="{00000000-0008-0000-0200-00000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0" name="Text Box 17">
          <a:extLst>
            <a:ext uri="{FF2B5EF4-FFF2-40B4-BE49-F238E27FC236}">
              <a16:creationId xmlns:a16="http://schemas.microsoft.com/office/drawing/2014/main" id="{00000000-0008-0000-0200-00000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361" name="Text Box 18">
          <a:extLst>
            <a:ext uri="{FF2B5EF4-FFF2-40B4-BE49-F238E27FC236}">
              <a16:creationId xmlns:a16="http://schemas.microsoft.com/office/drawing/2014/main" id="{00000000-0008-0000-0200-000009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62" name="Text Box 15">
          <a:extLst>
            <a:ext uri="{FF2B5EF4-FFF2-40B4-BE49-F238E27FC236}">
              <a16:creationId xmlns:a16="http://schemas.microsoft.com/office/drawing/2014/main" id="{00000000-0008-0000-0200-00000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63" name="Text Box 15">
          <a:extLst>
            <a:ext uri="{FF2B5EF4-FFF2-40B4-BE49-F238E27FC236}">
              <a16:creationId xmlns:a16="http://schemas.microsoft.com/office/drawing/2014/main" id="{00000000-0008-0000-0200-00000B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4" name="Text Box 16">
          <a:extLst>
            <a:ext uri="{FF2B5EF4-FFF2-40B4-BE49-F238E27FC236}">
              <a16:creationId xmlns:a16="http://schemas.microsoft.com/office/drawing/2014/main" id="{00000000-0008-0000-0200-00000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5" name="Text Box 17">
          <a:extLst>
            <a:ext uri="{FF2B5EF4-FFF2-40B4-BE49-F238E27FC236}">
              <a16:creationId xmlns:a16="http://schemas.microsoft.com/office/drawing/2014/main" id="{00000000-0008-0000-0200-00000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6" name="Text Box 18">
          <a:extLst>
            <a:ext uri="{FF2B5EF4-FFF2-40B4-BE49-F238E27FC236}">
              <a16:creationId xmlns:a16="http://schemas.microsoft.com/office/drawing/2014/main" id="{00000000-0008-0000-0200-00000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7" name="Text Box 19">
          <a:extLst>
            <a:ext uri="{FF2B5EF4-FFF2-40B4-BE49-F238E27FC236}">
              <a16:creationId xmlns:a16="http://schemas.microsoft.com/office/drawing/2014/main" id="{00000000-0008-0000-0200-00000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8" name="Text Box 16">
          <a:extLst>
            <a:ext uri="{FF2B5EF4-FFF2-40B4-BE49-F238E27FC236}">
              <a16:creationId xmlns:a16="http://schemas.microsoft.com/office/drawing/2014/main" id="{00000000-0008-0000-0200-00001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69" name="Text Box 17">
          <a:extLst>
            <a:ext uri="{FF2B5EF4-FFF2-40B4-BE49-F238E27FC236}">
              <a16:creationId xmlns:a16="http://schemas.microsoft.com/office/drawing/2014/main" id="{00000000-0008-0000-0200-00001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370" name="Text Box 18">
          <a:extLst>
            <a:ext uri="{FF2B5EF4-FFF2-40B4-BE49-F238E27FC236}">
              <a16:creationId xmlns:a16="http://schemas.microsoft.com/office/drawing/2014/main" id="{00000000-0008-0000-0200-000012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71" name="Text Box 15">
          <a:extLst>
            <a:ext uri="{FF2B5EF4-FFF2-40B4-BE49-F238E27FC236}">
              <a16:creationId xmlns:a16="http://schemas.microsoft.com/office/drawing/2014/main" id="{00000000-0008-0000-0200-00001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72" name="Text Box 15">
          <a:extLst>
            <a:ext uri="{FF2B5EF4-FFF2-40B4-BE49-F238E27FC236}">
              <a16:creationId xmlns:a16="http://schemas.microsoft.com/office/drawing/2014/main" id="{00000000-0008-0000-0200-000014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73" name="Text Box 15">
          <a:extLst>
            <a:ext uri="{FF2B5EF4-FFF2-40B4-BE49-F238E27FC236}">
              <a16:creationId xmlns:a16="http://schemas.microsoft.com/office/drawing/2014/main" id="{00000000-0008-0000-0200-00001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74" name="Text Box 15">
          <a:extLst>
            <a:ext uri="{FF2B5EF4-FFF2-40B4-BE49-F238E27FC236}">
              <a16:creationId xmlns:a16="http://schemas.microsoft.com/office/drawing/2014/main" id="{00000000-0008-0000-0200-00001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75" name="Text Box 15">
          <a:extLst>
            <a:ext uri="{FF2B5EF4-FFF2-40B4-BE49-F238E27FC236}">
              <a16:creationId xmlns:a16="http://schemas.microsoft.com/office/drawing/2014/main" id="{00000000-0008-0000-0200-00001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76" name="Text Box 15">
          <a:extLst>
            <a:ext uri="{FF2B5EF4-FFF2-40B4-BE49-F238E27FC236}">
              <a16:creationId xmlns:a16="http://schemas.microsoft.com/office/drawing/2014/main" id="{00000000-0008-0000-0200-000018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77" name="Text Box 15">
          <a:extLst>
            <a:ext uri="{FF2B5EF4-FFF2-40B4-BE49-F238E27FC236}">
              <a16:creationId xmlns:a16="http://schemas.microsoft.com/office/drawing/2014/main" id="{00000000-0008-0000-0200-00001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378" name="Text Box 15">
          <a:extLst>
            <a:ext uri="{FF2B5EF4-FFF2-40B4-BE49-F238E27FC236}">
              <a16:creationId xmlns:a16="http://schemas.microsoft.com/office/drawing/2014/main" id="{00000000-0008-0000-0200-00001A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79" name="Text Box 15">
          <a:extLst>
            <a:ext uri="{FF2B5EF4-FFF2-40B4-BE49-F238E27FC236}">
              <a16:creationId xmlns:a16="http://schemas.microsoft.com/office/drawing/2014/main" id="{00000000-0008-0000-0200-00001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0" name="Text Box 15">
          <a:extLst>
            <a:ext uri="{FF2B5EF4-FFF2-40B4-BE49-F238E27FC236}">
              <a16:creationId xmlns:a16="http://schemas.microsoft.com/office/drawing/2014/main" id="{00000000-0008-0000-0200-00001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1" name="Text Box 15">
          <a:extLst>
            <a:ext uri="{FF2B5EF4-FFF2-40B4-BE49-F238E27FC236}">
              <a16:creationId xmlns:a16="http://schemas.microsoft.com/office/drawing/2014/main" id="{00000000-0008-0000-0200-00001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2" name="Text Box 15">
          <a:extLst>
            <a:ext uri="{FF2B5EF4-FFF2-40B4-BE49-F238E27FC236}">
              <a16:creationId xmlns:a16="http://schemas.microsoft.com/office/drawing/2014/main" id="{00000000-0008-0000-0200-00001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3" name="Text Box 15">
          <a:extLst>
            <a:ext uri="{FF2B5EF4-FFF2-40B4-BE49-F238E27FC236}">
              <a16:creationId xmlns:a16="http://schemas.microsoft.com/office/drawing/2014/main" id="{00000000-0008-0000-0200-00001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4" name="Text Box 15">
          <a:extLst>
            <a:ext uri="{FF2B5EF4-FFF2-40B4-BE49-F238E27FC236}">
              <a16:creationId xmlns:a16="http://schemas.microsoft.com/office/drawing/2014/main" id="{00000000-0008-0000-0200-00002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5" name="Text Box 15">
          <a:extLst>
            <a:ext uri="{FF2B5EF4-FFF2-40B4-BE49-F238E27FC236}">
              <a16:creationId xmlns:a16="http://schemas.microsoft.com/office/drawing/2014/main" id="{00000000-0008-0000-0200-00002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6" name="Text Box 15">
          <a:extLst>
            <a:ext uri="{FF2B5EF4-FFF2-40B4-BE49-F238E27FC236}">
              <a16:creationId xmlns:a16="http://schemas.microsoft.com/office/drawing/2014/main" id="{00000000-0008-0000-0200-00002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7" name="Text Box 15">
          <a:extLst>
            <a:ext uri="{FF2B5EF4-FFF2-40B4-BE49-F238E27FC236}">
              <a16:creationId xmlns:a16="http://schemas.microsoft.com/office/drawing/2014/main" id="{00000000-0008-0000-0200-00002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8" name="Text Box 15">
          <a:extLst>
            <a:ext uri="{FF2B5EF4-FFF2-40B4-BE49-F238E27FC236}">
              <a16:creationId xmlns:a16="http://schemas.microsoft.com/office/drawing/2014/main" id="{00000000-0008-0000-0200-00002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89" name="Text Box 15">
          <a:extLst>
            <a:ext uri="{FF2B5EF4-FFF2-40B4-BE49-F238E27FC236}">
              <a16:creationId xmlns:a16="http://schemas.microsoft.com/office/drawing/2014/main" id="{00000000-0008-0000-0200-00002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90" name="Text Box 15">
          <a:extLst>
            <a:ext uri="{FF2B5EF4-FFF2-40B4-BE49-F238E27FC236}">
              <a16:creationId xmlns:a16="http://schemas.microsoft.com/office/drawing/2014/main" id="{00000000-0008-0000-0200-00002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91" name="Text Box 15">
          <a:extLst>
            <a:ext uri="{FF2B5EF4-FFF2-40B4-BE49-F238E27FC236}">
              <a16:creationId xmlns:a16="http://schemas.microsoft.com/office/drawing/2014/main" id="{00000000-0008-0000-0200-00002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92" name="Text Box 15">
          <a:extLst>
            <a:ext uri="{FF2B5EF4-FFF2-40B4-BE49-F238E27FC236}">
              <a16:creationId xmlns:a16="http://schemas.microsoft.com/office/drawing/2014/main" id="{00000000-0008-0000-0200-00002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93" name="Text Box 15">
          <a:extLst>
            <a:ext uri="{FF2B5EF4-FFF2-40B4-BE49-F238E27FC236}">
              <a16:creationId xmlns:a16="http://schemas.microsoft.com/office/drawing/2014/main" id="{00000000-0008-0000-0200-00002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94" name="Text Box 15">
          <a:extLst>
            <a:ext uri="{FF2B5EF4-FFF2-40B4-BE49-F238E27FC236}">
              <a16:creationId xmlns:a16="http://schemas.microsoft.com/office/drawing/2014/main" id="{00000000-0008-0000-0200-00002A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395" name="Text Box 15">
          <a:extLst>
            <a:ext uri="{FF2B5EF4-FFF2-40B4-BE49-F238E27FC236}">
              <a16:creationId xmlns:a16="http://schemas.microsoft.com/office/drawing/2014/main" id="{00000000-0008-0000-0200-00002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396" name="Text Box 15">
          <a:extLst>
            <a:ext uri="{FF2B5EF4-FFF2-40B4-BE49-F238E27FC236}">
              <a16:creationId xmlns:a16="http://schemas.microsoft.com/office/drawing/2014/main" id="{00000000-0008-0000-0200-00002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97" name="Text Box 16">
          <a:extLst>
            <a:ext uri="{FF2B5EF4-FFF2-40B4-BE49-F238E27FC236}">
              <a16:creationId xmlns:a16="http://schemas.microsoft.com/office/drawing/2014/main" id="{00000000-0008-0000-0200-00002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98" name="Text Box 17">
          <a:extLst>
            <a:ext uri="{FF2B5EF4-FFF2-40B4-BE49-F238E27FC236}">
              <a16:creationId xmlns:a16="http://schemas.microsoft.com/office/drawing/2014/main" id="{00000000-0008-0000-0200-00002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399" name="Text Box 18">
          <a:extLst>
            <a:ext uri="{FF2B5EF4-FFF2-40B4-BE49-F238E27FC236}">
              <a16:creationId xmlns:a16="http://schemas.microsoft.com/office/drawing/2014/main" id="{00000000-0008-0000-0200-00002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0" name="Text Box 19">
          <a:extLst>
            <a:ext uri="{FF2B5EF4-FFF2-40B4-BE49-F238E27FC236}">
              <a16:creationId xmlns:a16="http://schemas.microsoft.com/office/drawing/2014/main" id="{00000000-0008-0000-0200-00003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1" name="Text Box 16">
          <a:extLst>
            <a:ext uri="{FF2B5EF4-FFF2-40B4-BE49-F238E27FC236}">
              <a16:creationId xmlns:a16="http://schemas.microsoft.com/office/drawing/2014/main" id="{00000000-0008-0000-0200-00003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2" name="Text Box 17">
          <a:extLst>
            <a:ext uri="{FF2B5EF4-FFF2-40B4-BE49-F238E27FC236}">
              <a16:creationId xmlns:a16="http://schemas.microsoft.com/office/drawing/2014/main" id="{00000000-0008-0000-0200-00003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403" name="Text Box 18">
          <a:extLst>
            <a:ext uri="{FF2B5EF4-FFF2-40B4-BE49-F238E27FC236}">
              <a16:creationId xmlns:a16="http://schemas.microsoft.com/office/drawing/2014/main" id="{00000000-0008-0000-0200-000033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04" name="Text Box 15">
          <a:extLst>
            <a:ext uri="{FF2B5EF4-FFF2-40B4-BE49-F238E27FC236}">
              <a16:creationId xmlns:a16="http://schemas.microsoft.com/office/drawing/2014/main" id="{00000000-0008-0000-0200-00003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05" name="Text Box 15">
          <a:extLst>
            <a:ext uri="{FF2B5EF4-FFF2-40B4-BE49-F238E27FC236}">
              <a16:creationId xmlns:a16="http://schemas.microsoft.com/office/drawing/2014/main" id="{00000000-0008-0000-0200-000035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6" name="Text Box 16">
          <a:extLst>
            <a:ext uri="{FF2B5EF4-FFF2-40B4-BE49-F238E27FC236}">
              <a16:creationId xmlns:a16="http://schemas.microsoft.com/office/drawing/2014/main" id="{00000000-0008-0000-0200-00003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7" name="Text Box 17">
          <a:extLst>
            <a:ext uri="{FF2B5EF4-FFF2-40B4-BE49-F238E27FC236}">
              <a16:creationId xmlns:a16="http://schemas.microsoft.com/office/drawing/2014/main" id="{00000000-0008-0000-0200-00003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8" name="Text Box 18">
          <a:extLst>
            <a:ext uri="{FF2B5EF4-FFF2-40B4-BE49-F238E27FC236}">
              <a16:creationId xmlns:a16="http://schemas.microsoft.com/office/drawing/2014/main" id="{00000000-0008-0000-0200-00003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09" name="Text Box 19">
          <a:extLst>
            <a:ext uri="{FF2B5EF4-FFF2-40B4-BE49-F238E27FC236}">
              <a16:creationId xmlns:a16="http://schemas.microsoft.com/office/drawing/2014/main" id="{00000000-0008-0000-0200-00003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10" name="Text Box 16">
          <a:extLst>
            <a:ext uri="{FF2B5EF4-FFF2-40B4-BE49-F238E27FC236}">
              <a16:creationId xmlns:a16="http://schemas.microsoft.com/office/drawing/2014/main" id="{00000000-0008-0000-0200-00003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11" name="Text Box 17">
          <a:extLst>
            <a:ext uri="{FF2B5EF4-FFF2-40B4-BE49-F238E27FC236}">
              <a16:creationId xmlns:a16="http://schemas.microsoft.com/office/drawing/2014/main" id="{00000000-0008-0000-0200-00003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412" name="Text Box 18">
          <a:extLst>
            <a:ext uri="{FF2B5EF4-FFF2-40B4-BE49-F238E27FC236}">
              <a16:creationId xmlns:a16="http://schemas.microsoft.com/office/drawing/2014/main" id="{00000000-0008-0000-0200-00003C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13" name="Text Box 15">
          <a:extLst>
            <a:ext uri="{FF2B5EF4-FFF2-40B4-BE49-F238E27FC236}">
              <a16:creationId xmlns:a16="http://schemas.microsoft.com/office/drawing/2014/main" id="{00000000-0008-0000-0200-00003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14" name="Text Box 15">
          <a:extLst>
            <a:ext uri="{FF2B5EF4-FFF2-40B4-BE49-F238E27FC236}">
              <a16:creationId xmlns:a16="http://schemas.microsoft.com/office/drawing/2014/main" id="{00000000-0008-0000-0200-00003E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15" name="Text Box 15">
          <a:extLst>
            <a:ext uri="{FF2B5EF4-FFF2-40B4-BE49-F238E27FC236}">
              <a16:creationId xmlns:a16="http://schemas.microsoft.com/office/drawing/2014/main" id="{00000000-0008-0000-0200-00003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16" name="Text Box 15">
          <a:extLst>
            <a:ext uri="{FF2B5EF4-FFF2-40B4-BE49-F238E27FC236}">
              <a16:creationId xmlns:a16="http://schemas.microsoft.com/office/drawing/2014/main" id="{00000000-0008-0000-0200-00004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17" name="Text Box 15">
          <a:extLst>
            <a:ext uri="{FF2B5EF4-FFF2-40B4-BE49-F238E27FC236}">
              <a16:creationId xmlns:a16="http://schemas.microsoft.com/office/drawing/2014/main" id="{00000000-0008-0000-0200-00004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18" name="Text Box 15">
          <a:extLst>
            <a:ext uri="{FF2B5EF4-FFF2-40B4-BE49-F238E27FC236}">
              <a16:creationId xmlns:a16="http://schemas.microsoft.com/office/drawing/2014/main" id="{00000000-0008-0000-0200-00004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19" name="Text Box 15">
          <a:extLst>
            <a:ext uri="{FF2B5EF4-FFF2-40B4-BE49-F238E27FC236}">
              <a16:creationId xmlns:a16="http://schemas.microsoft.com/office/drawing/2014/main" id="{00000000-0008-0000-0200-00004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20" name="Text Box 15">
          <a:extLst>
            <a:ext uri="{FF2B5EF4-FFF2-40B4-BE49-F238E27FC236}">
              <a16:creationId xmlns:a16="http://schemas.microsoft.com/office/drawing/2014/main" id="{00000000-0008-0000-0200-00004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1" name="Text Box 15">
          <a:extLst>
            <a:ext uri="{FF2B5EF4-FFF2-40B4-BE49-F238E27FC236}">
              <a16:creationId xmlns:a16="http://schemas.microsoft.com/office/drawing/2014/main" id="{00000000-0008-0000-0200-00004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2" name="Text Box 15">
          <a:extLst>
            <a:ext uri="{FF2B5EF4-FFF2-40B4-BE49-F238E27FC236}">
              <a16:creationId xmlns:a16="http://schemas.microsoft.com/office/drawing/2014/main" id="{00000000-0008-0000-0200-00004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3" name="Text Box 15">
          <a:extLst>
            <a:ext uri="{FF2B5EF4-FFF2-40B4-BE49-F238E27FC236}">
              <a16:creationId xmlns:a16="http://schemas.microsoft.com/office/drawing/2014/main" id="{00000000-0008-0000-0200-00004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4" name="Text Box 15">
          <a:extLst>
            <a:ext uri="{FF2B5EF4-FFF2-40B4-BE49-F238E27FC236}">
              <a16:creationId xmlns:a16="http://schemas.microsoft.com/office/drawing/2014/main" id="{00000000-0008-0000-0200-00004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5" name="Text Box 15">
          <a:extLst>
            <a:ext uri="{FF2B5EF4-FFF2-40B4-BE49-F238E27FC236}">
              <a16:creationId xmlns:a16="http://schemas.microsoft.com/office/drawing/2014/main" id="{00000000-0008-0000-0200-00004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6" name="Text Box 15">
          <a:extLst>
            <a:ext uri="{FF2B5EF4-FFF2-40B4-BE49-F238E27FC236}">
              <a16:creationId xmlns:a16="http://schemas.microsoft.com/office/drawing/2014/main" id="{00000000-0008-0000-0200-00004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7" name="Text Box 15">
          <a:extLst>
            <a:ext uri="{FF2B5EF4-FFF2-40B4-BE49-F238E27FC236}">
              <a16:creationId xmlns:a16="http://schemas.microsoft.com/office/drawing/2014/main" id="{00000000-0008-0000-0200-00004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8" name="Text Box 15">
          <a:extLst>
            <a:ext uri="{FF2B5EF4-FFF2-40B4-BE49-F238E27FC236}">
              <a16:creationId xmlns:a16="http://schemas.microsoft.com/office/drawing/2014/main" id="{00000000-0008-0000-0200-00004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29" name="Text Box 15">
          <a:extLst>
            <a:ext uri="{FF2B5EF4-FFF2-40B4-BE49-F238E27FC236}">
              <a16:creationId xmlns:a16="http://schemas.microsoft.com/office/drawing/2014/main" id="{00000000-0008-0000-0200-00004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30" name="Text Box 15">
          <a:extLst>
            <a:ext uri="{FF2B5EF4-FFF2-40B4-BE49-F238E27FC236}">
              <a16:creationId xmlns:a16="http://schemas.microsoft.com/office/drawing/2014/main" id="{00000000-0008-0000-0200-00004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31" name="Text Box 15">
          <a:extLst>
            <a:ext uri="{FF2B5EF4-FFF2-40B4-BE49-F238E27FC236}">
              <a16:creationId xmlns:a16="http://schemas.microsoft.com/office/drawing/2014/main" id="{00000000-0008-0000-0200-00004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32" name="Text Box 15">
          <a:extLst>
            <a:ext uri="{FF2B5EF4-FFF2-40B4-BE49-F238E27FC236}">
              <a16:creationId xmlns:a16="http://schemas.microsoft.com/office/drawing/2014/main" id="{00000000-0008-0000-0200-00005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33" name="Text Box 15">
          <a:extLst>
            <a:ext uri="{FF2B5EF4-FFF2-40B4-BE49-F238E27FC236}">
              <a16:creationId xmlns:a16="http://schemas.microsoft.com/office/drawing/2014/main" id="{00000000-0008-0000-0200-00005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34" name="Text Box 15">
          <a:extLst>
            <a:ext uri="{FF2B5EF4-FFF2-40B4-BE49-F238E27FC236}">
              <a16:creationId xmlns:a16="http://schemas.microsoft.com/office/drawing/2014/main" id="{00000000-0008-0000-0200-000052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35" name="Text Box 15">
          <a:extLst>
            <a:ext uri="{FF2B5EF4-FFF2-40B4-BE49-F238E27FC236}">
              <a16:creationId xmlns:a16="http://schemas.microsoft.com/office/drawing/2014/main" id="{00000000-0008-0000-0200-000053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36" name="Text Box 15">
          <a:extLst>
            <a:ext uri="{FF2B5EF4-FFF2-40B4-BE49-F238E27FC236}">
              <a16:creationId xmlns:a16="http://schemas.microsoft.com/office/drawing/2014/main" id="{00000000-0008-0000-0200-000054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37" name="Text Box 15">
          <a:extLst>
            <a:ext uri="{FF2B5EF4-FFF2-40B4-BE49-F238E27FC236}">
              <a16:creationId xmlns:a16="http://schemas.microsoft.com/office/drawing/2014/main" id="{00000000-0008-0000-0200-00005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38" name="Text Box 15">
          <a:extLst>
            <a:ext uri="{FF2B5EF4-FFF2-40B4-BE49-F238E27FC236}">
              <a16:creationId xmlns:a16="http://schemas.microsoft.com/office/drawing/2014/main" id="{00000000-0008-0000-0200-00005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39" name="Text Box 16">
          <a:extLst>
            <a:ext uri="{FF2B5EF4-FFF2-40B4-BE49-F238E27FC236}">
              <a16:creationId xmlns:a16="http://schemas.microsoft.com/office/drawing/2014/main" id="{00000000-0008-0000-0200-00005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0" name="Text Box 17">
          <a:extLst>
            <a:ext uri="{FF2B5EF4-FFF2-40B4-BE49-F238E27FC236}">
              <a16:creationId xmlns:a16="http://schemas.microsoft.com/office/drawing/2014/main" id="{00000000-0008-0000-0200-00005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1" name="Text Box 18">
          <a:extLst>
            <a:ext uri="{FF2B5EF4-FFF2-40B4-BE49-F238E27FC236}">
              <a16:creationId xmlns:a16="http://schemas.microsoft.com/office/drawing/2014/main" id="{00000000-0008-0000-0200-00005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2" name="Text Box 19">
          <a:extLst>
            <a:ext uri="{FF2B5EF4-FFF2-40B4-BE49-F238E27FC236}">
              <a16:creationId xmlns:a16="http://schemas.microsoft.com/office/drawing/2014/main" id="{00000000-0008-0000-0200-00005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3" name="Text Box 16">
          <a:extLst>
            <a:ext uri="{FF2B5EF4-FFF2-40B4-BE49-F238E27FC236}">
              <a16:creationId xmlns:a16="http://schemas.microsoft.com/office/drawing/2014/main" id="{00000000-0008-0000-0200-00005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4" name="Text Box 17">
          <a:extLst>
            <a:ext uri="{FF2B5EF4-FFF2-40B4-BE49-F238E27FC236}">
              <a16:creationId xmlns:a16="http://schemas.microsoft.com/office/drawing/2014/main" id="{00000000-0008-0000-0200-00005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445" name="Text Box 18">
          <a:extLst>
            <a:ext uri="{FF2B5EF4-FFF2-40B4-BE49-F238E27FC236}">
              <a16:creationId xmlns:a16="http://schemas.microsoft.com/office/drawing/2014/main" id="{00000000-0008-0000-0200-00005D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46" name="Text Box 15">
          <a:extLst>
            <a:ext uri="{FF2B5EF4-FFF2-40B4-BE49-F238E27FC236}">
              <a16:creationId xmlns:a16="http://schemas.microsoft.com/office/drawing/2014/main" id="{00000000-0008-0000-0200-00005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47" name="Text Box 15">
          <a:extLst>
            <a:ext uri="{FF2B5EF4-FFF2-40B4-BE49-F238E27FC236}">
              <a16:creationId xmlns:a16="http://schemas.microsoft.com/office/drawing/2014/main" id="{00000000-0008-0000-0200-00005F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8" name="Text Box 16">
          <a:extLst>
            <a:ext uri="{FF2B5EF4-FFF2-40B4-BE49-F238E27FC236}">
              <a16:creationId xmlns:a16="http://schemas.microsoft.com/office/drawing/2014/main" id="{00000000-0008-0000-0200-00006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49" name="Text Box 17">
          <a:extLst>
            <a:ext uri="{FF2B5EF4-FFF2-40B4-BE49-F238E27FC236}">
              <a16:creationId xmlns:a16="http://schemas.microsoft.com/office/drawing/2014/main" id="{00000000-0008-0000-0200-00006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50" name="Text Box 18">
          <a:extLst>
            <a:ext uri="{FF2B5EF4-FFF2-40B4-BE49-F238E27FC236}">
              <a16:creationId xmlns:a16="http://schemas.microsoft.com/office/drawing/2014/main" id="{00000000-0008-0000-0200-00006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51" name="Text Box 19">
          <a:extLst>
            <a:ext uri="{FF2B5EF4-FFF2-40B4-BE49-F238E27FC236}">
              <a16:creationId xmlns:a16="http://schemas.microsoft.com/office/drawing/2014/main" id="{00000000-0008-0000-0200-00006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52" name="Text Box 16">
          <a:extLst>
            <a:ext uri="{FF2B5EF4-FFF2-40B4-BE49-F238E27FC236}">
              <a16:creationId xmlns:a16="http://schemas.microsoft.com/office/drawing/2014/main" id="{00000000-0008-0000-0200-00006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53" name="Text Box 17">
          <a:extLst>
            <a:ext uri="{FF2B5EF4-FFF2-40B4-BE49-F238E27FC236}">
              <a16:creationId xmlns:a16="http://schemas.microsoft.com/office/drawing/2014/main" id="{00000000-0008-0000-0200-00006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454" name="Text Box 18">
          <a:extLst>
            <a:ext uri="{FF2B5EF4-FFF2-40B4-BE49-F238E27FC236}">
              <a16:creationId xmlns:a16="http://schemas.microsoft.com/office/drawing/2014/main" id="{00000000-0008-0000-0200-000066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55" name="Text Box 15">
          <a:extLst>
            <a:ext uri="{FF2B5EF4-FFF2-40B4-BE49-F238E27FC236}">
              <a16:creationId xmlns:a16="http://schemas.microsoft.com/office/drawing/2014/main" id="{00000000-0008-0000-0200-00006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56" name="Text Box 15">
          <a:extLst>
            <a:ext uri="{FF2B5EF4-FFF2-40B4-BE49-F238E27FC236}">
              <a16:creationId xmlns:a16="http://schemas.microsoft.com/office/drawing/2014/main" id="{00000000-0008-0000-0200-000068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57" name="Text Box 15">
          <a:extLst>
            <a:ext uri="{FF2B5EF4-FFF2-40B4-BE49-F238E27FC236}">
              <a16:creationId xmlns:a16="http://schemas.microsoft.com/office/drawing/2014/main" id="{00000000-0008-0000-0200-00006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58" name="Text Box 15">
          <a:extLst>
            <a:ext uri="{FF2B5EF4-FFF2-40B4-BE49-F238E27FC236}">
              <a16:creationId xmlns:a16="http://schemas.microsoft.com/office/drawing/2014/main" id="{00000000-0008-0000-0200-00006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59" name="Text Box 15">
          <a:extLst>
            <a:ext uri="{FF2B5EF4-FFF2-40B4-BE49-F238E27FC236}">
              <a16:creationId xmlns:a16="http://schemas.microsoft.com/office/drawing/2014/main" id="{00000000-0008-0000-0200-00006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60" name="Text Box 15">
          <a:extLst>
            <a:ext uri="{FF2B5EF4-FFF2-40B4-BE49-F238E27FC236}">
              <a16:creationId xmlns:a16="http://schemas.microsoft.com/office/drawing/2014/main" id="{00000000-0008-0000-0200-00006C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1" name="Text Box 15">
          <a:extLst>
            <a:ext uri="{FF2B5EF4-FFF2-40B4-BE49-F238E27FC236}">
              <a16:creationId xmlns:a16="http://schemas.microsoft.com/office/drawing/2014/main" id="{00000000-0008-0000-0200-00006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62" name="Text Box 15">
          <a:extLst>
            <a:ext uri="{FF2B5EF4-FFF2-40B4-BE49-F238E27FC236}">
              <a16:creationId xmlns:a16="http://schemas.microsoft.com/office/drawing/2014/main" id="{00000000-0008-0000-0200-00006E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3" name="Text Box 15">
          <a:extLst>
            <a:ext uri="{FF2B5EF4-FFF2-40B4-BE49-F238E27FC236}">
              <a16:creationId xmlns:a16="http://schemas.microsoft.com/office/drawing/2014/main" id="{00000000-0008-0000-0200-00006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4" name="Text Box 15">
          <a:extLst>
            <a:ext uri="{FF2B5EF4-FFF2-40B4-BE49-F238E27FC236}">
              <a16:creationId xmlns:a16="http://schemas.microsoft.com/office/drawing/2014/main" id="{00000000-0008-0000-0200-00007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5" name="Text Box 15">
          <a:extLst>
            <a:ext uri="{FF2B5EF4-FFF2-40B4-BE49-F238E27FC236}">
              <a16:creationId xmlns:a16="http://schemas.microsoft.com/office/drawing/2014/main" id="{00000000-0008-0000-0200-00007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6" name="Text Box 15">
          <a:extLst>
            <a:ext uri="{FF2B5EF4-FFF2-40B4-BE49-F238E27FC236}">
              <a16:creationId xmlns:a16="http://schemas.microsoft.com/office/drawing/2014/main" id="{00000000-0008-0000-0200-00007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7" name="Text Box 15">
          <a:extLst>
            <a:ext uri="{FF2B5EF4-FFF2-40B4-BE49-F238E27FC236}">
              <a16:creationId xmlns:a16="http://schemas.microsoft.com/office/drawing/2014/main" id="{00000000-0008-0000-0200-00007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8" name="Text Box 15">
          <a:extLst>
            <a:ext uri="{FF2B5EF4-FFF2-40B4-BE49-F238E27FC236}">
              <a16:creationId xmlns:a16="http://schemas.microsoft.com/office/drawing/2014/main" id="{00000000-0008-0000-0200-00007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69" name="Text Box 15">
          <a:extLst>
            <a:ext uri="{FF2B5EF4-FFF2-40B4-BE49-F238E27FC236}">
              <a16:creationId xmlns:a16="http://schemas.microsoft.com/office/drawing/2014/main" id="{00000000-0008-0000-0200-00007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70" name="Text Box 15">
          <a:extLst>
            <a:ext uri="{FF2B5EF4-FFF2-40B4-BE49-F238E27FC236}">
              <a16:creationId xmlns:a16="http://schemas.microsoft.com/office/drawing/2014/main" id="{00000000-0008-0000-0200-00007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71" name="Text Box 15">
          <a:extLst>
            <a:ext uri="{FF2B5EF4-FFF2-40B4-BE49-F238E27FC236}">
              <a16:creationId xmlns:a16="http://schemas.microsoft.com/office/drawing/2014/main" id="{00000000-0008-0000-0200-00007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72" name="Text Box 15">
          <a:extLst>
            <a:ext uri="{FF2B5EF4-FFF2-40B4-BE49-F238E27FC236}">
              <a16:creationId xmlns:a16="http://schemas.microsoft.com/office/drawing/2014/main" id="{00000000-0008-0000-0200-00007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73" name="Text Box 15">
          <a:extLst>
            <a:ext uri="{FF2B5EF4-FFF2-40B4-BE49-F238E27FC236}">
              <a16:creationId xmlns:a16="http://schemas.microsoft.com/office/drawing/2014/main" id="{00000000-0008-0000-0200-00007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74" name="Text Box 15">
          <a:extLst>
            <a:ext uri="{FF2B5EF4-FFF2-40B4-BE49-F238E27FC236}">
              <a16:creationId xmlns:a16="http://schemas.microsoft.com/office/drawing/2014/main" id="{00000000-0008-0000-0200-00007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75" name="Text Box 15">
          <a:extLst>
            <a:ext uri="{FF2B5EF4-FFF2-40B4-BE49-F238E27FC236}">
              <a16:creationId xmlns:a16="http://schemas.microsoft.com/office/drawing/2014/main" id="{00000000-0008-0000-0200-00007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76" name="Text Box 15">
          <a:extLst>
            <a:ext uri="{FF2B5EF4-FFF2-40B4-BE49-F238E27FC236}">
              <a16:creationId xmlns:a16="http://schemas.microsoft.com/office/drawing/2014/main" id="{00000000-0008-0000-0200-00007C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77" name="Text Box 15">
          <a:extLst>
            <a:ext uri="{FF2B5EF4-FFF2-40B4-BE49-F238E27FC236}">
              <a16:creationId xmlns:a16="http://schemas.microsoft.com/office/drawing/2014/main" id="{00000000-0008-0000-0200-00007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78" name="Text Box 15">
          <a:extLst>
            <a:ext uri="{FF2B5EF4-FFF2-40B4-BE49-F238E27FC236}">
              <a16:creationId xmlns:a16="http://schemas.microsoft.com/office/drawing/2014/main" id="{00000000-0008-0000-0200-00007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479" name="Text Box 15">
          <a:extLst>
            <a:ext uri="{FF2B5EF4-FFF2-40B4-BE49-F238E27FC236}">
              <a16:creationId xmlns:a16="http://schemas.microsoft.com/office/drawing/2014/main" id="{00000000-0008-0000-0200-00007F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80" name="Text Box 15">
          <a:extLst>
            <a:ext uri="{FF2B5EF4-FFF2-40B4-BE49-F238E27FC236}">
              <a16:creationId xmlns:a16="http://schemas.microsoft.com/office/drawing/2014/main" id="{00000000-0008-0000-0200-00008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81" name="Text Box 16">
          <a:extLst>
            <a:ext uri="{FF2B5EF4-FFF2-40B4-BE49-F238E27FC236}">
              <a16:creationId xmlns:a16="http://schemas.microsoft.com/office/drawing/2014/main" id="{00000000-0008-0000-0200-00008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82" name="Text Box 17">
          <a:extLst>
            <a:ext uri="{FF2B5EF4-FFF2-40B4-BE49-F238E27FC236}">
              <a16:creationId xmlns:a16="http://schemas.microsoft.com/office/drawing/2014/main" id="{00000000-0008-0000-0200-00008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83" name="Text Box 18">
          <a:extLst>
            <a:ext uri="{FF2B5EF4-FFF2-40B4-BE49-F238E27FC236}">
              <a16:creationId xmlns:a16="http://schemas.microsoft.com/office/drawing/2014/main" id="{00000000-0008-0000-0200-00008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84" name="Text Box 19">
          <a:extLst>
            <a:ext uri="{FF2B5EF4-FFF2-40B4-BE49-F238E27FC236}">
              <a16:creationId xmlns:a16="http://schemas.microsoft.com/office/drawing/2014/main" id="{00000000-0008-0000-0200-00008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85" name="Text Box 16">
          <a:extLst>
            <a:ext uri="{FF2B5EF4-FFF2-40B4-BE49-F238E27FC236}">
              <a16:creationId xmlns:a16="http://schemas.microsoft.com/office/drawing/2014/main" id="{00000000-0008-0000-0200-00008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86" name="Text Box 17">
          <a:extLst>
            <a:ext uri="{FF2B5EF4-FFF2-40B4-BE49-F238E27FC236}">
              <a16:creationId xmlns:a16="http://schemas.microsoft.com/office/drawing/2014/main" id="{00000000-0008-0000-0200-00008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487" name="Text Box 18">
          <a:extLst>
            <a:ext uri="{FF2B5EF4-FFF2-40B4-BE49-F238E27FC236}">
              <a16:creationId xmlns:a16="http://schemas.microsoft.com/office/drawing/2014/main" id="{00000000-0008-0000-0200-000087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88" name="Text Box 15">
          <a:extLst>
            <a:ext uri="{FF2B5EF4-FFF2-40B4-BE49-F238E27FC236}">
              <a16:creationId xmlns:a16="http://schemas.microsoft.com/office/drawing/2014/main" id="{00000000-0008-0000-0200-00008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89" name="Text Box 15">
          <a:extLst>
            <a:ext uri="{FF2B5EF4-FFF2-40B4-BE49-F238E27FC236}">
              <a16:creationId xmlns:a16="http://schemas.microsoft.com/office/drawing/2014/main" id="{00000000-0008-0000-0200-000089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90" name="Text Box 16">
          <a:extLst>
            <a:ext uri="{FF2B5EF4-FFF2-40B4-BE49-F238E27FC236}">
              <a16:creationId xmlns:a16="http://schemas.microsoft.com/office/drawing/2014/main" id="{00000000-0008-0000-0200-00008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91" name="Text Box 17">
          <a:extLst>
            <a:ext uri="{FF2B5EF4-FFF2-40B4-BE49-F238E27FC236}">
              <a16:creationId xmlns:a16="http://schemas.microsoft.com/office/drawing/2014/main" id="{00000000-0008-0000-0200-00008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92" name="Text Box 18">
          <a:extLst>
            <a:ext uri="{FF2B5EF4-FFF2-40B4-BE49-F238E27FC236}">
              <a16:creationId xmlns:a16="http://schemas.microsoft.com/office/drawing/2014/main" id="{00000000-0008-0000-0200-00008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93" name="Text Box 19">
          <a:extLst>
            <a:ext uri="{FF2B5EF4-FFF2-40B4-BE49-F238E27FC236}">
              <a16:creationId xmlns:a16="http://schemas.microsoft.com/office/drawing/2014/main" id="{00000000-0008-0000-0200-00008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94" name="Text Box 16">
          <a:extLst>
            <a:ext uri="{FF2B5EF4-FFF2-40B4-BE49-F238E27FC236}">
              <a16:creationId xmlns:a16="http://schemas.microsoft.com/office/drawing/2014/main" id="{00000000-0008-0000-0200-00008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495" name="Text Box 17">
          <a:extLst>
            <a:ext uri="{FF2B5EF4-FFF2-40B4-BE49-F238E27FC236}">
              <a16:creationId xmlns:a16="http://schemas.microsoft.com/office/drawing/2014/main" id="{00000000-0008-0000-0200-00008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496" name="Text Box 18">
          <a:extLst>
            <a:ext uri="{FF2B5EF4-FFF2-40B4-BE49-F238E27FC236}">
              <a16:creationId xmlns:a16="http://schemas.microsoft.com/office/drawing/2014/main" id="{00000000-0008-0000-0200-000090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97" name="Text Box 15">
          <a:extLst>
            <a:ext uri="{FF2B5EF4-FFF2-40B4-BE49-F238E27FC236}">
              <a16:creationId xmlns:a16="http://schemas.microsoft.com/office/drawing/2014/main" id="{00000000-0008-0000-0200-00009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498" name="Text Box 15">
          <a:extLst>
            <a:ext uri="{FF2B5EF4-FFF2-40B4-BE49-F238E27FC236}">
              <a16:creationId xmlns:a16="http://schemas.microsoft.com/office/drawing/2014/main" id="{00000000-0008-0000-0200-000092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499" name="Text Box 15">
          <a:extLst>
            <a:ext uri="{FF2B5EF4-FFF2-40B4-BE49-F238E27FC236}">
              <a16:creationId xmlns:a16="http://schemas.microsoft.com/office/drawing/2014/main" id="{00000000-0008-0000-0200-00009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0" name="Text Box 15">
          <a:extLst>
            <a:ext uri="{FF2B5EF4-FFF2-40B4-BE49-F238E27FC236}">
              <a16:creationId xmlns:a16="http://schemas.microsoft.com/office/drawing/2014/main" id="{00000000-0008-0000-0200-00009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1" name="Text Box 15">
          <a:extLst>
            <a:ext uri="{FF2B5EF4-FFF2-40B4-BE49-F238E27FC236}">
              <a16:creationId xmlns:a16="http://schemas.microsoft.com/office/drawing/2014/main" id="{00000000-0008-0000-0200-00009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02" name="Text Box 15">
          <a:extLst>
            <a:ext uri="{FF2B5EF4-FFF2-40B4-BE49-F238E27FC236}">
              <a16:creationId xmlns:a16="http://schemas.microsoft.com/office/drawing/2014/main" id="{00000000-0008-0000-0200-00009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3" name="Text Box 15">
          <a:extLst>
            <a:ext uri="{FF2B5EF4-FFF2-40B4-BE49-F238E27FC236}">
              <a16:creationId xmlns:a16="http://schemas.microsoft.com/office/drawing/2014/main" id="{00000000-0008-0000-0200-00009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4" name="Text Box 15">
          <a:extLst>
            <a:ext uri="{FF2B5EF4-FFF2-40B4-BE49-F238E27FC236}">
              <a16:creationId xmlns:a16="http://schemas.microsoft.com/office/drawing/2014/main" id="{00000000-0008-0000-0200-00009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5" name="Text Box 15">
          <a:extLst>
            <a:ext uri="{FF2B5EF4-FFF2-40B4-BE49-F238E27FC236}">
              <a16:creationId xmlns:a16="http://schemas.microsoft.com/office/drawing/2014/main" id="{00000000-0008-0000-0200-00009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6" name="Text Box 15">
          <a:extLst>
            <a:ext uri="{FF2B5EF4-FFF2-40B4-BE49-F238E27FC236}">
              <a16:creationId xmlns:a16="http://schemas.microsoft.com/office/drawing/2014/main" id="{00000000-0008-0000-0200-00009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7" name="Text Box 15">
          <a:extLst>
            <a:ext uri="{FF2B5EF4-FFF2-40B4-BE49-F238E27FC236}">
              <a16:creationId xmlns:a16="http://schemas.microsoft.com/office/drawing/2014/main" id="{00000000-0008-0000-0200-00009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8" name="Text Box 15">
          <a:extLst>
            <a:ext uri="{FF2B5EF4-FFF2-40B4-BE49-F238E27FC236}">
              <a16:creationId xmlns:a16="http://schemas.microsoft.com/office/drawing/2014/main" id="{00000000-0008-0000-0200-00009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09" name="Text Box 15">
          <a:extLst>
            <a:ext uri="{FF2B5EF4-FFF2-40B4-BE49-F238E27FC236}">
              <a16:creationId xmlns:a16="http://schemas.microsoft.com/office/drawing/2014/main" id="{00000000-0008-0000-0200-00009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0" name="Text Box 15">
          <a:extLst>
            <a:ext uri="{FF2B5EF4-FFF2-40B4-BE49-F238E27FC236}">
              <a16:creationId xmlns:a16="http://schemas.microsoft.com/office/drawing/2014/main" id="{00000000-0008-0000-0200-00009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1" name="Text Box 15">
          <a:extLst>
            <a:ext uri="{FF2B5EF4-FFF2-40B4-BE49-F238E27FC236}">
              <a16:creationId xmlns:a16="http://schemas.microsoft.com/office/drawing/2014/main" id="{00000000-0008-0000-0200-00009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2" name="Text Box 15">
          <a:extLst>
            <a:ext uri="{FF2B5EF4-FFF2-40B4-BE49-F238E27FC236}">
              <a16:creationId xmlns:a16="http://schemas.microsoft.com/office/drawing/2014/main" id="{00000000-0008-0000-0200-0000A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3" name="Text Box 15">
          <a:extLst>
            <a:ext uri="{FF2B5EF4-FFF2-40B4-BE49-F238E27FC236}">
              <a16:creationId xmlns:a16="http://schemas.microsoft.com/office/drawing/2014/main" id="{00000000-0008-0000-0200-0000A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4" name="Text Box 15">
          <a:extLst>
            <a:ext uri="{FF2B5EF4-FFF2-40B4-BE49-F238E27FC236}">
              <a16:creationId xmlns:a16="http://schemas.microsoft.com/office/drawing/2014/main" id="{00000000-0008-0000-0200-0000A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5" name="Text Box 15">
          <a:extLst>
            <a:ext uri="{FF2B5EF4-FFF2-40B4-BE49-F238E27FC236}">
              <a16:creationId xmlns:a16="http://schemas.microsoft.com/office/drawing/2014/main" id="{00000000-0008-0000-0200-0000A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16" name="Text Box 15">
          <a:extLst>
            <a:ext uri="{FF2B5EF4-FFF2-40B4-BE49-F238E27FC236}">
              <a16:creationId xmlns:a16="http://schemas.microsoft.com/office/drawing/2014/main" id="{00000000-0008-0000-0200-0000A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17" name="Text Box 15">
          <a:extLst>
            <a:ext uri="{FF2B5EF4-FFF2-40B4-BE49-F238E27FC236}">
              <a16:creationId xmlns:a16="http://schemas.microsoft.com/office/drawing/2014/main" id="{00000000-0008-0000-0200-0000A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18" name="Text Box 15">
          <a:extLst>
            <a:ext uri="{FF2B5EF4-FFF2-40B4-BE49-F238E27FC236}">
              <a16:creationId xmlns:a16="http://schemas.microsoft.com/office/drawing/2014/main" id="{00000000-0008-0000-0200-0000A6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19" name="Text Box 15">
          <a:extLst>
            <a:ext uri="{FF2B5EF4-FFF2-40B4-BE49-F238E27FC236}">
              <a16:creationId xmlns:a16="http://schemas.microsoft.com/office/drawing/2014/main" id="{00000000-0008-0000-0200-0000A7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20" name="Text Box 15">
          <a:extLst>
            <a:ext uri="{FF2B5EF4-FFF2-40B4-BE49-F238E27FC236}">
              <a16:creationId xmlns:a16="http://schemas.microsoft.com/office/drawing/2014/main" id="{00000000-0008-0000-0200-0000A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21" name="Text Box 15">
          <a:extLst>
            <a:ext uri="{FF2B5EF4-FFF2-40B4-BE49-F238E27FC236}">
              <a16:creationId xmlns:a16="http://schemas.microsoft.com/office/drawing/2014/main" id="{00000000-0008-0000-0200-0000A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522" name="Text Box 15">
          <a:extLst>
            <a:ext uri="{FF2B5EF4-FFF2-40B4-BE49-F238E27FC236}">
              <a16:creationId xmlns:a16="http://schemas.microsoft.com/office/drawing/2014/main" id="{00000000-0008-0000-0200-0000AA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23" name="Text Box 15">
          <a:extLst>
            <a:ext uri="{FF2B5EF4-FFF2-40B4-BE49-F238E27FC236}">
              <a16:creationId xmlns:a16="http://schemas.microsoft.com/office/drawing/2014/main" id="{00000000-0008-0000-0200-0000A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524" name="Text Box 15">
          <a:extLst>
            <a:ext uri="{FF2B5EF4-FFF2-40B4-BE49-F238E27FC236}">
              <a16:creationId xmlns:a16="http://schemas.microsoft.com/office/drawing/2014/main" id="{00000000-0008-0000-0200-0000AC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25" name="Text Box 15">
          <a:extLst>
            <a:ext uri="{FF2B5EF4-FFF2-40B4-BE49-F238E27FC236}">
              <a16:creationId xmlns:a16="http://schemas.microsoft.com/office/drawing/2014/main" id="{00000000-0008-0000-0200-0000A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26" name="Text Box 15">
          <a:extLst>
            <a:ext uri="{FF2B5EF4-FFF2-40B4-BE49-F238E27FC236}">
              <a16:creationId xmlns:a16="http://schemas.microsoft.com/office/drawing/2014/main" id="{00000000-0008-0000-0200-0000A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27" name="Text Box 15">
          <a:extLst>
            <a:ext uri="{FF2B5EF4-FFF2-40B4-BE49-F238E27FC236}">
              <a16:creationId xmlns:a16="http://schemas.microsoft.com/office/drawing/2014/main" id="{00000000-0008-0000-0200-0000AF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28" name="Text Box 15">
          <a:extLst>
            <a:ext uri="{FF2B5EF4-FFF2-40B4-BE49-F238E27FC236}">
              <a16:creationId xmlns:a16="http://schemas.microsoft.com/office/drawing/2014/main" id="{00000000-0008-0000-0200-0000B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29" name="Text Box 15">
          <a:extLst>
            <a:ext uri="{FF2B5EF4-FFF2-40B4-BE49-F238E27FC236}">
              <a16:creationId xmlns:a16="http://schemas.microsoft.com/office/drawing/2014/main" id="{00000000-0008-0000-0200-0000B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30" name="Text Box 15">
          <a:extLst>
            <a:ext uri="{FF2B5EF4-FFF2-40B4-BE49-F238E27FC236}">
              <a16:creationId xmlns:a16="http://schemas.microsoft.com/office/drawing/2014/main" id="{00000000-0008-0000-0200-0000B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31" name="Text Box 15">
          <a:extLst>
            <a:ext uri="{FF2B5EF4-FFF2-40B4-BE49-F238E27FC236}">
              <a16:creationId xmlns:a16="http://schemas.microsoft.com/office/drawing/2014/main" id="{00000000-0008-0000-0200-0000B3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32" name="Text Box 15">
          <a:extLst>
            <a:ext uri="{FF2B5EF4-FFF2-40B4-BE49-F238E27FC236}">
              <a16:creationId xmlns:a16="http://schemas.microsoft.com/office/drawing/2014/main" id="{00000000-0008-0000-0200-0000B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33" name="Text Box 15">
          <a:extLst>
            <a:ext uri="{FF2B5EF4-FFF2-40B4-BE49-F238E27FC236}">
              <a16:creationId xmlns:a16="http://schemas.microsoft.com/office/drawing/2014/main" id="{00000000-0008-0000-0200-0000B5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34" name="Text Box 15">
          <a:extLst>
            <a:ext uri="{FF2B5EF4-FFF2-40B4-BE49-F238E27FC236}">
              <a16:creationId xmlns:a16="http://schemas.microsoft.com/office/drawing/2014/main" id="{00000000-0008-0000-0200-0000B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35" name="Text Box 15">
          <a:extLst>
            <a:ext uri="{FF2B5EF4-FFF2-40B4-BE49-F238E27FC236}">
              <a16:creationId xmlns:a16="http://schemas.microsoft.com/office/drawing/2014/main" id="{00000000-0008-0000-0200-0000B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36" name="Text Box 16">
          <a:extLst>
            <a:ext uri="{FF2B5EF4-FFF2-40B4-BE49-F238E27FC236}">
              <a16:creationId xmlns:a16="http://schemas.microsoft.com/office/drawing/2014/main" id="{00000000-0008-0000-0200-0000B8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37" name="Text Box 17">
          <a:extLst>
            <a:ext uri="{FF2B5EF4-FFF2-40B4-BE49-F238E27FC236}">
              <a16:creationId xmlns:a16="http://schemas.microsoft.com/office/drawing/2014/main" id="{00000000-0008-0000-0200-0000B9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38" name="Text Box 18">
          <a:extLst>
            <a:ext uri="{FF2B5EF4-FFF2-40B4-BE49-F238E27FC236}">
              <a16:creationId xmlns:a16="http://schemas.microsoft.com/office/drawing/2014/main" id="{00000000-0008-0000-0200-0000BA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39" name="Text Box 19">
          <a:extLst>
            <a:ext uri="{FF2B5EF4-FFF2-40B4-BE49-F238E27FC236}">
              <a16:creationId xmlns:a16="http://schemas.microsoft.com/office/drawing/2014/main" id="{00000000-0008-0000-0200-0000B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0" name="Text Box 16">
          <a:extLst>
            <a:ext uri="{FF2B5EF4-FFF2-40B4-BE49-F238E27FC236}">
              <a16:creationId xmlns:a16="http://schemas.microsoft.com/office/drawing/2014/main" id="{00000000-0008-0000-0200-0000B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1" name="Text Box 17">
          <a:extLst>
            <a:ext uri="{FF2B5EF4-FFF2-40B4-BE49-F238E27FC236}">
              <a16:creationId xmlns:a16="http://schemas.microsoft.com/office/drawing/2014/main" id="{00000000-0008-0000-0200-0000B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542" name="Text Box 18">
          <a:extLst>
            <a:ext uri="{FF2B5EF4-FFF2-40B4-BE49-F238E27FC236}">
              <a16:creationId xmlns:a16="http://schemas.microsoft.com/office/drawing/2014/main" id="{00000000-0008-0000-0200-0000BE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43" name="Text Box 15">
          <a:extLst>
            <a:ext uri="{FF2B5EF4-FFF2-40B4-BE49-F238E27FC236}">
              <a16:creationId xmlns:a16="http://schemas.microsoft.com/office/drawing/2014/main" id="{00000000-0008-0000-0200-0000B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44" name="Text Box 15">
          <a:extLst>
            <a:ext uri="{FF2B5EF4-FFF2-40B4-BE49-F238E27FC236}">
              <a16:creationId xmlns:a16="http://schemas.microsoft.com/office/drawing/2014/main" id="{00000000-0008-0000-0200-0000C0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5" name="Text Box 16">
          <a:extLst>
            <a:ext uri="{FF2B5EF4-FFF2-40B4-BE49-F238E27FC236}">
              <a16:creationId xmlns:a16="http://schemas.microsoft.com/office/drawing/2014/main" id="{00000000-0008-0000-0200-0000C1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6" name="Text Box 17">
          <a:extLst>
            <a:ext uri="{FF2B5EF4-FFF2-40B4-BE49-F238E27FC236}">
              <a16:creationId xmlns:a16="http://schemas.microsoft.com/office/drawing/2014/main" id="{00000000-0008-0000-0200-0000C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7" name="Text Box 18">
          <a:extLst>
            <a:ext uri="{FF2B5EF4-FFF2-40B4-BE49-F238E27FC236}">
              <a16:creationId xmlns:a16="http://schemas.microsoft.com/office/drawing/2014/main" id="{00000000-0008-0000-0200-0000C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8" name="Text Box 19">
          <a:extLst>
            <a:ext uri="{FF2B5EF4-FFF2-40B4-BE49-F238E27FC236}">
              <a16:creationId xmlns:a16="http://schemas.microsoft.com/office/drawing/2014/main" id="{00000000-0008-0000-0200-0000C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49" name="Text Box 16">
          <a:extLst>
            <a:ext uri="{FF2B5EF4-FFF2-40B4-BE49-F238E27FC236}">
              <a16:creationId xmlns:a16="http://schemas.microsoft.com/office/drawing/2014/main" id="{00000000-0008-0000-0200-0000C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50" name="Text Box 17">
          <a:extLst>
            <a:ext uri="{FF2B5EF4-FFF2-40B4-BE49-F238E27FC236}">
              <a16:creationId xmlns:a16="http://schemas.microsoft.com/office/drawing/2014/main" id="{00000000-0008-0000-0200-0000C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551" name="Text Box 18">
          <a:extLst>
            <a:ext uri="{FF2B5EF4-FFF2-40B4-BE49-F238E27FC236}">
              <a16:creationId xmlns:a16="http://schemas.microsoft.com/office/drawing/2014/main" id="{00000000-0008-0000-0200-0000C7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52" name="Text Box 15">
          <a:extLst>
            <a:ext uri="{FF2B5EF4-FFF2-40B4-BE49-F238E27FC236}">
              <a16:creationId xmlns:a16="http://schemas.microsoft.com/office/drawing/2014/main" id="{00000000-0008-0000-0200-0000C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53" name="Text Box 15">
          <a:extLst>
            <a:ext uri="{FF2B5EF4-FFF2-40B4-BE49-F238E27FC236}">
              <a16:creationId xmlns:a16="http://schemas.microsoft.com/office/drawing/2014/main" id="{00000000-0008-0000-0200-0000C9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54" name="Text Box 15">
          <a:extLst>
            <a:ext uri="{FF2B5EF4-FFF2-40B4-BE49-F238E27FC236}">
              <a16:creationId xmlns:a16="http://schemas.microsoft.com/office/drawing/2014/main" id="{00000000-0008-0000-0200-0000C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55" name="Text Box 15">
          <a:extLst>
            <a:ext uri="{FF2B5EF4-FFF2-40B4-BE49-F238E27FC236}">
              <a16:creationId xmlns:a16="http://schemas.microsoft.com/office/drawing/2014/main" id="{00000000-0008-0000-0200-0000C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56" name="Text Box 15">
          <a:extLst>
            <a:ext uri="{FF2B5EF4-FFF2-40B4-BE49-F238E27FC236}">
              <a16:creationId xmlns:a16="http://schemas.microsoft.com/office/drawing/2014/main" id="{00000000-0008-0000-0200-0000C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57" name="Text Box 15">
          <a:extLst>
            <a:ext uri="{FF2B5EF4-FFF2-40B4-BE49-F238E27FC236}">
              <a16:creationId xmlns:a16="http://schemas.microsoft.com/office/drawing/2014/main" id="{00000000-0008-0000-0200-0000CD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58" name="Text Box 15">
          <a:extLst>
            <a:ext uri="{FF2B5EF4-FFF2-40B4-BE49-F238E27FC236}">
              <a16:creationId xmlns:a16="http://schemas.microsoft.com/office/drawing/2014/main" id="{00000000-0008-0000-0200-0000C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59" name="Text Box 15">
          <a:extLst>
            <a:ext uri="{FF2B5EF4-FFF2-40B4-BE49-F238E27FC236}">
              <a16:creationId xmlns:a16="http://schemas.microsoft.com/office/drawing/2014/main" id="{00000000-0008-0000-0200-0000CF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0" name="Text Box 15">
          <a:extLst>
            <a:ext uri="{FF2B5EF4-FFF2-40B4-BE49-F238E27FC236}">
              <a16:creationId xmlns:a16="http://schemas.microsoft.com/office/drawing/2014/main" id="{00000000-0008-0000-0200-0000D0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1" name="Text Box 15">
          <a:extLst>
            <a:ext uri="{FF2B5EF4-FFF2-40B4-BE49-F238E27FC236}">
              <a16:creationId xmlns:a16="http://schemas.microsoft.com/office/drawing/2014/main" id="{00000000-0008-0000-0200-0000D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2" name="Text Box 15">
          <a:extLst>
            <a:ext uri="{FF2B5EF4-FFF2-40B4-BE49-F238E27FC236}">
              <a16:creationId xmlns:a16="http://schemas.microsoft.com/office/drawing/2014/main" id="{00000000-0008-0000-0200-0000D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3" name="Text Box 15">
          <a:extLst>
            <a:ext uri="{FF2B5EF4-FFF2-40B4-BE49-F238E27FC236}">
              <a16:creationId xmlns:a16="http://schemas.microsoft.com/office/drawing/2014/main" id="{00000000-0008-0000-0200-0000D3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4" name="Text Box 15">
          <a:extLst>
            <a:ext uri="{FF2B5EF4-FFF2-40B4-BE49-F238E27FC236}">
              <a16:creationId xmlns:a16="http://schemas.microsoft.com/office/drawing/2014/main" id="{00000000-0008-0000-0200-0000D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5" name="Text Box 15">
          <a:extLst>
            <a:ext uri="{FF2B5EF4-FFF2-40B4-BE49-F238E27FC236}">
              <a16:creationId xmlns:a16="http://schemas.microsoft.com/office/drawing/2014/main" id="{00000000-0008-0000-0200-0000D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6" name="Text Box 15">
          <a:extLst>
            <a:ext uri="{FF2B5EF4-FFF2-40B4-BE49-F238E27FC236}">
              <a16:creationId xmlns:a16="http://schemas.microsoft.com/office/drawing/2014/main" id="{00000000-0008-0000-0200-0000D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7" name="Text Box 15">
          <a:extLst>
            <a:ext uri="{FF2B5EF4-FFF2-40B4-BE49-F238E27FC236}">
              <a16:creationId xmlns:a16="http://schemas.microsoft.com/office/drawing/2014/main" id="{00000000-0008-0000-0200-0000D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8" name="Text Box 15">
          <a:extLst>
            <a:ext uri="{FF2B5EF4-FFF2-40B4-BE49-F238E27FC236}">
              <a16:creationId xmlns:a16="http://schemas.microsoft.com/office/drawing/2014/main" id="{00000000-0008-0000-0200-0000D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69" name="Text Box 15">
          <a:extLst>
            <a:ext uri="{FF2B5EF4-FFF2-40B4-BE49-F238E27FC236}">
              <a16:creationId xmlns:a16="http://schemas.microsoft.com/office/drawing/2014/main" id="{00000000-0008-0000-0200-0000D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70" name="Text Box 15">
          <a:extLst>
            <a:ext uri="{FF2B5EF4-FFF2-40B4-BE49-F238E27FC236}">
              <a16:creationId xmlns:a16="http://schemas.microsoft.com/office/drawing/2014/main" id="{00000000-0008-0000-0200-0000D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71" name="Text Box 15">
          <a:extLst>
            <a:ext uri="{FF2B5EF4-FFF2-40B4-BE49-F238E27FC236}">
              <a16:creationId xmlns:a16="http://schemas.microsoft.com/office/drawing/2014/main" id="{00000000-0008-0000-0200-0000D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72" name="Text Box 15">
          <a:extLst>
            <a:ext uri="{FF2B5EF4-FFF2-40B4-BE49-F238E27FC236}">
              <a16:creationId xmlns:a16="http://schemas.microsoft.com/office/drawing/2014/main" id="{00000000-0008-0000-0200-0000D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73" name="Text Box 15">
          <a:extLst>
            <a:ext uri="{FF2B5EF4-FFF2-40B4-BE49-F238E27FC236}">
              <a16:creationId xmlns:a16="http://schemas.microsoft.com/office/drawing/2014/main" id="{00000000-0008-0000-0200-0000DD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74" name="Text Box 15">
          <a:extLst>
            <a:ext uri="{FF2B5EF4-FFF2-40B4-BE49-F238E27FC236}">
              <a16:creationId xmlns:a16="http://schemas.microsoft.com/office/drawing/2014/main" id="{00000000-0008-0000-0200-0000DE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75" name="Text Box 15">
          <a:extLst>
            <a:ext uri="{FF2B5EF4-FFF2-40B4-BE49-F238E27FC236}">
              <a16:creationId xmlns:a16="http://schemas.microsoft.com/office/drawing/2014/main" id="{00000000-0008-0000-0200-0000DF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576" name="Text Box 15">
          <a:extLst>
            <a:ext uri="{FF2B5EF4-FFF2-40B4-BE49-F238E27FC236}">
              <a16:creationId xmlns:a16="http://schemas.microsoft.com/office/drawing/2014/main" id="{00000000-0008-0000-0200-0000E0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77" name="Text Box 15">
          <a:extLst>
            <a:ext uri="{FF2B5EF4-FFF2-40B4-BE49-F238E27FC236}">
              <a16:creationId xmlns:a16="http://schemas.microsoft.com/office/drawing/2014/main" id="{00000000-0008-0000-0200-0000E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78" name="Text Box 16">
          <a:extLst>
            <a:ext uri="{FF2B5EF4-FFF2-40B4-BE49-F238E27FC236}">
              <a16:creationId xmlns:a16="http://schemas.microsoft.com/office/drawing/2014/main" id="{00000000-0008-0000-0200-0000E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79" name="Text Box 17">
          <a:extLst>
            <a:ext uri="{FF2B5EF4-FFF2-40B4-BE49-F238E27FC236}">
              <a16:creationId xmlns:a16="http://schemas.microsoft.com/office/drawing/2014/main" id="{00000000-0008-0000-0200-0000E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0" name="Text Box 18">
          <a:extLst>
            <a:ext uri="{FF2B5EF4-FFF2-40B4-BE49-F238E27FC236}">
              <a16:creationId xmlns:a16="http://schemas.microsoft.com/office/drawing/2014/main" id="{00000000-0008-0000-0200-0000E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1" name="Text Box 19">
          <a:extLst>
            <a:ext uri="{FF2B5EF4-FFF2-40B4-BE49-F238E27FC236}">
              <a16:creationId xmlns:a16="http://schemas.microsoft.com/office/drawing/2014/main" id="{00000000-0008-0000-0200-0000E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2" name="Text Box 16">
          <a:extLst>
            <a:ext uri="{FF2B5EF4-FFF2-40B4-BE49-F238E27FC236}">
              <a16:creationId xmlns:a16="http://schemas.microsoft.com/office/drawing/2014/main" id="{00000000-0008-0000-0200-0000E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3" name="Text Box 17">
          <a:extLst>
            <a:ext uri="{FF2B5EF4-FFF2-40B4-BE49-F238E27FC236}">
              <a16:creationId xmlns:a16="http://schemas.microsoft.com/office/drawing/2014/main" id="{00000000-0008-0000-0200-0000E7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584" name="Text Box 18">
          <a:extLst>
            <a:ext uri="{FF2B5EF4-FFF2-40B4-BE49-F238E27FC236}">
              <a16:creationId xmlns:a16="http://schemas.microsoft.com/office/drawing/2014/main" id="{00000000-0008-0000-0200-0000E8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85" name="Text Box 15">
          <a:extLst>
            <a:ext uri="{FF2B5EF4-FFF2-40B4-BE49-F238E27FC236}">
              <a16:creationId xmlns:a16="http://schemas.microsoft.com/office/drawing/2014/main" id="{00000000-0008-0000-0200-0000E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86" name="Text Box 15">
          <a:extLst>
            <a:ext uri="{FF2B5EF4-FFF2-40B4-BE49-F238E27FC236}">
              <a16:creationId xmlns:a16="http://schemas.microsoft.com/office/drawing/2014/main" id="{00000000-0008-0000-0200-0000EA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7" name="Text Box 16">
          <a:extLst>
            <a:ext uri="{FF2B5EF4-FFF2-40B4-BE49-F238E27FC236}">
              <a16:creationId xmlns:a16="http://schemas.microsoft.com/office/drawing/2014/main" id="{00000000-0008-0000-0200-0000E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8" name="Text Box 17">
          <a:extLst>
            <a:ext uri="{FF2B5EF4-FFF2-40B4-BE49-F238E27FC236}">
              <a16:creationId xmlns:a16="http://schemas.microsoft.com/office/drawing/2014/main" id="{00000000-0008-0000-0200-0000E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89" name="Text Box 18">
          <a:extLst>
            <a:ext uri="{FF2B5EF4-FFF2-40B4-BE49-F238E27FC236}">
              <a16:creationId xmlns:a16="http://schemas.microsoft.com/office/drawing/2014/main" id="{00000000-0008-0000-0200-0000E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90" name="Text Box 19">
          <a:extLst>
            <a:ext uri="{FF2B5EF4-FFF2-40B4-BE49-F238E27FC236}">
              <a16:creationId xmlns:a16="http://schemas.microsoft.com/office/drawing/2014/main" id="{00000000-0008-0000-0200-0000EE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91" name="Text Box 16">
          <a:extLst>
            <a:ext uri="{FF2B5EF4-FFF2-40B4-BE49-F238E27FC236}">
              <a16:creationId xmlns:a16="http://schemas.microsoft.com/office/drawing/2014/main" id="{00000000-0008-0000-0200-0000EF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592" name="Text Box 17">
          <a:extLst>
            <a:ext uri="{FF2B5EF4-FFF2-40B4-BE49-F238E27FC236}">
              <a16:creationId xmlns:a16="http://schemas.microsoft.com/office/drawing/2014/main" id="{00000000-0008-0000-0200-0000F0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593" name="Text Box 18">
          <a:extLst>
            <a:ext uri="{FF2B5EF4-FFF2-40B4-BE49-F238E27FC236}">
              <a16:creationId xmlns:a16="http://schemas.microsoft.com/office/drawing/2014/main" id="{00000000-0008-0000-0200-0000F1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94" name="Text Box 15">
          <a:extLst>
            <a:ext uri="{FF2B5EF4-FFF2-40B4-BE49-F238E27FC236}">
              <a16:creationId xmlns:a16="http://schemas.microsoft.com/office/drawing/2014/main" id="{00000000-0008-0000-0200-0000F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95" name="Text Box 15">
          <a:extLst>
            <a:ext uri="{FF2B5EF4-FFF2-40B4-BE49-F238E27FC236}">
              <a16:creationId xmlns:a16="http://schemas.microsoft.com/office/drawing/2014/main" id="{00000000-0008-0000-0200-0000F3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96" name="Text Box 15">
          <a:extLst>
            <a:ext uri="{FF2B5EF4-FFF2-40B4-BE49-F238E27FC236}">
              <a16:creationId xmlns:a16="http://schemas.microsoft.com/office/drawing/2014/main" id="{00000000-0008-0000-0200-0000F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97" name="Text Box 15">
          <a:extLst>
            <a:ext uri="{FF2B5EF4-FFF2-40B4-BE49-F238E27FC236}">
              <a16:creationId xmlns:a16="http://schemas.microsoft.com/office/drawing/2014/main" id="{00000000-0008-0000-0200-0000F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598" name="Text Box 15">
          <a:extLst>
            <a:ext uri="{FF2B5EF4-FFF2-40B4-BE49-F238E27FC236}">
              <a16:creationId xmlns:a16="http://schemas.microsoft.com/office/drawing/2014/main" id="{00000000-0008-0000-0200-0000F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599" name="Text Box 15">
          <a:extLst>
            <a:ext uri="{FF2B5EF4-FFF2-40B4-BE49-F238E27FC236}">
              <a16:creationId xmlns:a16="http://schemas.microsoft.com/office/drawing/2014/main" id="{00000000-0008-0000-0200-0000F7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0" name="Text Box 15">
          <a:extLst>
            <a:ext uri="{FF2B5EF4-FFF2-40B4-BE49-F238E27FC236}">
              <a16:creationId xmlns:a16="http://schemas.microsoft.com/office/drawing/2014/main" id="{00000000-0008-0000-0200-0000F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01" name="Text Box 15">
          <a:extLst>
            <a:ext uri="{FF2B5EF4-FFF2-40B4-BE49-F238E27FC236}">
              <a16:creationId xmlns:a16="http://schemas.microsoft.com/office/drawing/2014/main" id="{00000000-0008-0000-0200-0000F9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2" name="Text Box 15">
          <a:extLst>
            <a:ext uri="{FF2B5EF4-FFF2-40B4-BE49-F238E27FC236}">
              <a16:creationId xmlns:a16="http://schemas.microsoft.com/office/drawing/2014/main" id="{00000000-0008-0000-0200-0000F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3" name="Text Box 15">
          <a:extLst>
            <a:ext uri="{FF2B5EF4-FFF2-40B4-BE49-F238E27FC236}">
              <a16:creationId xmlns:a16="http://schemas.microsoft.com/office/drawing/2014/main" id="{00000000-0008-0000-0200-0000F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4" name="Text Box 15">
          <a:extLst>
            <a:ext uri="{FF2B5EF4-FFF2-40B4-BE49-F238E27FC236}">
              <a16:creationId xmlns:a16="http://schemas.microsoft.com/office/drawing/2014/main" id="{00000000-0008-0000-0200-0000F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5" name="Text Box 15">
          <a:extLst>
            <a:ext uri="{FF2B5EF4-FFF2-40B4-BE49-F238E27FC236}">
              <a16:creationId xmlns:a16="http://schemas.microsoft.com/office/drawing/2014/main" id="{00000000-0008-0000-0200-0000FD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6" name="Text Box 15">
          <a:extLst>
            <a:ext uri="{FF2B5EF4-FFF2-40B4-BE49-F238E27FC236}">
              <a16:creationId xmlns:a16="http://schemas.microsoft.com/office/drawing/2014/main" id="{00000000-0008-0000-0200-0000F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7" name="Text Box 15">
          <a:extLst>
            <a:ext uri="{FF2B5EF4-FFF2-40B4-BE49-F238E27FC236}">
              <a16:creationId xmlns:a16="http://schemas.microsoft.com/office/drawing/2014/main" id="{00000000-0008-0000-0200-0000F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8" name="Text Box 15">
          <a:extLst>
            <a:ext uri="{FF2B5EF4-FFF2-40B4-BE49-F238E27FC236}">
              <a16:creationId xmlns:a16="http://schemas.microsoft.com/office/drawing/2014/main" id="{00000000-0008-0000-0200-00000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09" name="Text Box 15">
          <a:extLst>
            <a:ext uri="{FF2B5EF4-FFF2-40B4-BE49-F238E27FC236}">
              <a16:creationId xmlns:a16="http://schemas.microsoft.com/office/drawing/2014/main" id="{00000000-0008-0000-0200-00000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10" name="Text Box 15">
          <a:extLst>
            <a:ext uri="{FF2B5EF4-FFF2-40B4-BE49-F238E27FC236}">
              <a16:creationId xmlns:a16="http://schemas.microsoft.com/office/drawing/2014/main" id="{00000000-0008-0000-0200-00000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11" name="Text Box 15">
          <a:extLst>
            <a:ext uri="{FF2B5EF4-FFF2-40B4-BE49-F238E27FC236}">
              <a16:creationId xmlns:a16="http://schemas.microsoft.com/office/drawing/2014/main" id="{00000000-0008-0000-0200-00000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12" name="Text Box 15">
          <a:extLst>
            <a:ext uri="{FF2B5EF4-FFF2-40B4-BE49-F238E27FC236}">
              <a16:creationId xmlns:a16="http://schemas.microsoft.com/office/drawing/2014/main" id="{00000000-0008-0000-0200-00000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13" name="Text Box 15">
          <a:extLst>
            <a:ext uri="{FF2B5EF4-FFF2-40B4-BE49-F238E27FC236}">
              <a16:creationId xmlns:a16="http://schemas.microsoft.com/office/drawing/2014/main" id="{00000000-0008-0000-0200-00000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14" name="Text Box 15">
          <a:extLst>
            <a:ext uri="{FF2B5EF4-FFF2-40B4-BE49-F238E27FC236}">
              <a16:creationId xmlns:a16="http://schemas.microsoft.com/office/drawing/2014/main" id="{00000000-0008-0000-0200-00000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15" name="Text Box 15">
          <a:extLst>
            <a:ext uri="{FF2B5EF4-FFF2-40B4-BE49-F238E27FC236}">
              <a16:creationId xmlns:a16="http://schemas.microsoft.com/office/drawing/2014/main" id="{00000000-0008-0000-0200-00000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16" name="Text Box 15">
          <a:extLst>
            <a:ext uri="{FF2B5EF4-FFF2-40B4-BE49-F238E27FC236}">
              <a16:creationId xmlns:a16="http://schemas.microsoft.com/office/drawing/2014/main" id="{00000000-0008-0000-0200-00000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17" name="Text Box 15">
          <a:extLst>
            <a:ext uri="{FF2B5EF4-FFF2-40B4-BE49-F238E27FC236}">
              <a16:creationId xmlns:a16="http://schemas.microsoft.com/office/drawing/2014/main" id="{00000000-0008-0000-0200-00000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18" name="Text Box 15">
          <a:extLst>
            <a:ext uri="{FF2B5EF4-FFF2-40B4-BE49-F238E27FC236}">
              <a16:creationId xmlns:a16="http://schemas.microsoft.com/office/drawing/2014/main" id="{00000000-0008-0000-0200-00000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19" name="Text Box 15">
          <a:extLst>
            <a:ext uri="{FF2B5EF4-FFF2-40B4-BE49-F238E27FC236}">
              <a16:creationId xmlns:a16="http://schemas.microsoft.com/office/drawing/2014/main" id="{00000000-0008-0000-0200-00000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0" name="Text Box 16">
          <a:extLst>
            <a:ext uri="{FF2B5EF4-FFF2-40B4-BE49-F238E27FC236}">
              <a16:creationId xmlns:a16="http://schemas.microsoft.com/office/drawing/2014/main" id="{00000000-0008-0000-0200-00000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1" name="Text Box 17">
          <a:extLst>
            <a:ext uri="{FF2B5EF4-FFF2-40B4-BE49-F238E27FC236}">
              <a16:creationId xmlns:a16="http://schemas.microsoft.com/office/drawing/2014/main" id="{00000000-0008-0000-0200-00000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2" name="Text Box 18">
          <a:extLst>
            <a:ext uri="{FF2B5EF4-FFF2-40B4-BE49-F238E27FC236}">
              <a16:creationId xmlns:a16="http://schemas.microsoft.com/office/drawing/2014/main" id="{00000000-0008-0000-0200-00000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3" name="Text Box 19">
          <a:extLst>
            <a:ext uri="{FF2B5EF4-FFF2-40B4-BE49-F238E27FC236}">
              <a16:creationId xmlns:a16="http://schemas.microsoft.com/office/drawing/2014/main" id="{00000000-0008-0000-0200-00000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4" name="Text Box 16">
          <a:extLst>
            <a:ext uri="{FF2B5EF4-FFF2-40B4-BE49-F238E27FC236}">
              <a16:creationId xmlns:a16="http://schemas.microsoft.com/office/drawing/2014/main" id="{00000000-0008-0000-0200-00001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5" name="Text Box 17">
          <a:extLst>
            <a:ext uri="{FF2B5EF4-FFF2-40B4-BE49-F238E27FC236}">
              <a16:creationId xmlns:a16="http://schemas.microsoft.com/office/drawing/2014/main" id="{00000000-0008-0000-0200-00001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626" name="Text Box 18">
          <a:extLst>
            <a:ext uri="{FF2B5EF4-FFF2-40B4-BE49-F238E27FC236}">
              <a16:creationId xmlns:a16="http://schemas.microsoft.com/office/drawing/2014/main" id="{00000000-0008-0000-0200-000012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27" name="Text Box 15">
          <a:extLst>
            <a:ext uri="{FF2B5EF4-FFF2-40B4-BE49-F238E27FC236}">
              <a16:creationId xmlns:a16="http://schemas.microsoft.com/office/drawing/2014/main" id="{00000000-0008-0000-0200-00001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28" name="Text Box 15">
          <a:extLst>
            <a:ext uri="{FF2B5EF4-FFF2-40B4-BE49-F238E27FC236}">
              <a16:creationId xmlns:a16="http://schemas.microsoft.com/office/drawing/2014/main" id="{00000000-0008-0000-0200-000014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29" name="Text Box 16">
          <a:extLst>
            <a:ext uri="{FF2B5EF4-FFF2-40B4-BE49-F238E27FC236}">
              <a16:creationId xmlns:a16="http://schemas.microsoft.com/office/drawing/2014/main" id="{00000000-0008-0000-0200-00001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30" name="Text Box 17">
          <a:extLst>
            <a:ext uri="{FF2B5EF4-FFF2-40B4-BE49-F238E27FC236}">
              <a16:creationId xmlns:a16="http://schemas.microsoft.com/office/drawing/2014/main" id="{00000000-0008-0000-0200-00001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31" name="Text Box 18">
          <a:extLst>
            <a:ext uri="{FF2B5EF4-FFF2-40B4-BE49-F238E27FC236}">
              <a16:creationId xmlns:a16="http://schemas.microsoft.com/office/drawing/2014/main" id="{00000000-0008-0000-0200-00001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32" name="Text Box 19">
          <a:extLst>
            <a:ext uri="{FF2B5EF4-FFF2-40B4-BE49-F238E27FC236}">
              <a16:creationId xmlns:a16="http://schemas.microsoft.com/office/drawing/2014/main" id="{00000000-0008-0000-0200-00001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33" name="Text Box 16">
          <a:extLst>
            <a:ext uri="{FF2B5EF4-FFF2-40B4-BE49-F238E27FC236}">
              <a16:creationId xmlns:a16="http://schemas.microsoft.com/office/drawing/2014/main" id="{00000000-0008-0000-0200-00001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34" name="Text Box 17">
          <a:extLst>
            <a:ext uri="{FF2B5EF4-FFF2-40B4-BE49-F238E27FC236}">
              <a16:creationId xmlns:a16="http://schemas.microsoft.com/office/drawing/2014/main" id="{00000000-0008-0000-0200-00001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635" name="Text Box 18">
          <a:extLst>
            <a:ext uri="{FF2B5EF4-FFF2-40B4-BE49-F238E27FC236}">
              <a16:creationId xmlns:a16="http://schemas.microsoft.com/office/drawing/2014/main" id="{00000000-0008-0000-0200-00001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36" name="Text Box 15">
          <a:extLst>
            <a:ext uri="{FF2B5EF4-FFF2-40B4-BE49-F238E27FC236}">
              <a16:creationId xmlns:a16="http://schemas.microsoft.com/office/drawing/2014/main" id="{00000000-0008-0000-0200-00001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37" name="Text Box 15">
          <a:extLst>
            <a:ext uri="{FF2B5EF4-FFF2-40B4-BE49-F238E27FC236}">
              <a16:creationId xmlns:a16="http://schemas.microsoft.com/office/drawing/2014/main" id="{00000000-0008-0000-0200-00001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38" name="Text Box 15">
          <a:extLst>
            <a:ext uri="{FF2B5EF4-FFF2-40B4-BE49-F238E27FC236}">
              <a16:creationId xmlns:a16="http://schemas.microsoft.com/office/drawing/2014/main" id="{00000000-0008-0000-0200-00001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39" name="Text Box 15">
          <a:extLst>
            <a:ext uri="{FF2B5EF4-FFF2-40B4-BE49-F238E27FC236}">
              <a16:creationId xmlns:a16="http://schemas.microsoft.com/office/drawing/2014/main" id="{00000000-0008-0000-0200-00001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0" name="Text Box 15">
          <a:extLst>
            <a:ext uri="{FF2B5EF4-FFF2-40B4-BE49-F238E27FC236}">
              <a16:creationId xmlns:a16="http://schemas.microsoft.com/office/drawing/2014/main" id="{00000000-0008-0000-0200-00002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41" name="Text Box 15">
          <a:extLst>
            <a:ext uri="{FF2B5EF4-FFF2-40B4-BE49-F238E27FC236}">
              <a16:creationId xmlns:a16="http://schemas.microsoft.com/office/drawing/2014/main" id="{00000000-0008-0000-0200-00002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2" name="Text Box 15">
          <a:extLst>
            <a:ext uri="{FF2B5EF4-FFF2-40B4-BE49-F238E27FC236}">
              <a16:creationId xmlns:a16="http://schemas.microsoft.com/office/drawing/2014/main" id="{00000000-0008-0000-0200-00002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3" name="Text Box 15">
          <a:extLst>
            <a:ext uri="{FF2B5EF4-FFF2-40B4-BE49-F238E27FC236}">
              <a16:creationId xmlns:a16="http://schemas.microsoft.com/office/drawing/2014/main" id="{00000000-0008-0000-0200-00002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4" name="Text Box 15">
          <a:extLst>
            <a:ext uri="{FF2B5EF4-FFF2-40B4-BE49-F238E27FC236}">
              <a16:creationId xmlns:a16="http://schemas.microsoft.com/office/drawing/2014/main" id="{00000000-0008-0000-0200-00002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5" name="Text Box 15">
          <a:extLst>
            <a:ext uri="{FF2B5EF4-FFF2-40B4-BE49-F238E27FC236}">
              <a16:creationId xmlns:a16="http://schemas.microsoft.com/office/drawing/2014/main" id="{00000000-0008-0000-0200-00002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6" name="Text Box 15">
          <a:extLst>
            <a:ext uri="{FF2B5EF4-FFF2-40B4-BE49-F238E27FC236}">
              <a16:creationId xmlns:a16="http://schemas.microsoft.com/office/drawing/2014/main" id="{00000000-0008-0000-0200-00002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7" name="Text Box 15">
          <a:extLst>
            <a:ext uri="{FF2B5EF4-FFF2-40B4-BE49-F238E27FC236}">
              <a16:creationId xmlns:a16="http://schemas.microsoft.com/office/drawing/2014/main" id="{00000000-0008-0000-0200-00002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8" name="Text Box 15">
          <a:extLst>
            <a:ext uri="{FF2B5EF4-FFF2-40B4-BE49-F238E27FC236}">
              <a16:creationId xmlns:a16="http://schemas.microsoft.com/office/drawing/2014/main" id="{00000000-0008-0000-0200-00002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49" name="Text Box 15">
          <a:extLst>
            <a:ext uri="{FF2B5EF4-FFF2-40B4-BE49-F238E27FC236}">
              <a16:creationId xmlns:a16="http://schemas.microsoft.com/office/drawing/2014/main" id="{00000000-0008-0000-0200-00002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50" name="Text Box 15">
          <a:extLst>
            <a:ext uri="{FF2B5EF4-FFF2-40B4-BE49-F238E27FC236}">
              <a16:creationId xmlns:a16="http://schemas.microsoft.com/office/drawing/2014/main" id="{00000000-0008-0000-0200-00002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51" name="Text Box 15">
          <a:extLst>
            <a:ext uri="{FF2B5EF4-FFF2-40B4-BE49-F238E27FC236}">
              <a16:creationId xmlns:a16="http://schemas.microsoft.com/office/drawing/2014/main" id="{00000000-0008-0000-0200-00002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52" name="Text Box 15">
          <a:extLst>
            <a:ext uri="{FF2B5EF4-FFF2-40B4-BE49-F238E27FC236}">
              <a16:creationId xmlns:a16="http://schemas.microsoft.com/office/drawing/2014/main" id="{00000000-0008-0000-0200-00002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53" name="Text Box 15">
          <a:extLst>
            <a:ext uri="{FF2B5EF4-FFF2-40B4-BE49-F238E27FC236}">
              <a16:creationId xmlns:a16="http://schemas.microsoft.com/office/drawing/2014/main" id="{00000000-0008-0000-0200-00002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54" name="Text Box 15">
          <a:extLst>
            <a:ext uri="{FF2B5EF4-FFF2-40B4-BE49-F238E27FC236}">
              <a16:creationId xmlns:a16="http://schemas.microsoft.com/office/drawing/2014/main" id="{00000000-0008-0000-0200-00002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55" name="Text Box 15">
          <a:extLst>
            <a:ext uri="{FF2B5EF4-FFF2-40B4-BE49-F238E27FC236}">
              <a16:creationId xmlns:a16="http://schemas.microsoft.com/office/drawing/2014/main" id="{00000000-0008-0000-0200-00002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56" name="Text Box 15">
          <a:extLst>
            <a:ext uri="{FF2B5EF4-FFF2-40B4-BE49-F238E27FC236}">
              <a16:creationId xmlns:a16="http://schemas.microsoft.com/office/drawing/2014/main" id="{00000000-0008-0000-0200-00003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57" name="Text Box 15">
          <a:extLst>
            <a:ext uri="{FF2B5EF4-FFF2-40B4-BE49-F238E27FC236}">
              <a16:creationId xmlns:a16="http://schemas.microsoft.com/office/drawing/2014/main" id="{00000000-0008-0000-0200-00003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58" name="Text Box 15">
          <a:extLst>
            <a:ext uri="{FF2B5EF4-FFF2-40B4-BE49-F238E27FC236}">
              <a16:creationId xmlns:a16="http://schemas.microsoft.com/office/drawing/2014/main" id="{00000000-0008-0000-0200-00003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59" name="Text Box 15">
          <a:extLst>
            <a:ext uri="{FF2B5EF4-FFF2-40B4-BE49-F238E27FC236}">
              <a16:creationId xmlns:a16="http://schemas.microsoft.com/office/drawing/2014/main" id="{00000000-0008-0000-0200-00003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60" name="Text Box 15">
          <a:extLst>
            <a:ext uri="{FF2B5EF4-FFF2-40B4-BE49-F238E27FC236}">
              <a16:creationId xmlns:a16="http://schemas.microsoft.com/office/drawing/2014/main" id="{00000000-0008-0000-0200-00003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661" name="Text Box 15">
          <a:extLst>
            <a:ext uri="{FF2B5EF4-FFF2-40B4-BE49-F238E27FC236}">
              <a16:creationId xmlns:a16="http://schemas.microsoft.com/office/drawing/2014/main" id="{00000000-0008-0000-0200-000035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62" name="Text Box 15">
          <a:extLst>
            <a:ext uri="{FF2B5EF4-FFF2-40B4-BE49-F238E27FC236}">
              <a16:creationId xmlns:a16="http://schemas.microsoft.com/office/drawing/2014/main" id="{00000000-0008-0000-0200-00003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663" name="Text Box 15">
          <a:extLst>
            <a:ext uri="{FF2B5EF4-FFF2-40B4-BE49-F238E27FC236}">
              <a16:creationId xmlns:a16="http://schemas.microsoft.com/office/drawing/2014/main" id="{00000000-0008-0000-0200-000037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64" name="Text Box 15">
          <a:extLst>
            <a:ext uri="{FF2B5EF4-FFF2-40B4-BE49-F238E27FC236}">
              <a16:creationId xmlns:a16="http://schemas.microsoft.com/office/drawing/2014/main" id="{00000000-0008-0000-0200-00003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665" name="Text Box 15">
          <a:extLst>
            <a:ext uri="{FF2B5EF4-FFF2-40B4-BE49-F238E27FC236}">
              <a16:creationId xmlns:a16="http://schemas.microsoft.com/office/drawing/2014/main" id="{00000000-0008-0000-0200-00003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66" name="Text Box 15">
          <a:extLst>
            <a:ext uri="{FF2B5EF4-FFF2-40B4-BE49-F238E27FC236}">
              <a16:creationId xmlns:a16="http://schemas.microsoft.com/office/drawing/2014/main" id="{00000000-0008-0000-0200-00003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67" name="Text Box 16">
          <a:extLst>
            <a:ext uri="{FF2B5EF4-FFF2-40B4-BE49-F238E27FC236}">
              <a16:creationId xmlns:a16="http://schemas.microsoft.com/office/drawing/2014/main" id="{00000000-0008-0000-0200-00003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68" name="Text Box 17">
          <a:extLst>
            <a:ext uri="{FF2B5EF4-FFF2-40B4-BE49-F238E27FC236}">
              <a16:creationId xmlns:a16="http://schemas.microsoft.com/office/drawing/2014/main" id="{00000000-0008-0000-0200-00003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69" name="Text Box 18">
          <a:extLst>
            <a:ext uri="{FF2B5EF4-FFF2-40B4-BE49-F238E27FC236}">
              <a16:creationId xmlns:a16="http://schemas.microsoft.com/office/drawing/2014/main" id="{00000000-0008-0000-0200-00003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0" name="Text Box 19">
          <a:extLst>
            <a:ext uri="{FF2B5EF4-FFF2-40B4-BE49-F238E27FC236}">
              <a16:creationId xmlns:a16="http://schemas.microsoft.com/office/drawing/2014/main" id="{00000000-0008-0000-0200-00003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1" name="Text Box 16">
          <a:extLst>
            <a:ext uri="{FF2B5EF4-FFF2-40B4-BE49-F238E27FC236}">
              <a16:creationId xmlns:a16="http://schemas.microsoft.com/office/drawing/2014/main" id="{00000000-0008-0000-0200-00003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2" name="Text Box 17">
          <a:extLst>
            <a:ext uri="{FF2B5EF4-FFF2-40B4-BE49-F238E27FC236}">
              <a16:creationId xmlns:a16="http://schemas.microsoft.com/office/drawing/2014/main" id="{00000000-0008-0000-0200-00004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673" name="Text Box 18">
          <a:extLst>
            <a:ext uri="{FF2B5EF4-FFF2-40B4-BE49-F238E27FC236}">
              <a16:creationId xmlns:a16="http://schemas.microsoft.com/office/drawing/2014/main" id="{00000000-0008-0000-0200-000041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74" name="Text Box 15">
          <a:extLst>
            <a:ext uri="{FF2B5EF4-FFF2-40B4-BE49-F238E27FC236}">
              <a16:creationId xmlns:a16="http://schemas.microsoft.com/office/drawing/2014/main" id="{00000000-0008-0000-0200-00004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75" name="Text Box 15">
          <a:extLst>
            <a:ext uri="{FF2B5EF4-FFF2-40B4-BE49-F238E27FC236}">
              <a16:creationId xmlns:a16="http://schemas.microsoft.com/office/drawing/2014/main" id="{00000000-0008-0000-0200-000043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6" name="Text Box 16">
          <a:extLst>
            <a:ext uri="{FF2B5EF4-FFF2-40B4-BE49-F238E27FC236}">
              <a16:creationId xmlns:a16="http://schemas.microsoft.com/office/drawing/2014/main" id="{00000000-0008-0000-0200-00004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7" name="Text Box 17">
          <a:extLst>
            <a:ext uri="{FF2B5EF4-FFF2-40B4-BE49-F238E27FC236}">
              <a16:creationId xmlns:a16="http://schemas.microsoft.com/office/drawing/2014/main" id="{00000000-0008-0000-0200-00004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8" name="Text Box 18">
          <a:extLst>
            <a:ext uri="{FF2B5EF4-FFF2-40B4-BE49-F238E27FC236}">
              <a16:creationId xmlns:a16="http://schemas.microsoft.com/office/drawing/2014/main" id="{00000000-0008-0000-0200-00004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79" name="Text Box 19">
          <a:extLst>
            <a:ext uri="{FF2B5EF4-FFF2-40B4-BE49-F238E27FC236}">
              <a16:creationId xmlns:a16="http://schemas.microsoft.com/office/drawing/2014/main" id="{00000000-0008-0000-0200-00004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80" name="Text Box 16">
          <a:extLst>
            <a:ext uri="{FF2B5EF4-FFF2-40B4-BE49-F238E27FC236}">
              <a16:creationId xmlns:a16="http://schemas.microsoft.com/office/drawing/2014/main" id="{00000000-0008-0000-0200-00004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681" name="Text Box 17">
          <a:extLst>
            <a:ext uri="{FF2B5EF4-FFF2-40B4-BE49-F238E27FC236}">
              <a16:creationId xmlns:a16="http://schemas.microsoft.com/office/drawing/2014/main" id="{00000000-0008-0000-0200-00004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682" name="Text Box 18">
          <a:extLst>
            <a:ext uri="{FF2B5EF4-FFF2-40B4-BE49-F238E27FC236}">
              <a16:creationId xmlns:a16="http://schemas.microsoft.com/office/drawing/2014/main" id="{00000000-0008-0000-0200-00004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83" name="Text Box 15">
          <a:extLst>
            <a:ext uri="{FF2B5EF4-FFF2-40B4-BE49-F238E27FC236}">
              <a16:creationId xmlns:a16="http://schemas.microsoft.com/office/drawing/2014/main" id="{00000000-0008-0000-0200-00004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84" name="Text Box 15">
          <a:extLst>
            <a:ext uri="{FF2B5EF4-FFF2-40B4-BE49-F238E27FC236}">
              <a16:creationId xmlns:a16="http://schemas.microsoft.com/office/drawing/2014/main" id="{00000000-0008-0000-0200-00004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85" name="Text Box 15">
          <a:extLst>
            <a:ext uri="{FF2B5EF4-FFF2-40B4-BE49-F238E27FC236}">
              <a16:creationId xmlns:a16="http://schemas.microsoft.com/office/drawing/2014/main" id="{00000000-0008-0000-0200-00004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86" name="Text Box 15">
          <a:extLst>
            <a:ext uri="{FF2B5EF4-FFF2-40B4-BE49-F238E27FC236}">
              <a16:creationId xmlns:a16="http://schemas.microsoft.com/office/drawing/2014/main" id="{00000000-0008-0000-0200-00004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87" name="Text Box 15">
          <a:extLst>
            <a:ext uri="{FF2B5EF4-FFF2-40B4-BE49-F238E27FC236}">
              <a16:creationId xmlns:a16="http://schemas.microsoft.com/office/drawing/2014/main" id="{00000000-0008-0000-0200-00004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88" name="Text Box 15">
          <a:extLst>
            <a:ext uri="{FF2B5EF4-FFF2-40B4-BE49-F238E27FC236}">
              <a16:creationId xmlns:a16="http://schemas.microsoft.com/office/drawing/2014/main" id="{00000000-0008-0000-0200-00005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89" name="Text Box 15">
          <a:extLst>
            <a:ext uri="{FF2B5EF4-FFF2-40B4-BE49-F238E27FC236}">
              <a16:creationId xmlns:a16="http://schemas.microsoft.com/office/drawing/2014/main" id="{00000000-0008-0000-0200-00005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690" name="Text Box 15">
          <a:extLst>
            <a:ext uri="{FF2B5EF4-FFF2-40B4-BE49-F238E27FC236}">
              <a16:creationId xmlns:a16="http://schemas.microsoft.com/office/drawing/2014/main" id="{00000000-0008-0000-0200-00005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1" name="Text Box 15">
          <a:extLst>
            <a:ext uri="{FF2B5EF4-FFF2-40B4-BE49-F238E27FC236}">
              <a16:creationId xmlns:a16="http://schemas.microsoft.com/office/drawing/2014/main" id="{00000000-0008-0000-0200-00005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2" name="Text Box 15">
          <a:extLst>
            <a:ext uri="{FF2B5EF4-FFF2-40B4-BE49-F238E27FC236}">
              <a16:creationId xmlns:a16="http://schemas.microsoft.com/office/drawing/2014/main" id="{00000000-0008-0000-0200-00005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3" name="Text Box 15">
          <a:extLst>
            <a:ext uri="{FF2B5EF4-FFF2-40B4-BE49-F238E27FC236}">
              <a16:creationId xmlns:a16="http://schemas.microsoft.com/office/drawing/2014/main" id="{00000000-0008-0000-0200-00005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4" name="Text Box 15">
          <a:extLst>
            <a:ext uri="{FF2B5EF4-FFF2-40B4-BE49-F238E27FC236}">
              <a16:creationId xmlns:a16="http://schemas.microsoft.com/office/drawing/2014/main" id="{00000000-0008-0000-0200-00005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5" name="Text Box 15">
          <a:extLst>
            <a:ext uri="{FF2B5EF4-FFF2-40B4-BE49-F238E27FC236}">
              <a16:creationId xmlns:a16="http://schemas.microsoft.com/office/drawing/2014/main" id="{00000000-0008-0000-0200-00005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6" name="Text Box 15">
          <a:extLst>
            <a:ext uri="{FF2B5EF4-FFF2-40B4-BE49-F238E27FC236}">
              <a16:creationId xmlns:a16="http://schemas.microsoft.com/office/drawing/2014/main" id="{00000000-0008-0000-0200-00005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7" name="Text Box 15">
          <a:extLst>
            <a:ext uri="{FF2B5EF4-FFF2-40B4-BE49-F238E27FC236}">
              <a16:creationId xmlns:a16="http://schemas.microsoft.com/office/drawing/2014/main" id="{00000000-0008-0000-0200-00005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8" name="Text Box 15">
          <a:extLst>
            <a:ext uri="{FF2B5EF4-FFF2-40B4-BE49-F238E27FC236}">
              <a16:creationId xmlns:a16="http://schemas.microsoft.com/office/drawing/2014/main" id="{00000000-0008-0000-0200-00005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699" name="Text Box 15">
          <a:extLst>
            <a:ext uri="{FF2B5EF4-FFF2-40B4-BE49-F238E27FC236}">
              <a16:creationId xmlns:a16="http://schemas.microsoft.com/office/drawing/2014/main" id="{00000000-0008-0000-0200-00005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00" name="Text Box 15">
          <a:extLst>
            <a:ext uri="{FF2B5EF4-FFF2-40B4-BE49-F238E27FC236}">
              <a16:creationId xmlns:a16="http://schemas.microsoft.com/office/drawing/2014/main" id="{00000000-0008-0000-0200-00005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01" name="Text Box 15">
          <a:extLst>
            <a:ext uri="{FF2B5EF4-FFF2-40B4-BE49-F238E27FC236}">
              <a16:creationId xmlns:a16="http://schemas.microsoft.com/office/drawing/2014/main" id="{00000000-0008-0000-0200-00005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02" name="Text Box 15">
          <a:extLst>
            <a:ext uri="{FF2B5EF4-FFF2-40B4-BE49-F238E27FC236}">
              <a16:creationId xmlns:a16="http://schemas.microsoft.com/office/drawing/2014/main" id="{00000000-0008-0000-0200-00005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03" name="Text Box 15">
          <a:extLst>
            <a:ext uri="{FF2B5EF4-FFF2-40B4-BE49-F238E27FC236}">
              <a16:creationId xmlns:a16="http://schemas.microsoft.com/office/drawing/2014/main" id="{00000000-0008-0000-0200-00005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04" name="Text Box 15">
          <a:extLst>
            <a:ext uri="{FF2B5EF4-FFF2-40B4-BE49-F238E27FC236}">
              <a16:creationId xmlns:a16="http://schemas.microsoft.com/office/drawing/2014/main" id="{00000000-0008-0000-0200-00006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05" name="Text Box 15">
          <a:extLst>
            <a:ext uri="{FF2B5EF4-FFF2-40B4-BE49-F238E27FC236}">
              <a16:creationId xmlns:a16="http://schemas.microsoft.com/office/drawing/2014/main" id="{00000000-0008-0000-0200-00006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06" name="Text Box 15">
          <a:extLst>
            <a:ext uri="{FF2B5EF4-FFF2-40B4-BE49-F238E27FC236}">
              <a16:creationId xmlns:a16="http://schemas.microsoft.com/office/drawing/2014/main" id="{00000000-0008-0000-0200-00006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07" name="Text Box 15">
          <a:extLst>
            <a:ext uri="{FF2B5EF4-FFF2-40B4-BE49-F238E27FC236}">
              <a16:creationId xmlns:a16="http://schemas.microsoft.com/office/drawing/2014/main" id="{00000000-0008-0000-0200-00006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08" name="Text Box 15">
          <a:extLst>
            <a:ext uri="{FF2B5EF4-FFF2-40B4-BE49-F238E27FC236}">
              <a16:creationId xmlns:a16="http://schemas.microsoft.com/office/drawing/2014/main" id="{00000000-0008-0000-0200-00006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09" name="Text Box 16">
          <a:extLst>
            <a:ext uri="{FF2B5EF4-FFF2-40B4-BE49-F238E27FC236}">
              <a16:creationId xmlns:a16="http://schemas.microsoft.com/office/drawing/2014/main" id="{00000000-0008-0000-0200-00006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0" name="Text Box 17">
          <a:extLst>
            <a:ext uri="{FF2B5EF4-FFF2-40B4-BE49-F238E27FC236}">
              <a16:creationId xmlns:a16="http://schemas.microsoft.com/office/drawing/2014/main" id="{00000000-0008-0000-0200-00006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1" name="Text Box 18">
          <a:extLst>
            <a:ext uri="{FF2B5EF4-FFF2-40B4-BE49-F238E27FC236}">
              <a16:creationId xmlns:a16="http://schemas.microsoft.com/office/drawing/2014/main" id="{00000000-0008-0000-0200-00006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2" name="Text Box 19">
          <a:extLst>
            <a:ext uri="{FF2B5EF4-FFF2-40B4-BE49-F238E27FC236}">
              <a16:creationId xmlns:a16="http://schemas.microsoft.com/office/drawing/2014/main" id="{00000000-0008-0000-0200-00006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3" name="Text Box 16">
          <a:extLst>
            <a:ext uri="{FF2B5EF4-FFF2-40B4-BE49-F238E27FC236}">
              <a16:creationId xmlns:a16="http://schemas.microsoft.com/office/drawing/2014/main" id="{00000000-0008-0000-0200-00006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4" name="Text Box 17">
          <a:extLst>
            <a:ext uri="{FF2B5EF4-FFF2-40B4-BE49-F238E27FC236}">
              <a16:creationId xmlns:a16="http://schemas.microsoft.com/office/drawing/2014/main" id="{00000000-0008-0000-0200-00006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715" name="Text Box 18">
          <a:extLst>
            <a:ext uri="{FF2B5EF4-FFF2-40B4-BE49-F238E27FC236}">
              <a16:creationId xmlns:a16="http://schemas.microsoft.com/office/drawing/2014/main" id="{00000000-0008-0000-0200-00006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16" name="Text Box 15">
          <a:extLst>
            <a:ext uri="{FF2B5EF4-FFF2-40B4-BE49-F238E27FC236}">
              <a16:creationId xmlns:a16="http://schemas.microsoft.com/office/drawing/2014/main" id="{00000000-0008-0000-0200-00006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17" name="Text Box 15">
          <a:extLst>
            <a:ext uri="{FF2B5EF4-FFF2-40B4-BE49-F238E27FC236}">
              <a16:creationId xmlns:a16="http://schemas.microsoft.com/office/drawing/2014/main" id="{00000000-0008-0000-0200-00006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8" name="Text Box 16">
          <a:extLst>
            <a:ext uri="{FF2B5EF4-FFF2-40B4-BE49-F238E27FC236}">
              <a16:creationId xmlns:a16="http://schemas.microsoft.com/office/drawing/2014/main" id="{00000000-0008-0000-0200-00006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19" name="Text Box 17">
          <a:extLst>
            <a:ext uri="{FF2B5EF4-FFF2-40B4-BE49-F238E27FC236}">
              <a16:creationId xmlns:a16="http://schemas.microsoft.com/office/drawing/2014/main" id="{00000000-0008-0000-0200-00006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20" name="Text Box 18">
          <a:extLst>
            <a:ext uri="{FF2B5EF4-FFF2-40B4-BE49-F238E27FC236}">
              <a16:creationId xmlns:a16="http://schemas.microsoft.com/office/drawing/2014/main" id="{00000000-0008-0000-0200-00007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21" name="Text Box 19">
          <a:extLst>
            <a:ext uri="{FF2B5EF4-FFF2-40B4-BE49-F238E27FC236}">
              <a16:creationId xmlns:a16="http://schemas.microsoft.com/office/drawing/2014/main" id="{00000000-0008-0000-0200-00007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22" name="Text Box 16">
          <a:extLst>
            <a:ext uri="{FF2B5EF4-FFF2-40B4-BE49-F238E27FC236}">
              <a16:creationId xmlns:a16="http://schemas.microsoft.com/office/drawing/2014/main" id="{00000000-0008-0000-0200-00007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23" name="Text Box 17">
          <a:extLst>
            <a:ext uri="{FF2B5EF4-FFF2-40B4-BE49-F238E27FC236}">
              <a16:creationId xmlns:a16="http://schemas.microsoft.com/office/drawing/2014/main" id="{00000000-0008-0000-0200-00007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724" name="Text Box 18">
          <a:extLst>
            <a:ext uri="{FF2B5EF4-FFF2-40B4-BE49-F238E27FC236}">
              <a16:creationId xmlns:a16="http://schemas.microsoft.com/office/drawing/2014/main" id="{00000000-0008-0000-0200-00007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25" name="Text Box 15">
          <a:extLst>
            <a:ext uri="{FF2B5EF4-FFF2-40B4-BE49-F238E27FC236}">
              <a16:creationId xmlns:a16="http://schemas.microsoft.com/office/drawing/2014/main" id="{00000000-0008-0000-0200-00007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26" name="Text Box 15">
          <a:extLst>
            <a:ext uri="{FF2B5EF4-FFF2-40B4-BE49-F238E27FC236}">
              <a16:creationId xmlns:a16="http://schemas.microsoft.com/office/drawing/2014/main" id="{00000000-0008-0000-0200-00007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27" name="Text Box 15">
          <a:extLst>
            <a:ext uri="{FF2B5EF4-FFF2-40B4-BE49-F238E27FC236}">
              <a16:creationId xmlns:a16="http://schemas.microsoft.com/office/drawing/2014/main" id="{00000000-0008-0000-0200-00007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28" name="Text Box 15">
          <a:extLst>
            <a:ext uri="{FF2B5EF4-FFF2-40B4-BE49-F238E27FC236}">
              <a16:creationId xmlns:a16="http://schemas.microsoft.com/office/drawing/2014/main" id="{00000000-0008-0000-0200-00007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29" name="Text Box 15">
          <a:extLst>
            <a:ext uri="{FF2B5EF4-FFF2-40B4-BE49-F238E27FC236}">
              <a16:creationId xmlns:a16="http://schemas.microsoft.com/office/drawing/2014/main" id="{00000000-0008-0000-0200-00007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30" name="Text Box 15">
          <a:extLst>
            <a:ext uri="{FF2B5EF4-FFF2-40B4-BE49-F238E27FC236}">
              <a16:creationId xmlns:a16="http://schemas.microsoft.com/office/drawing/2014/main" id="{00000000-0008-0000-0200-00007A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1" name="Text Box 15">
          <a:extLst>
            <a:ext uri="{FF2B5EF4-FFF2-40B4-BE49-F238E27FC236}">
              <a16:creationId xmlns:a16="http://schemas.microsoft.com/office/drawing/2014/main" id="{00000000-0008-0000-0200-00007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32" name="Text Box 15">
          <a:extLst>
            <a:ext uri="{FF2B5EF4-FFF2-40B4-BE49-F238E27FC236}">
              <a16:creationId xmlns:a16="http://schemas.microsoft.com/office/drawing/2014/main" id="{00000000-0008-0000-0200-00007C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3" name="Text Box 15">
          <a:extLst>
            <a:ext uri="{FF2B5EF4-FFF2-40B4-BE49-F238E27FC236}">
              <a16:creationId xmlns:a16="http://schemas.microsoft.com/office/drawing/2014/main" id="{00000000-0008-0000-0200-00007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4" name="Text Box 15">
          <a:extLst>
            <a:ext uri="{FF2B5EF4-FFF2-40B4-BE49-F238E27FC236}">
              <a16:creationId xmlns:a16="http://schemas.microsoft.com/office/drawing/2014/main" id="{00000000-0008-0000-0200-00007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5" name="Text Box 15">
          <a:extLst>
            <a:ext uri="{FF2B5EF4-FFF2-40B4-BE49-F238E27FC236}">
              <a16:creationId xmlns:a16="http://schemas.microsoft.com/office/drawing/2014/main" id="{00000000-0008-0000-0200-00007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6" name="Text Box 15">
          <a:extLst>
            <a:ext uri="{FF2B5EF4-FFF2-40B4-BE49-F238E27FC236}">
              <a16:creationId xmlns:a16="http://schemas.microsoft.com/office/drawing/2014/main" id="{00000000-0008-0000-0200-00008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7" name="Text Box 15">
          <a:extLst>
            <a:ext uri="{FF2B5EF4-FFF2-40B4-BE49-F238E27FC236}">
              <a16:creationId xmlns:a16="http://schemas.microsoft.com/office/drawing/2014/main" id="{00000000-0008-0000-0200-00008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8" name="Text Box 15">
          <a:extLst>
            <a:ext uri="{FF2B5EF4-FFF2-40B4-BE49-F238E27FC236}">
              <a16:creationId xmlns:a16="http://schemas.microsoft.com/office/drawing/2014/main" id="{00000000-0008-0000-0200-00008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39" name="Text Box 15">
          <a:extLst>
            <a:ext uri="{FF2B5EF4-FFF2-40B4-BE49-F238E27FC236}">
              <a16:creationId xmlns:a16="http://schemas.microsoft.com/office/drawing/2014/main" id="{00000000-0008-0000-0200-00008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40" name="Text Box 15">
          <a:extLst>
            <a:ext uri="{FF2B5EF4-FFF2-40B4-BE49-F238E27FC236}">
              <a16:creationId xmlns:a16="http://schemas.microsoft.com/office/drawing/2014/main" id="{00000000-0008-0000-0200-00008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41" name="Text Box 15">
          <a:extLst>
            <a:ext uri="{FF2B5EF4-FFF2-40B4-BE49-F238E27FC236}">
              <a16:creationId xmlns:a16="http://schemas.microsoft.com/office/drawing/2014/main" id="{00000000-0008-0000-0200-00008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42" name="Text Box 15">
          <a:extLst>
            <a:ext uri="{FF2B5EF4-FFF2-40B4-BE49-F238E27FC236}">
              <a16:creationId xmlns:a16="http://schemas.microsoft.com/office/drawing/2014/main" id="{00000000-0008-0000-0200-00008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43" name="Text Box 15">
          <a:extLst>
            <a:ext uri="{FF2B5EF4-FFF2-40B4-BE49-F238E27FC236}">
              <a16:creationId xmlns:a16="http://schemas.microsoft.com/office/drawing/2014/main" id="{00000000-0008-0000-0200-00008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44" name="Text Box 15">
          <a:extLst>
            <a:ext uri="{FF2B5EF4-FFF2-40B4-BE49-F238E27FC236}">
              <a16:creationId xmlns:a16="http://schemas.microsoft.com/office/drawing/2014/main" id="{00000000-0008-0000-0200-00008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45" name="Text Box 15">
          <a:extLst>
            <a:ext uri="{FF2B5EF4-FFF2-40B4-BE49-F238E27FC236}">
              <a16:creationId xmlns:a16="http://schemas.microsoft.com/office/drawing/2014/main" id="{00000000-0008-0000-0200-00008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46" name="Text Box 15">
          <a:extLst>
            <a:ext uri="{FF2B5EF4-FFF2-40B4-BE49-F238E27FC236}">
              <a16:creationId xmlns:a16="http://schemas.microsoft.com/office/drawing/2014/main" id="{00000000-0008-0000-0200-00008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47" name="Text Box 15">
          <a:extLst>
            <a:ext uri="{FF2B5EF4-FFF2-40B4-BE49-F238E27FC236}">
              <a16:creationId xmlns:a16="http://schemas.microsoft.com/office/drawing/2014/main" id="{00000000-0008-0000-0200-00008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48" name="Text Box 15">
          <a:extLst>
            <a:ext uri="{FF2B5EF4-FFF2-40B4-BE49-F238E27FC236}">
              <a16:creationId xmlns:a16="http://schemas.microsoft.com/office/drawing/2014/main" id="{00000000-0008-0000-0200-00008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49" name="Text Box 15">
          <a:extLst>
            <a:ext uri="{FF2B5EF4-FFF2-40B4-BE49-F238E27FC236}">
              <a16:creationId xmlns:a16="http://schemas.microsoft.com/office/drawing/2014/main" id="{00000000-0008-0000-0200-00008D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50" name="Text Box 15">
          <a:extLst>
            <a:ext uri="{FF2B5EF4-FFF2-40B4-BE49-F238E27FC236}">
              <a16:creationId xmlns:a16="http://schemas.microsoft.com/office/drawing/2014/main" id="{00000000-0008-0000-0200-00008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51" name="Text Box 16">
          <a:extLst>
            <a:ext uri="{FF2B5EF4-FFF2-40B4-BE49-F238E27FC236}">
              <a16:creationId xmlns:a16="http://schemas.microsoft.com/office/drawing/2014/main" id="{00000000-0008-0000-0200-00008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52" name="Text Box 17">
          <a:extLst>
            <a:ext uri="{FF2B5EF4-FFF2-40B4-BE49-F238E27FC236}">
              <a16:creationId xmlns:a16="http://schemas.microsoft.com/office/drawing/2014/main" id="{00000000-0008-0000-0200-00009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53" name="Text Box 18">
          <a:extLst>
            <a:ext uri="{FF2B5EF4-FFF2-40B4-BE49-F238E27FC236}">
              <a16:creationId xmlns:a16="http://schemas.microsoft.com/office/drawing/2014/main" id="{00000000-0008-0000-0200-00009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54" name="Text Box 19">
          <a:extLst>
            <a:ext uri="{FF2B5EF4-FFF2-40B4-BE49-F238E27FC236}">
              <a16:creationId xmlns:a16="http://schemas.microsoft.com/office/drawing/2014/main" id="{00000000-0008-0000-0200-00009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55" name="Text Box 16">
          <a:extLst>
            <a:ext uri="{FF2B5EF4-FFF2-40B4-BE49-F238E27FC236}">
              <a16:creationId xmlns:a16="http://schemas.microsoft.com/office/drawing/2014/main" id="{00000000-0008-0000-0200-00009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56" name="Text Box 17">
          <a:extLst>
            <a:ext uri="{FF2B5EF4-FFF2-40B4-BE49-F238E27FC236}">
              <a16:creationId xmlns:a16="http://schemas.microsoft.com/office/drawing/2014/main" id="{00000000-0008-0000-0200-00009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757" name="Text Box 18">
          <a:extLst>
            <a:ext uri="{FF2B5EF4-FFF2-40B4-BE49-F238E27FC236}">
              <a16:creationId xmlns:a16="http://schemas.microsoft.com/office/drawing/2014/main" id="{00000000-0008-0000-0200-000095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58" name="Text Box 15">
          <a:extLst>
            <a:ext uri="{FF2B5EF4-FFF2-40B4-BE49-F238E27FC236}">
              <a16:creationId xmlns:a16="http://schemas.microsoft.com/office/drawing/2014/main" id="{00000000-0008-0000-0200-00009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59" name="Text Box 15">
          <a:extLst>
            <a:ext uri="{FF2B5EF4-FFF2-40B4-BE49-F238E27FC236}">
              <a16:creationId xmlns:a16="http://schemas.microsoft.com/office/drawing/2014/main" id="{00000000-0008-0000-0200-000097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60" name="Text Box 16">
          <a:extLst>
            <a:ext uri="{FF2B5EF4-FFF2-40B4-BE49-F238E27FC236}">
              <a16:creationId xmlns:a16="http://schemas.microsoft.com/office/drawing/2014/main" id="{00000000-0008-0000-0200-00009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61" name="Text Box 17">
          <a:extLst>
            <a:ext uri="{FF2B5EF4-FFF2-40B4-BE49-F238E27FC236}">
              <a16:creationId xmlns:a16="http://schemas.microsoft.com/office/drawing/2014/main" id="{00000000-0008-0000-0200-00009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62" name="Text Box 18">
          <a:extLst>
            <a:ext uri="{FF2B5EF4-FFF2-40B4-BE49-F238E27FC236}">
              <a16:creationId xmlns:a16="http://schemas.microsoft.com/office/drawing/2014/main" id="{00000000-0008-0000-0200-00009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63" name="Text Box 19">
          <a:extLst>
            <a:ext uri="{FF2B5EF4-FFF2-40B4-BE49-F238E27FC236}">
              <a16:creationId xmlns:a16="http://schemas.microsoft.com/office/drawing/2014/main" id="{00000000-0008-0000-0200-00009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64" name="Text Box 16">
          <a:extLst>
            <a:ext uri="{FF2B5EF4-FFF2-40B4-BE49-F238E27FC236}">
              <a16:creationId xmlns:a16="http://schemas.microsoft.com/office/drawing/2014/main" id="{00000000-0008-0000-0200-00009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765" name="Text Box 17">
          <a:extLst>
            <a:ext uri="{FF2B5EF4-FFF2-40B4-BE49-F238E27FC236}">
              <a16:creationId xmlns:a16="http://schemas.microsoft.com/office/drawing/2014/main" id="{00000000-0008-0000-0200-00009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766" name="Text Box 18">
          <a:extLst>
            <a:ext uri="{FF2B5EF4-FFF2-40B4-BE49-F238E27FC236}">
              <a16:creationId xmlns:a16="http://schemas.microsoft.com/office/drawing/2014/main" id="{00000000-0008-0000-0200-00009E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67" name="Text Box 15">
          <a:extLst>
            <a:ext uri="{FF2B5EF4-FFF2-40B4-BE49-F238E27FC236}">
              <a16:creationId xmlns:a16="http://schemas.microsoft.com/office/drawing/2014/main" id="{00000000-0008-0000-0200-00009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68" name="Text Box 15">
          <a:extLst>
            <a:ext uri="{FF2B5EF4-FFF2-40B4-BE49-F238E27FC236}">
              <a16:creationId xmlns:a16="http://schemas.microsoft.com/office/drawing/2014/main" id="{00000000-0008-0000-0200-0000A0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69" name="Text Box 15">
          <a:extLst>
            <a:ext uri="{FF2B5EF4-FFF2-40B4-BE49-F238E27FC236}">
              <a16:creationId xmlns:a16="http://schemas.microsoft.com/office/drawing/2014/main" id="{00000000-0008-0000-0200-0000A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0" name="Text Box 15">
          <a:extLst>
            <a:ext uri="{FF2B5EF4-FFF2-40B4-BE49-F238E27FC236}">
              <a16:creationId xmlns:a16="http://schemas.microsoft.com/office/drawing/2014/main" id="{00000000-0008-0000-0200-0000A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1" name="Text Box 15">
          <a:extLst>
            <a:ext uri="{FF2B5EF4-FFF2-40B4-BE49-F238E27FC236}">
              <a16:creationId xmlns:a16="http://schemas.microsoft.com/office/drawing/2014/main" id="{00000000-0008-0000-0200-0000A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72" name="Text Box 15">
          <a:extLst>
            <a:ext uri="{FF2B5EF4-FFF2-40B4-BE49-F238E27FC236}">
              <a16:creationId xmlns:a16="http://schemas.microsoft.com/office/drawing/2014/main" id="{00000000-0008-0000-0200-0000A4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3" name="Text Box 15">
          <a:extLst>
            <a:ext uri="{FF2B5EF4-FFF2-40B4-BE49-F238E27FC236}">
              <a16:creationId xmlns:a16="http://schemas.microsoft.com/office/drawing/2014/main" id="{00000000-0008-0000-0200-0000A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4" name="Text Box 15">
          <a:extLst>
            <a:ext uri="{FF2B5EF4-FFF2-40B4-BE49-F238E27FC236}">
              <a16:creationId xmlns:a16="http://schemas.microsoft.com/office/drawing/2014/main" id="{00000000-0008-0000-0200-0000A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5" name="Text Box 15">
          <a:extLst>
            <a:ext uri="{FF2B5EF4-FFF2-40B4-BE49-F238E27FC236}">
              <a16:creationId xmlns:a16="http://schemas.microsoft.com/office/drawing/2014/main" id="{00000000-0008-0000-0200-0000A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6" name="Text Box 15">
          <a:extLst>
            <a:ext uri="{FF2B5EF4-FFF2-40B4-BE49-F238E27FC236}">
              <a16:creationId xmlns:a16="http://schemas.microsoft.com/office/drawing/2014/main" id="{00000000-0008-0000-0200-0000A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7" name="Text Box 15">
          <a:extLst>
            <a:ext uri="{FF2B5EF4-FFF2-40B4-BE49-F238E27FC236}">
              <a16:creationId xmlns:a16="http://schemas.microsoft.com/office/drawing/2014/main" id="{00000000-0008-0000-0200-0000A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8" name="Text Box 15">
          <a:extLst>
            <a:ext uri="{FF2B5EF4-FFF2-40B4-BE49-F238E27FC236}">
              <a16:creationId xmlns:a16="http://schemas.microsoft.com/office/drawing/2014/main" id="{00000000-0008-0000-0200-0000A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79" name="Text Box 15">
          <a:extLst>
            <a:ext uri="{FF2B5EF4-FFF2-40B4-BE49-F238E27FC236}">
              <a16:creationId xmlns:a16="http://schemas.microsoft.com/office/drawing/2014/main" id="{00000000-0008-0000-0200-0000A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0" name="Text Box 15">
          <a:extLst>
            <a:ext uri="{FF2B5EF4-FFF2-40B4-BE49-F238E27FC236}">
              <a16:creationId xmlns:a16="http://schemas.microsoft.com/office/drawing/2014/main" id="{00000000-0008-0000-0200-0000A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1" name="Text Box 15">
          <a:extLst>
            <a:ext uri="{FF2B5EF4-FFF2-40B4-BE49-F238E27FC236}">
              <a16:creationId xmlns:a16="http://schemas.microsoft.com/office/drawing/2014/main" id="{00000000-0008-0000-0200-0000A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2" name="Text Box 15">
          <a:extLst>
            <a:ext uri="{FF2B5EF4-FFF2-40B4-BE49-F238E27FC236}">
              <a16:creationId xmlns:a16="http://schemas.microsoft.com/office/drawing/2014/main" id="{00000000-0008-0000-0200-0000A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3" name="Text Box 15">
          <a:extLst>
            <a:ext uri="{FF2B5EF4-FFF2-40B4-BE49-F238E27FC236}">
              <a16:creationId xmlns:a16="http://schemas.microsoft.com/office/drawing/2014/main" id="{00000000-0008-0000-0200-0000A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4" name="Text Box 15">
          <a:extLst>
            <a:ext uri="{FF2B5EF4-FFF2-40B4-BE49-F238E27FC236}">
              <a16:creationId xmlns:a16="http://schemas.microsoft.com/office/drawing/2014/main" id="{00000000-0008-0000-0200-0000B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5" name="Text Box 15">
          <a:extLst>
            <a:ext uri="{FF2B5EF4-FFF2-40B4-BE49-F238E27FC236}">
              <a16:creationId xmlns:a16="http://schemas.microsoft.com/office/drawing/2014/main" id="{00000000-0008-0000-0200-0000B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786" name="Text Box 15">
          <a:extLst>
            <a:ext uri="{FF2B5EF4-FFF2-40B4-BE49-F238E27FC236}">
              <a16:creationId xmlns:a16="http://schemas.microsoft.com/office/drawing/2014/main" id="{00000000-0008-0000-0200-0000B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87" name="Text Box 15">
          <a:extLst>
            <a:ext uri="{FF2B5EF4-FFF2-40B4-BE49-F238E27FC236}">
              <a16:creationId xmlns:a16="http://schemas.microsoft.com/office/drawing/2014/main" id="{00000000-0008-0000-0200-0000B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88" name="Text Box 15">
          <a:extLst>
            <a:ext uri="{FF2B5EF4-FFF2-40B4-BE49-F238E27FC236}">
              <a16:creationId xmlns:a16="http://schemas.microsoft.com/office/drawing/2014/main" id="{00000000-0008-0000-0200-0000B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89" name="Text Box 15">
          <a:extLst>
            <a:ext uri="{FF2B5EF4-FFF2-40B4-BE49-F238E27FC236}">
              <a16:creationId xmlns:a16="http://schemas.microsoft.com/office/drawing/2014/main" id="{00000000-0008-0000-0200-0000B5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90" name="Text Box 15">
          <a:extLst>
            <a:ext uri="{FF2B5EF4-FFF2-40B4-BE49-F238E27FC236}">
              <a16:creationId xmlns:a16="http://schemas.microsoft.com/office/drawing/2014/main" id="{00000000-0008-0000-0200-0000B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91" name="Text Box 15">
          <a:extLst>
            <a:ext uri="{FF2B5EF4-FFF2-40B4-BE49-F238E27FC236}">
              <a16:creationId xmlns:a16="http://schemas.microsoft.com/office/drawing/2014/main" id="{00000000-0008-0000-0200-0000B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792" name="Text Box 15">
          <a:extLst>
            <a:ext uri="{FF2B5EF4-FFF2-40B4-BE49-F238E27FC236}">
              <a16:creationId xmlns:a16="http://schemas.microsoft.com/office/drawing/2014/main" id="{00000000-0008-0000-0200-0000B8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93" name="Text Box 15">
          <a:extLst>
            <a:ext uri="{FF2B5EF4-FFF2-40B4-BE49-F238E27FC236}">
              <a16:creationId xmlns:a16="http://schemas.microsoft.com/office/drawing/2014/main" id="{00000000-0008-0000-0200-0000B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794" name="Text Box 15">
          <a:extLst>
            <a:ext uri="{FF2B5EF4-FFF2-40B4-BE49-F238E27FC236}">
              <a16:creationId xmlns:a16="http://schemas.microsoft.com/office/drawing/2014/main" id="{00000000-0008-0000-0200-0000BA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95" name="Text Box 15">
          <a:extLst>
            <a:ext uri="{FF2B5EF4-FFF2-40B4-BE49-F238E27FC236}">
              <a16:creationId xmlns:a16="http://schemas.microsoft.com/office/drawing/2014/main" id="{00000000-0008-0000-0200-0000B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796" name="Text Box 15">
          <a:extLst>
            <a:ext uri="{FF2B5EF4-FFF2-40B4-BE49-F238E27FC236}">
              <a16:creationId xmlns:a16="http://schemas.microsoft.com/office/drawing/2014/main" id="{00000000-0008-0000-0200-0000B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97" name="Text Box 15">
          <a:extLst>
            <a:ext uri="{FF2B5EF4-FFF2-40B4-BE49-F238E27FC236}">
              <a16:creationId xmlns:a16="http://schemas.microsoft.com/office/drawing/2014/main" id="{00000000-0008-0000-0200-0000BD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98" name="Text Box 15">
          <a:extLst>
            <a:ext uri="{FF2B5EF4-FFF2-40B4-BE49-F238E27FC236}">
              <a16:creationId xmlns:a16="http://schemas.microsoft.com/office/drawing/2014/main" id="{00000000-0008-0000-0200-0000BE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799" name="Text Box 15">
          <a:extLst>
            <a:ext uri="{FF2B5EF4-FFF2-40B4-BE49-F238E27FC236}">
              <a16:creationId xmlns:a16="http://schemas.microsoft.com/office/drawing/2014/main" id="{00000000-0008-0000-0200-0000BF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00" name="Text Box 15">
          <a:extLst>
            <a:ext uri="{FF2B5EF4-FFF2-40B4-BE49-F238E27FC236}">
              <a16:creationId xmlns:a16="http://schemas.microsoft.com/office/drawing/2014/main" id="{00000000-0008-0000-0200-0000C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01" name="Text Box 15">
          <a:extLst>
            <a:ext uri="{FF2B5EF4-FFF2-40B4-BE49-F238E27FC236}">
              <a16:creationId xmlns:a16="http://schemas.microsoft.com/office/drawing/2014/main" id="{00000000-0008-0000-0200-0000C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02" name="Text Box 15">
          <a:extLst>
            <a:ext uri="{FF2B5EF4-FFF2-40B4-BE49-F238E27FC236}">
              <a16:creationId xmlns:a16="http://schemas.microsoft.com/office/drawing/2014/main" id="{00000000-0008-0000-0200-0000C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03" name="Text Box 15">
          <a:extLst>
            <a:ext uri="{FF2B5EF4-FFF2-40B4-BE49-F238E27FC236}">
              <a16:creationId xmlns:a16="http://schemas.microsoft.com/office/drawing/2014/main" id="{00000000-0008-0000-0200-0000C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04" name="Text Box 16">
          <a:extLst>
            <a:ext uri="{FF2B5EF4-FFF2-40B4-BE49-F238E27FC236}">
              <a16:creationId xmlns:a16="http://schemas.microsoft.com/office/drawing/2014/main" id="{00000000-0008-0000-0200-0000C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05" name="Text Box 17">
          <a:extLst>
            <a:ext uri="{FF2B5EF4-FFF2-40B4-BE49-F238E27FC236}">
              <a16:creationId xmlns:a16="http://schemas.microsoft.com/office/drawing/2014/main" id="{00000000-0008-0000-0200-0000C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06" name="Text Box 18">
          <a:extLst>
            <a:ext uri="{FF2B5EF4-FFF2-40B4-BE49-F238E27FC236}">
              <a16:creationId xmlns:a16="http://schemas.microsoft.com/office/drawing/2014/main" id="{00000000-0008-0000-0200-0000C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07" name="Text Box 19">
          <a:extLst>
            <a:ext uri="{FF2B5EF4-FFF2-40B4-BE49-F238E27FC236}">
              <a16:creationId xmlns:a16="http://schemas.microsoft.com/office/drawing/2014/main" id="{00000000-0008-0000-0200-0000C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08" name="Text Box 16">
          <a:extLst>
            <a:ext uri="{FF2B5EF4-FFF2-40B4-BE49-F238E27FC236}">
              <a16:creationId xmlns:a16="http://schemas.microsoft.com/office/drawing/2014/main" id="{00000000-0008-0000-0200-0000C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09" name="Text Box 17">
          <a:extLst>
            <a:ext uri="{FF2B5EF4-FFF2-40B4-BE49-F238E27FC236}">
              <a16:creationId xmlns:a16="http://schemas.microsoft.com/office/drawing/2014/main" id="{00000000-0008-0000-0200-0000C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810" name="Text Box 18">
          <a:extLst>
            <a:ext uri="{FF2B5EF4-FFF2-40B4-BE49-F238E27FC236}">
              <a16:creationId xmlns:a16="http://schemas.microsoft.com/office/drawing/2014/main" id="{00000000-0008-0000-0200-0000C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11" name="Text Box 15">
          <a:extLst>
            <a:ext uri="{FF2B5EF4-FFF2-40B4-BE49-F238E27FC236}">
              <a16:creationId xmlns:a16="http://schemas.microsoft.com/office/drawing/2014/main" id="{00000000-0008-0000-0200-0000C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12" name="Text Box 15">
          <a:extLst>
            <a:ext uri="{FF2B5EF4-FFF2-40B4-BE49-F238E27FC236}">
              <a16:creationId xmlns:a16="http://schemas.microsoft.com/office/drawing/2014/main" id="{00000000-0008-0000-0200-0000C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13" name="Text Box 16">
          <a:extLst>
            <a:ext uri="{FF2B5EF4-FFF2-40B4-BE49-F238E27FC236}">
              <a16:creationId xmlns:a16="http://schemas.microsoft.com/office/drawing/2014/main" id="{00000000-0008-0000-0200-0000C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14" name="Text Box 17">
          <a:extLst>
            <a:ext uri="{FF2B5EF4-FFF2-40B4-BE49-F238E27FC236}">
              <a16:creationId xmlns:a16="http://schemas.microsoft.com/office/drawing/2014/main" id="{00000000-0008-0000-0200-0000C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15" name="Text Box 18">
          <a:extLst>
            <a:ext uri="{FF2B5EF4-FFF2-40B4-BE49-F238E27FC236}">
              <a16:creationId xmlns:a16="http://schemas.microsoft.com/office/drawing/2014/main" id="{00000000-0008-0000-0200-0000C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16" name="Text Box 19">
          <a:extLst>
            <a:ext uri="{FF2B5EF4-FFF2-40B4-BE49-F238E27FC236}">
              <a16:creationId xmlns:a16="http://schemas.microsoft.com/office/drawing/2014/main" id="{00000000-0008-0000-0200-0000D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17" name="Text Box 16">
          <a:extLst>
            <a:ext uri="{FF2B5EF4-FFF2-40B4-BE49-F238E27FC236}">
              <a16:creationId xmlns:a16="http://schemas.microsoft.com/office/drawing/2014/main" id="{00000000-0008-0000-0200-0000D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18" name="Text Box 17">
          <a:extLst>
            <a:ext uri="{FF2B5EF4-FFF2-40B4-BE49-F238E27FC236}">
              <a16:creationId xmlns:a16="http://schemas.microsoft.com/office/drawing/2014/main" id="{00000000-0008-0000-0200-0000D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819" name="Text Box 18">
          <a:extLst>
            <a:ext uri="{FF2B5EF4-FFF2-40B4-BE49-F238E27FC236}">
              <a16:creationId xmlns:a16="http://schemas.microsoft.com/office/drawing/2014/main" id="{00000000-0008-0000-0200-0000D3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0" name="Text Box 15">
          <a:extLst>
            <a:ext uri="{FF2B5EF4-FFF2-40B4-BE49-F238E27FC236}">
              <a16:creationId xmlns:a16="http://schemas.microsoft.com/office/drawing/2014/main" id="{00000000-0008-0000-0200-0000D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21" name="Text Box 15">
          <a:extLst>
            <a:ext uri="{FF2B5EF4-FFF2-40B4-BE49-F238E27FC236}">
              <a16:creationId xmlns:a16="http://schemas.microsoft.com/office/drawing/2014/main" id="{00000000-0008-0000-0200-0000D5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2" name="Text Box 15">
          <a:extLst>
            <a:ext uri="{FF2B5EF4-FFF2-40B4-BE49-F238E27FC236}">
              <a16:creationId xmlns:a16="http://schemas.microsoft.com/office/drawing/2014/main" id="{00000000-0008-0000-0200-0000D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3" name="Text Box 15">
          <a:extLst>
            <a:ext uri="{FF2B5EF4-FFF2-40B4-BE49-F238E27FC236}">
              <a16:creationId xmlns:a16="http://schemas.microsoft.com/office/drawing/2014/main" id="{00000000-0008-0000-0200-0000D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4" name="Text Box 15">
          <a:extLst>
            <a:ext uri="{FF2B5EF4-FFF2-40B4-BE49-F238E27FC236}">
              <a16:creationId xmlns:a16="http://schemas.microsoft.com/office/drawing/2014/main" id="{00000000-0008-0000-0200-0000D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25" name="Text Box 15">
          <a:extLst>
            <a:ext uri="{FF2B5EF4-FFF2-40B4-BE49-F238E27FC236}">
              <a16:creationId xmlns:a16="http://schemas.microsoft.com/office/drawing/2014/main" id="{00000000-0008-0000-0200-0000D9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6" name="Text Box 15">
          <a:extLst>
            <a:ext uri="{FF2B5EF4-FFF2-40B4-BE49-F238E27FC236}">
              <a16:creationId xmlns:a16="http://schemas.microsoft.com/office/drawing/2014/main" id="{00000000-0008-0000-0200-0000D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27" name="Text Box 15">
          <a:extLst>
            <a:ext uri="{FF2B5EF4-FFF2-40B4-BE49-F238E27FC236}">
              <a16:creationId xmlns:a16="http://schemas.microsoft.com/office/drawing/2014/main" id="{00000000-0008-0000-0200-0000DB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8" name="Text Box 15">
          <a:extLst>
            <a:ext uri="{FF2B5EF4-FFF2-40B4-BE49-F238E27FC236}">
              <a16:creationId xmlns:a16="http://schemas.microsoft.com/office/drawing/2014/main" id="{00000000-0008-0000-0200-0000D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29" name="Text Box 15">
          <a:extLst>
            <a:ext uri="{FF2B5EF4-FFF2-40B4-BE49-F238E27FC236}">
              <a16:creationId xmlns:a16="http://schemas.microsoft.com/office/drawing/2014/main" id="{00000000-0008-0000-0200-0000D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0" name="Text Box 15">
          <a:extLst>
            <a:ext uri="{FF2B5EF4-FFF2-40B4-BE49-F238E27FC236}">
              <a16:creationId xmlns:a16="http://schemas.microsoft.com/office/drawing/2014/main" id="{00000000-0008-0000-0200-0000D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1" name="Text Box 15">
          <a:extLst>
            <a:ext uri="{FF2B5EF4-FFF2-40B4-BE49-F238E27FC236}">
              <a16:creationId xmlns:a16="http://schemas.microsoft.com/office/drawing/2014/main" id="{00000000-0008-0000-0200-0000D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2" name="Text Box 15">
          <a:extLst>
            <a:ext uri="{FF2B5EF4-FFF2-40B4-BE49-F238E27FC236}">
              <a16:creationId xmlns:a16="http://schemas.microsoft.com/office/drawing/2014/main" id="{00000000-0008-0000-0200-0000E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3" name="Text Box 15">
          <a:extLst>
            <a:ext uri="{FF2B5EF4-FFF2-40B4-BE49-F238E27FC236}">
              <a16:creationId xmlns:a16="http://schemas.microsoft.com/office/drawing/2014/main" id="{00000000-0008-0000-0200-0000E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4" name="Text Box 15">
          <a:extLst>
            <a:ext uri="{FF2B5EF4-FFF2-40B4-BE49-F238E27FC236}">
              <a16:creationId xmlns:a16="http://schemas.microsoft.com/office/drawing/2014/main" id="{00000000-0008-0000-0200-0000E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5" name="Text Box 15">
          <a:extLst>
            <a:ext uri="{FF2B5EF4-FFF2-40B4-BE49-F238E27FC236}">
              <a16:creationId xmlns:a16="http://schemas.microsoft.com/office/drawing/2014/main" id="{00000000-0008-0000-0200-0000E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6" name="Text Box 15">
          <a:extLst>
            <a:ext uri="{FF2B5EF4-FFF2-40B4-BE49-F238E27FC236}">
              <a16:creationId xmlns:a16="http://schemas.microsoft.com/office/drawing/2014/main" id="{00000000-0008-0000-0200-0000E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7" name="Text Box 15">
          <a:extLst>
            <a:ext uri="{FF2B5EF4-FFF2-40B4-BE49-F238E27FC236}">
              <a16:creationId xmlns:a16="http://schemas.microsoft.com/office/drawing/2014/main" id="{00000000-0008-0000-0200-0000E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8" name="Text Box 15">
          <a:extLst>
            <a:ext uri="{FF2B5EF4-FFF2-40B4-BE49-F238E27FC236}">
              <a16:creationId xmlns:a16="http://schemas.microsoft.com/office/drawing/2014/main" id="{00000000-0008-0000-0200-0000E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39" name="Text Box 15">
          <a:extLst>
            <a:ext uri="{FF2B5EF4-FFF2-40B4-BE49-F238E27FC236}">
              <a16:creationId xmlns:a16="http://schemas.microsoft.com/office/drawing/2014/main" id="{00000000-0008-0000-0200-0000E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40" name="Text Box 15">
          <a:extLst>
            <a:ext uri="{FF2B5EF4-FFF2-40B4-BE49-F238E27FC236}">
              <a16:creationId xmlns:a16="http://schemas.microsoft.com/office/drawing/2014/main" id="{00000000-0008-0000-0200-0000E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41" name="Text Box 15">
          <a:extLst>
            <a:ext uri="{FF2B5EF4-FFF2-40B4-BE49-F238E27FC236}">
              <a16:creationId xmlns:a16="http://schemas.microsoft.com/office/drawing/2014/main" id="{00000000-0008-0000-0200-0000E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42" name="Text Box 15">
          <a:extLst>
            <a:ext uri="{FF2B5EF4-FFF2-40B4-BE49-F238E27FC236}">
              <a16:creationId xmlns:a16="http://schemas.microsoft.com/office/drawing/2014/main" id="{00000000-0008-0000-0200-0000E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43" name="Text Box 15">
          <a:extLst>
            <a:ext uri="{FF2B5EF4-FFF2-40B4-BE49-F238E27FC236}">
              <a16:creationId xmlns:a16="http://schemas.microsoft.com/office/drawing/2014/main" id="{00000000-0008-0000-0200-0000E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44" name="Text Box 15">
          <a:extLst>
            <a:ext uri="{FF2B5EF4-FFF2-40B4-BE49-F238E27FC236}">
              <a16:creationId xmlns:a16="http://schemas.microsoft.com/office/drawing/2014/main" id="{00000000-0008-0000-0200-0000E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45" name="Text Box 15">
          <a:extLst>
            <a:ext uri="{FF2B5EF4-FFF2-40B4-BE49-F238E27FC236}">
              <a16:creationId xmlns:a16="http://schemas.microsoft.com/office/drawing/2014/main" id="{00000000-0008-0000-0200-0000E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46" name="Text Box 16">
          <a:extLst>
            <a:ext uri="{FF2B5EF4-FFF2-40B4-BE49-F238E27FC236}">
              <a16:creationId xmlns:a16="http://schemas.microsoft.com/office/drawing/2014/main" id="{00000000-0008-0000-0200-0000E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47" name="Text Box 17">
          <a:extLst>
            <a:ext uri="{FF2B5EF4-FFF2-40B4-BE49-F238E27FC236}">
              <a16:creationId xmlns:a16="http://schemas.microsoft.com/office/drawing/2014/main" id="{00000000-0008-0000-0200-0000E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48" name="Text Box 18">
          <a:extLst>
            <a:ext uri="{FF2B5EF4-FFF2-40B4-BE49-F238E27FC236}">
              <a16:creationId xmlns:a16="http://schemas.microsoft.com/office/drawing/2014/main" id="{00000000-0008-0000-0200-0000F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49" name="Text Box 19">
          <a:extLst>
            <a:ext uri="{FF2B5EF4-FFF2-40B4-BE49-F238E27FC236}">
              <a16:creationId xmlns:a16="http://schemas.microsoft.com/office/drawing/2014/main" id="{00000000-0008-0000-0200-0000F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0" name="Text Box 16">
          <a:extLst>
            <a:ext uri="{FF2B5EF4-FFF2-40B4-BE49-F238E27FC236}">
              <a16:creationId xmlns:a16="http://schemas.microsoft.com/office/drawing/2014/main" id="{00000000-0008-0000-0200-0000F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1" name="Text Box 17">
          <a:extLst>
            <a:ext uri="{FF2B5EF4-FFF2-40B4-BE49-F238E27FC236}">
              <a16:creationId xmlns:a16="http://schemas.microsoft.com/office/drawing/2014/main" id="{00000000-0008-0000-0200-0000F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852" name="Text Box 18">
          <a:extLst>
            <a:ext uri="{FF2B5EF4-FFF2-40B4-BE49-F238E27FC236}">
              <a16:creationId xmlns:a16="http://schemas.microsoft.com/office/drawing/2014/main" id="{00000000-0008-0000-0200-0000F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53" name="Text Box 15">
          <a:extLst>
            <a:ext uri="{FF2B5EF4-FFF2-40B4-BE49-F238E27FC236}">
              <a16:creationId xmlns:a16="http://schemas.microsoft.com/office/drawing/2014/main" id="{00000000-0008-0000-0200-0000F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54" name="Text Box 15">
          <a:extLst>
            <a:ext uri="{FF2B5EF4-FFF2-40B4-BE49-F238E27FC236}">
              <a16:creationId xmlns:a16="http://schemas.microsoft.com/office/drawing/2014/main" id="{00000000-0008-0000-0200-0000F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5" name="Text Box 16">
          <a:extLst>
            <a:ext uri="{FF2B5EF4-FFF2-40B4-BE49-F238E27FC236}">
              <a16:creationId xmlns:a16="http://schemas.microsoft.com/office/drawing/2014/main" id="{00000000-0008-0000-0200-0000F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6" name="Text Box 17">
          <a:extLst>
            <a:ext uri="{FF2B5EF4-FFF2-40B4-BE49-F238E27FC236}">
              <a16:creationId xmlns:a16="http://schemas.microsoft.com/office/drawing/2014/main" id="{00000000-0008-0000-0200-0000F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7" name="Text Box 18">
          <a:extLst>
            <a:ext uri="{FF2B5EF4-FFF2-40B4-BE49-F238E27FC236}">
              <a16:creationId xmlns:a16="http://schemas.microsoft.com/office/drawing/2014/main" id="{00000000-0008-0000-0200-0000F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8" name="Text Box 19">
          <a:extLst>
            <a:ext uri="{FF2B5EF4-FFF2-40B4-BE49-F238E27FC236}">
              <a16:creationId xmlns:a16="http://schemas.microsoft.com/office/drawing/2014/main" id="{00000000-0008-0000-0200-0000F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59" name="Text Box 16">
          <a:extLst>
            <a:ext uri="{FF2B5EF4-FFF2-40B4-BE49-F238E27FC236}">
              <a16:creationId xmlns:a16="http://schemas.microsoft.com/office/drawing/2014/main" id="{00000000-0008-0000-0200-0000F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60" name="Text Box 17">
          <a:extLst>
            <a:ext uri="{FF2B5EF4-FFF2-40B4-BE49-F238E27FC236}">
              <a16:creationId xmlns:a16="http://schemas.microsoft.com/office/drawing/2014/main" id="{00000000-0008-0000-0200-0000F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861" name="Text Box 18">
          <a:extLst>
            <a:ext uri="{FF2B5EF4-FFF2-40B4-BE49-F238E27FC236}">
              <a16:creationId xmlns:a16="http://schemas.microsoft.com/office/drawing/2014/main" id="{00000000-0008-0000-0200-0000FD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62" name="Text Box 15">
          <a:extLst>
            <a:ext uri="{FF2B5EF4-FFF2-40B4-BE49-F238E27FC236}">
              <a16:creationId xmlns:a16="http://schemas.microsoft.com/office/drawing/2014/main" id="{00000000-0008-0000-0200-0000F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63" name="Text Box 15">
          <a:extLst>
            <a:ext uri="{FF2B5EF4-FFF2-40B4-BE49-F238E27FC236}">
              <a16:creationId xmlns:a16="http://schemas.microsoft.com/office/drawing/2014/main" id="{00000000-0008-0000-0200-0000FF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64" name="Text Box 15">
          <a:extLst>
            <a:ext uri="{FF2B5EF4-FFF2-40B4-BE49-F238E27FC236}">
              <a16:creationId xmlns:a16="http://schemas.microsoft.com/office/drawing/2014/main" id="{00000000-0008-0000-0200-00000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65" name="Text Box 15">
          <a:extLst>
            <a:ext uri="{FF2B5EF4-FFF2-40B4-BE49-F238E27FC236}">
              <a16:creationId xmlns:a16="http://schemas.microsoft.com/office/drawing/2014/main" id="{00000000-0008-0000-0200-00000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66" name="Text Box 15">
          <a:extLst>
            <a:ext uri="{FF2B5EF4-FFF2-40B4-BE49-F238E27FC236}">
              <a16:creationId xmlns:a16="http://schemas.microsoft.com/office/drawing/2014/main" id="{00000000-0008-0000-0200-00000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67" name="Text Box 15">
          <a:extLst>
            <a:ext uri="{FF2B5EF4-FFF2-40B4-BE49-F238E27FC236}">
              <a16:creationId xmlns:a16="http://schemas.microsoft.com/office/drawing/2014/main" id="{00000000-0008-0000-0200-000003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68" name="Text Box 15">
          <a:extLst>
            <a:ext uri="{FF2B5EF4-FFF2-40B4-BE49-F238E27FC236}">
              <a16:creationId xmlns:a16="http://schemas.microsoft.com/office/drawing/2014/main" id="{00000000-0008-0000-0200-00000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69" name="Text Box 15">
          <a:extLst>
            <a:ext uri="{FF2B5EF4-FFF2-40B4-BE49-F238E27FC236}">
              <a16:creationId xmlns:a16="http://schemas.microsoft.com/office/drawing/2014/main" id="{00000000-0008-0000-0200-000005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0" name="Text Box 15">
          <a:extLst>
            <a:ext uri="{FF2B5EF4-FFF2-40B4-BE49-F238E27FC236}">
              <a16:creationId xmlns:a16="http://schemas.microsoft.com/office/drawing/2014/main" id="{00000000-0008-0000-0200-00000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1" name="Text Box 15">
          <a:extLst>
            <a:ext uri="{FF2B5EF4-FFF2-40B4-BE49-F238E27FC236}">
              <a16:creationId xmlns:a16="http://schemas.microsoft.com/office/drawing/2014/main" id="{00000000-0008-0000-0200-00000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2" name="Text Box 15">
          <a:extLst>
            <a:ext uri="{FF2B5EF4-FFF2-40B4-BE49-F238E27FC236}">
              <a16:creationId xmlns:a16="http://schemas.microsoft.com/office/drawing/2014/main" id="{00000000-0008-0000-0200-00000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3" name="Text Box 15">
          <a:extLst>
            <a:ext uri="{FF2B5EF4-FFF2-40B4-BE49-F238E27FC236}">
              <a16:creationId xmlns:a16="http://schemas.microsoft.com/office/drawing/2014/main" id="{00000000-0008-0000-0200-00000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4" name="Text Box 15">
          <a:extLst>
            <a:ext uri="{FF2B5EF4-FFF2-40B4-BE49-F238E27FC236}">
              <a16:creationId xmlns:a16="http://schemas.microsoft.com/office/drawing/2014/main" id="{00000000-0008-0000-0200-00000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5" name="Text Box 15">
          <a:extLst>
            <a:ext uri="{FF2B5EF4-FFF2-40B4-BE49-F238E27FC236}">
              <a16:creationId xmlns:a16="http://schemas.microsoft.com/office/drawing/2014/main" id="{00000000-0008-0000-0200-00000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6" name="Text Box 15">
          <a:extLst>
            <a:ext uri="{FF2B5EF4-FFF2-40B4-BE49-F238E27FC236}">
              <a16:creationId xmlns:a16="http://schemas.microsoft.com/office/drawing/2014/main" id="{00000000-0008-0000-0200-00000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7" name="Text Box 15">
          <a:extLst>
            <a:ext uri="{FF2B5EF4-FFF2-40B4-BE49-F238E27FC236}">
              <a16:creationId xmlns:a16="http://schemas.microsoft.com/office/drawing/2014/main" id="{00000000-0008-0000-0200-00000D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8" name="Text Box 15">
          <a:extLst>
            <a:ext uri="{FF2B5EF4-FFF2-40B4-BE49-F238E27FC236}">
              <a16:creationId xmlns:a16="http://schemas.microsoft.com/office/drawing/2014/main" id="{00000000-0008-0000-0200-00000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79" name="Text Box 15">
          <a:extLst>
            <a:ext uri="{FF2B5EF4-FFF2-40B4-BE49-F238E27FC236}">
              <a16:creationId xmlns:a16="http://schemas.microsoft.com/office/drawing/2014/main" id="{00000000-0008-0000-0200-00000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80" name="Text Box 15">
          <a:extLst>
            <a:ext uri="{FF2B5EF4-FFF2-40B4-BE49-F238E27FC236}">
              <a16:creationId xmlns:a16="http://schemas.microsoft.com/office/drawing/2014/main" id="{00000000-0008-0000-0200-00001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81" name="Text Box 15">
          <a:extLst>
            <a:ext uri="{FF2B5EF4-FFF2-40B4-BE49-F238E27FC236}">
              <a16:creationId xmlns:a16="http://schemas.microsoft.com/office/drawing/2014/main" id="{00000000-0008-0000-0200-00001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82" name="Text Box 15">
          <a:extLst>
            <a:ext uri="{FF2B5EF4-FFF2-40B4-BE49-F238E27FC236}">
              <a16:creationId xmlns:a16="http://schemas.microsoft.com/office/drawing/2014/main" id="{00000000-0008-0000-0200-00001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83" name="Text Box 15">
          <a:extLst>
            <a:ext uri="{FF2B5EF4-FFF2-40B4-BE49-F238E27FC236}">
              <a16:creationId xmlns:a16="http://schemas.microsoft.com/office/drawing/2014/main" id="{00000000-0008-0000-0200-000013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84" name="Text Box 15">
          <a:extLst>
            <a:ext uri="{FF2B5EF4-FFF2-40B4-BE49-F238E27FC236}">
              <a16:creationId xmlns:a16="http://schemas.microsoft.com/office/drawing/2014/main" id="{00000000-0008-0000-0200-00001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85" name="Text Box 15">
          <a:extLst>
            <a:ext uri="{FF2B5EF4-FFF2-40B4-BE49-F238E27FC236}">
              <a16:creationId xmlns:a16="http://schemas.microsoft.com/office/drawing/2014/main" id="{00000000-0008-0000-0200-00001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886" name="Text Box 15">
          <a:extLst>
            <a:ext uri="{FF2B5EF4-FFF2-40B4-BE49-F238E27FC236}">
              <a16:creationId xmlns:a16="http://schemas.microsoft.com/office/drawing/2014/main" id="{00000000-0008-0000-0200-000016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87" name="Text Box 15">
          <a:extLst>
            <a:ext uri="{FF2B5EF4-FFF2-40B4-BE49-F238E27FC236}">
              <a16:creationId xmlns:a16="http://schemas.microsoft.com/office/drawing/2014/main" id="{00000000-0008-0000-0200-00001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88" name="Text Box 16">
          <a:extLst>
            <a:ext uri="{FF2B5EF4-FFF2-40B4-BE49-F238E27FC236}">
              <a16:creationId xmlns:a16="http://schemas.microsoft.com/office/drawing/2014/main" id="{00000000-0008-0000-0200-000018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89" name="Text Box 17">
          <a:extLst>
            <a:ext uri="{FF2B5EF4-FFF2-40B4-BE49-F238E27FC236}">
              <a16:creationId xmlns:a16="http://schemas.microsoft.com/office/drawing/2014/main" id="{00000000-0008-0000-0200-000019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0" name="Text Box 18">
          <a:extLst>
            <a:ext uri="{FF2B5EF4-FFF2-40B4-BE49-F238E27FC236}">
              <a16:creationId xmlns:a16="http://schemas.microsoft.com/office/drawing/2014/main" id="{00000000-0008-0000-0200-00001A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1" name="Text Box 19">
          <a:extLst>
            <a:ext uri="{FF2B5EF4-FFF2-40B4-BE49-F238E27FC236}">
              <a16:creationId xmlns:a16="http://schemas.microsoft.com/office/drawing/2014/main" id="{00000000-0008-0000-0200-00001B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2" name="Text Box 16">
          <a:extLst>
            <a:ext uri="{FF2B5EF4-FFF2-40B4-BE49-F238E27FC236}">
              <a16:creationId xmlns:a16="http://schemas.microsoft.com/office/drawing/2014/main" id="{00000000-0008-0000-0200-00001C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3" name="Text Box 17">
          <a:extLst>
            <a:ext uri="{FF2B5EF4-FFF2-40B4-BE49-F238E27FC236}">
              <a16:creationId xmlns:a16="http://schemas.microsoft.com/office/drawing/2014/main" id="{00000000-0008-0000-0200-00001D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894" name="Text Box 18">
          <a:extLst>
            <a:ext uri="{FF2B5EF4-FFF2-40B4-BE49-F238E27FC236}">
              <a16:creationId xmlns:a16="http://schemas.microsoft.com/office/drawing/2014/main" id="{00000000-0008-0000-0200-00001E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895" name="Text Box 15">
          <a:extLst>
            <a:ext uri="{FF2B5EF4-FFF2-40B4-BE49-F238E27FC236}">
              <a16:creationId xmlns:a16="http://schemas.microsoft.com/office/drawing/2014/main" id="{00000000-0008-0000-0200-00001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896" name="Text Box 15">
          <a:extLst>
            <a:ext uri="{FF2B5EF4-FFF2-40B4-BE49-F238E27FC236}">
              <a16:creationId xmlns:a16="http://schemas.microsoft.com/office/drawing/2014/main" id="{00000000-0008-0000-0200-000020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7" name="Text Box 16">
          <a:extLst>
            <a:ext uri="{FF2B5EF4-FFF2-40B4-BE49-F238E27FC236}">
              <a16:creationId xmlns:a16="http://schemas.microsoft.com/office/drawing/2014/main" id="{00000000-0008-0000-0200-000021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8" name="Text Box 17">
          <a:extLst>
            <a:ext uri="{FF2B5EF4-FFF2-40B4-BE49-F238E27FC236}">
              <a16:creationId xmlns:a16="http://schemas.microsoft.com/office/drawing/2014/main" id="{00000000-0008-0000-0200-000022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899" name="Text Box 18">
          <a:extLst>
            <a:ext uri="{FF2B5EF4-FFF2-40B4-BE49-F238E27FC236}">
              <a16:creationId xmlns:a16="http://schemas.microsoft.com/office/drawing/2014/main" id="{00000000-0008-0000-0200-000023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900" name="Text Box 19">
          <a:extLst>
            <a:ext uri="{FF2B5EF4-FFF2-40B4-BE49-F238E27FC236}">
              <a16:creationId xmlns:a16="http://schemas.microsoft.com/office/drawing/2014/main" id="{00000000-0008-0000-0200-000024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901" name="Text Box 16">
          <a:extLst>
            <a:ext uri="{FF2B5EF4-FFF2-40B4-BE49-F238E27FC236}">
              <a16:creationId xmlns:a16="http://schemas.microsoft.com/office/drawing/2014/main" id="{00000000-0008-0000-0200-000025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4902" name="Text Box 17">
          <a:extLst>
            <a:ext uri="{FF2B5EF4-FFF2-40B4-BE49-F238E27FC236}">
              <a16:creationId xmlns:a16="http://schemas.microsoft.com/office/drawing/2014/main" id="{00000000-0008-0000-0200-000026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4903" name="Text Box 18">
          <a:extLst>
            <a:ext uri="{FF2B5EF4-FFF2-40B4-BE49-F238E27FC236}">
              <a16:creationId xmlns:a16="http://schemas.microsoft.com/office/drawing/2014/main" id="{00000000-0008-0000-0200-000027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04" name="Text Box 15">
          <a:extLst>
            <a:ext uri="{FF2B5EF4-FFF2-40B4-BE49-F238E27FC236}">
              <a16:creationId xmlns:a16="http://schemas.microsoft.com/office/drawing/2014/main" id="{00000000-0008-0000-0200-00002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05" name="Text Box 15">
          <a:extLst>
            <a:ext uri="{FF2B5EF4-FFF2-40B4-BE49-F238E27FC236}">
              <a16:creationId xmlns:a16="http://schemas.microsoft.com/office/drawing/2014/main" id="{00000000-0008-0000-0200-000029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06" name="Text Box 15">
          <a:extLst>
            <a:ext uri="{FF2B5EF4-FFF2-40B4-BE49-F238E27FC236}">
              <a16:creationId xmlns:a16="http://schemas.microsoft.com/office/drawing/2014/main" id="{00000000-0008-0000-0200-00002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07" name="Text Box 15">
          <a:extLst>
            <a:ext uri="{FF2B5EF4-FFF2-40B4-BE49-F238E27FC236}">
              <a16:creationId xmlns:a16="http://schemas.microsoft.com/office/drawing/2014/main" id="{00000000-0008-0000-0200-00002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08" name="Text Box 15">
          <a:extLst>
            <a:ext uri="{FF2B5EF4-FFF2-40B4-BE49-F238E27FC236}">
              <a16:creationId xmlns:a16="http://schemas.microsoft.com/office/drawing/2014/main" id="{00000000-0008-0000-0200-00002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09" name="Text Box 15">
          <a:extLst>
            <a:ext uri="{FF2B5EF4-FFF2-40B4-BE49-F238E27FC236}">
              <a16:creationId xmlns:a16="http://schemas.microsoft.com/office/drawing/2014/main" id="{00000000-0008-0000-0200-00002D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0" name="Text Box 15">
          <a:extLst>
            <a:ext uri="{FF2B5EF4-FFF2-40B4-BE49-F238E27FC236}">
              <a16:creationId xmlns:a16="http://schemas.microsoft.com/office/drawing/2014/main" id="{00000000-0008-0000-0200-00002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1" name="Text Box 15">
          <a:extLst>
            <a:ext uri="{FF2B5EF4-FFF2-40B4-BE49-F238E27FC236}">
              <a16:creationId xmlns:a16="http://schemas.microsoft.com/office/drawing/2014/main" id="{00000000-0008-0000-0200-00002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2" name="Text Box 15">
          <a:extLst>
            <a:ext uri="{FF2B5EF4-FFF2-40B4-BE49-F238E27FC236}">
              <a16:creationId xmlns:a16="http://schemas.microsoft.com/office/drawing/2014/main" id="{00000000-0008-0000-0200-00003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3" name="Text Box 15">
          <a:extLst>
            <a:ext uri="{FF2B5EF4-FFF2-40B4-BE49-F238E27FC236}">
              <a16:creationId xmlns:a16="http://schemas.microsoft.com/office/drawing/2014/main" id="{00000000-0008-0000-0200-00003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4" name="Text Box 15">
          <a:extLst>
            <a:ext uri="{FF2B5EF4-FFF2-40B4-BE49-F238E27FC236}">
              <a16:creationId xmlns:a16="http://schemas.microsoft.com/office/drawing/2014/main" id="{00000000-0008-0000-0200-00003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5" name="Text Box 15">
          <a:extLst>
            <a:ext uri="{FF2B5EF4-FFF2-40B4-BE49-F238E27FC236}">
              <a16:creationId xmlns:a16="http://schemas.microsoft.com/office/drawing/2014/main" id="{00000000-0008-0000-0200-000033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6" name="Text Box 15">
          <a:extLst>
            <a:ext uri="{FF2B5EF4-FFF2-40B4-BE49-F238E27FC236}">
              <a16:creationId xmlns:a16="http://schemas.microsoft.com/office/drawing/2014/main" id="{00000000-0008-0000-0200-00003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7" name="Text Box 15">
          <a:extLst>
            <a:ext uri="{FF2B5EF4-FFF2-40B4-BE49-F238E27FC236}">
              <a16:creationId xmlns:a16="http://schemas.microsoft.com/office/drawing/2014/main" id="{00000000-0008-0000-0200-000035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8" name="Text Box 15">
          <a:extLst>
            <a:ext uri="{FF2B5EF4-FFF2-40B4-BE49-F238E27FC236}">
              <a16:creationId xmlns:a16="http://schemas.microsoft.com/office/drawing/2014/main" id="{00000000-0008-0000-0200-00003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19" name="Text Box 15">
          <a:extLst>
            <a:ext uri="{FF2B5EF4-FFF2-40B4-BE49-F238E27FC236}">
              <a16:creationId xmlns:a16="http://schemas.microsoft.com/office/drawing/2014/main" id="{00000000-0008-0000-0200-00003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20" name="Text Box 15">
          <a:extLst>
            <a:ext uri="{FF2B5EF4-FFF2-40B4-BE49-F238E27FC236}">
              <a16:creationId xmlns:a16="http://schemas.microsoft.com/office/drawing/2014/main" id="{00000000-0008-0000-0200-00003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21" name="Text Box 15">
          <a:extLst>
            <a:ext uri="{FF2B5EF4-FFF2-40B4-BE49-F238E27FC236}">
              <a16:creationId xmlns:a16="http://schemas.microsoft.com/office/drawing/2014/main" id="{00000000-0008-0000-0200-00003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22" name="Text Box 15">
          <a:extLst>
            <a:ext uri="{FF2B5EF4-FFF2-40B4-BE49-F238E27FC236}">
              <a16:creationId xmlns:a16="http://schemas.microsoft.com/office/drawing/2014/main" id="{00000000-0008-0000-0200-00003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4923" name="Text Box 15">
          <a:extLst>
            <a:ext uri="{FF2B5EF4-FFF2-40B4-BE49-F238E27FC236}">
              <a16:creationId xmlns:a16="http://schemas.microsoft.com/office/drawing/2014/main" id="{00000000-0008-0000-0200-00003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24" name="Text Box 15">
          <a:extLst>
            <a:ext uri="{FF2B5EF4-FFF2-40B4-BE49-F238E27FC236}">
              <a16:creationId xmlns:a16="http://schemas.microsoft.com/office/drawing/2014/main" id="{00000000-0008-0000-0200-00003C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25" name="Text Box 15">
          <a:extLst>
            <a:ext uri="{FF2B5EF4-FFF2-40B4-BE49-F238E27FC236}">
              <a16:creationId xmlns:a16="http://schemas.microsoft.com/office/drawing/2014/main" id="{00000000-0008-0000-0200-00003D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26" name="Text Box 15">
          <a:extLst>
            <a:ext uri="{FF2B5EF4-FFF2-40B4-BE49-F238E27FC236}">
              <a16:creationId xmlns:a16="http://schemas.microsoft.com/office/drawing/2014/main" id="{00000000-0008-0000-0200-00003E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27" name="Text Box 15">
          <a:extLst>
            <a:ext uri="{FF2B5EF4-FFF2-40B4-BE49-F238E27FC236}">
              <a16:creationId xmlns:a16="http://schemas.microsoft.com/office/drawing/2014/main" id="{00000000-0008-0000-0200-00003F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28" name="Text Box 15">
          <a:extLst>
            <a:ext uri="{FF2B5EF4-FFF2-40B4-BE49-F238E27FC236}">
              <a16:creationId xmlns:a16="http://schemas.microsoft.com/office/drawing/2014/main" id="{00000000-0008-0000-0200-000040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929" name="Text Box 15">
          <a:extLst>
            <a:ext uri="{FF2B5EF4-FFF2-40B4-BE49-F238E27FC236}">
              <a16:creationId xmlns:a16="http://schemas.microsoft.com/office/drawing/2014/main" id="{00000000-0008-0000-0200-000041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30" name="Text Box 15">
          <a:extLst>
            <a:ext uri="{FF2B5EF4-FFF2-40B4-BE49-F238E27FC236}">
              <a16:creationId xmlns:a16="http://schemas.microsoft.com/office/drawing/2014/main" id="{00000000-0008-0000-0200-000042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4931" name="Text Box 15">
          <a:extLst>
            <a:ext uri="{FF2B5EF4-FFF2-40B4-BE49-F238E27FC236}">
              <a16:creationId xmlns:a16="http://schemas.microsoft.com/office/drawing/2014/main" id="{00000000-0008-0000-0200-000043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32" name="Text Box 15">
          <a:extLst>
            <a:ext uri="{FF2B5EF4-FFF2-40B4-BE49-F238E27FC236}">
              <a16:creationId xmlns:a16="http://schemas.microsoft.com/office/drawing/2014/main" id="{00000000-0008-0000-0200-00004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4933" name="Text Box 15">
          <a:extLst>
            <a:ext uri="{FF2B5EF4-FFF2-40B4-BE49-F238E27FC236}">
              <a16:creationId xmlns:a16="http://schemas.microsoft.com/office/drawing/2014/main" id="{00000000-0008-0000-0200-00004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34" name="Text Box 15">
          <a:extLst>
            <a:ext uri="{FF2B5EF4-FFF2-40B4-BE49-F238E27FC236}">
              <a16:creationId xmlns:a16="http://schemas.microsoft.com/office/drawing/2014/main" id="{00000000-0008-0000-0200-000046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35" name="Text Box 15">
          <a:extLst>
            <a:ext uri="{FF2B5EF4-FFF2-40B4-BE49-F238E27FC236}">
              <a16:creationId xmlns:a16="http://schemas.microsoft.com/office/drawing/2014/main" id="{00000000-0008-0000-0200-000047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36" name="Text Box 15">
          <a:extLst>
            <a:ext uri="{FF2B5EF4-FFF2-40B4-BE49-F238E27FC236}">
              <a16:creationId xmlns:a16="http://schemas.microsoft.com/office/drawing/2014/main" id="{00000000-0008-0000-0200-000048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37" name="Text Box 15">
          <a:extLst>
            <a:ext uri="{FF2B5EF4-FFF2-40B4-BE49-F238E27FC236}">
              <a16:creationId xmlns:a16="http://schemas.microsoft.com/office/drawing/2014/main" id="{00000000-0008-0000-0200-000049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38" name="Text Box 15">
          <a:extLst>
            <a:ext uri="{FF2B5EF4-FFF2-40B4-BE49-F238E27FC236}">
              <a16:creationId xmlns:a16="http://schemas.microsoft.com/office/drawing/2014/main" id="{00000000-0008-0000-0200-00004A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4939" name="Text Box 15">
          <a:extLst>
            <a:ext uri="{FF2B5EF4-FFF2-40B4-BE49-F238E27FC236}">
              <a16:creationId xmlns:a16="http://schemas.microsoft.com/office/drawing/2014/main" id="{00000000-0008-0000-0200-00004B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23" name="Text Box 15">
          <a:extLst>
            <a:ext uri="{FF2B5EF4-FFF2-40B4-BE49-F238E27FC236}">
              <a16:creationId xmlns:a16="http://schemas.microsoft.com/office/drawing/2014/main" id="{00000000-0008-0000-0200-00002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24" name="Text Box 15">
          <a:extLst>
            <a:ext uri="{FF2B5EF4-FFF2-40B4-BE49-F238E27FC236}">
              <a16:creationId xmlns:a16="http://schemas.microsoft.com/office/drawing/2014/main" id="{00000000-0008-0000-0200-000024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25" name="Text Box 15">
          <a:extLst>
            <a:ext uri="{FF2B5EF4-FFF2-40B4-BE49-F238E27FC236}">
              <a16:creationId xmlns:a16="http://schemas.microsoft.com/office/drawing/2014/main" id="{00000000-0008-0000-0200-00002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26" name="Text Box 15">
          <a:extLst>
            <a:ext uri="{FF2B5EF4-FFF2-40B4-BE49-F238E27FC236}">
              <a16:creationId xmlns:a16="http://schemas.microsoft.com/office/drawing/2014/main" id="{00000000-0008-0000-0200-000026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27" name="Text Box 15">
          <a:extLst>
            <a:ext uri="{FF2B5EF4-FFF2-40B4-BE49-F238E27FC236}">
              <a16:creationId xmlns:a16="http://schemas.microsoft.com/office/drawing/2014/main" id="{00000000-0008-0000-0200-00002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28" name="Text Box 15">
          <a:extLst>
            <a:ext uri="{FF2B5EF4-FFF2-40B4-BE49-F238E27FC236}">
              <a16:creationId xmlns:a16="http://schemas.microsoft.com/office/drawing/2014/main" id="{00000000-0008-0000-0200-00002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29" name="Text Box 15">
          <a:extLst>
            <a:ext uri="{FF2B5EF4-FFF2-40B4-BE49-F238E27FC236}">
              <a16:creationId xmlns:a16="http://schemas.microsoft.com/office/drawing/2014/main" id="{00000000-0008-0000-0200-00002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0" name="Text Box 15">
          <a:extLst>
            <a:ext uri="{FF2B5EF4-FFF2-40B4-BE49-F238E27FC236}">
              <a16:creationId xmlns:a16="http://schemas.microsoft.com/office/drawing/2014/main" id="{00000000-0008-0000-0200-00002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1" name="Text Box 15">
          <a:extLst>
            <a:ext uri="{FF2B5EF4-FFF2-40B4-BE49-F238E27FC236}">
              <a16:creationId xmlns:a16="http://schemas.microsoft.com/office/drawing/2014/main" id="{00000000-0008-0000-0200-00002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2" name="Text Box 15">
          <a:extLst>
            <a:ext uri="{FF2B5EF4-FFF2-40B4-BE49-F238E27FC236}">
              <a16:creationId xmlns:a16="http://schemas.microsoft.com/office/drawing/2014/main" id="{00000000-0008-0000-0200-00002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3" name="Text Box 15">
          <a:extLst>
            <a:ext uri="{FF2B5EF4-FFF2-40B4-BE49-F238E27FC236}">
              <a16:creationId xmlns:a16="http://schemas.microsoft.com/office/drawing/2014/main" id="{00000000-0008-0000-0200-00002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4" name="Text Box 15">
          <a:extLst>
            <a:ext uri="{FF2B5EF4-FFF2-40B4-BE49-F238E27FC236}">
              <a16:creationId xmlns:a16="http://schemas.microsoft.com/office/drawing/2014/main" id="{00000000-0008-0000-0200-00002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5" name="Text Box 15">
          <a:extLst>
            <a:ext uri="{FF2B5EF4-FFF2-40B4-BE49-F238E27FC236}">
              <a16:creationId xmlns:a16="http://schemas.microsoft.com/office/drawing/2014/main" id="{00000000-0008-0000-0200-00002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6" name="Text Box 15">
          <a:extLst>
            <a:ext uri="{FF2B5EF4-FFF2-40B4-BE49-F238E27FC236}">
              <a16:creationId xmlns:a16="http://schemas.microsoft.com/office/drawing/2014/main" id="{00000000-0008-0000-0200-00003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37" name="Text Box 15">
          <a:extLst>
            <a:ext uri="{FF2B5EF4-FFF2-40B4-BE49-F238E27FC236}">
              <a16:creationId xmlns:a16="http://schemas.microsoft.com/office/drawing/2014/main" id="{00000000-0008-0000-0200-00003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38" name="Text Box 15">
          <a:extLst>
            <a:ext uri="{FF2B5EF4-FFF2-40B4-BE49-F238E27FC236}">
              <a16:creationId xmlns:a16="http://schemas.microsoft.com/office/drawing/2014/main" id="{00000000-0008-0000-0200-000032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39" name="Text Box 15">
          <a:extLst>
            <a:ext uri="{FF2B5EF4-FFF2-40B4-BE49-F238E27FC236}">
              <a16:creationId xmlns:a16="http://schemas.microsoft.com/office/drawing/2014/main" id="{00000000-0008-0000-0200-000033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40" name="Text Box 15">
          <a:extLst>
            <a:ext uri="{FF2B5EF4-FFF2-40B4-BE49-F238E27FC236}">
              <a16:creationId xmlns:a16="http://schemas.microsoft.com/office/drawing/2014/main" id="{00000000-0008-0000-0200-000034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41" name="Text Box 15">
          <a:extLst>
            <a:ext uri="{FF2B5EF4-FFF2-40B4-BE49-F238E27FC236}">
              <a16:creationId xmlns:a16="http://schemas.microsoft.com/office/drawing/2014/main" id="{00000000-0008-0000-0200-00003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42" name="Text Box 15">
          <a:extLst>
            <a:ext uri="{FF2B5EF4-FFF2-40B4-BE49-F238E27FC236}">
              <a16:creationId xmlns:a16="http://schemas.microsoft.com/office/drawing/2014/main" id="{00000000-0008-0000-0200-00003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43" name="Text Box 15">
          <a:extLst>
            <a:ext uri="{FF2B5EF4-FFF2-40B4-BE49-F238E27FC236}">
              <a16:creationId xmlns:a16="http://schemas.microsoft.com/office/drawing/2014/main" id="{00000000-0008-0000-0200-000037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44" name="Text Box 15">
          <a:extLst>
            <a:ext uri="{FF2B5EF4-FFF2-40B4-BE49-F238E27FC236}">
              <a16:creationId xmlns:a16="http://schemas.microsoft.com/office/drawing/2014/main" id="{00000000-0008-0000-0200-00003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45" name="Text Box 15">
          <a:extLst>
            <a:ext uri="{FF2B5EF4-FFF2-40B4-BE49-F238E27FC236}">
              <a16:creationId xmlns:a16="http://schemas.microsoft.com/office/drawing/2014/main" id="{00000000-0008-0000-0200-000039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46" name="Text Box 15">
          <a:extLst>
            <a:ext uri="{FF2B5EF4-FFF2-40B4-BE49-F238E27FC236}">
              <a16:creationId xmlns:a16="http://schemas.microsoft.com/office/drawing/2014/main" id="{00000000-0008-0000-0200-00003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47" name="Text Box 15">
          <a:extLst>
            <a:ext uri="{FF2B5EF4-FFF2-40B4-BE49-F238E27FC236}">
              <a16:creationId xmlns:a16="http://schemas.microsoft.com/office/drawing/2014/main" id="{00000000-0008-0000-0200-00003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48" name="Text Box 15">
          <a:extLst>
            <a:ext uri="{FF2B5EF4-FFF2-40B4-BE49-F238E27FC236}">
              <a16:creationId xmlns:a16="http://schemas.microsoft.com/office/drawing/2014/main" id="{00000000-0008-0000-0200-00003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49" name="Text Box 15">
          <a:extLst>
            <a:ext uri="{FF2B5EF4-FFF2-40B4-BE49-F238E27FC236}">
              <a16:creationId xmlns:a16="http://schemas.microsoft.com/office/drawing/2014/main" id="{00000000-0008-0000-0200-00003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0" name="Text Box 15">
          <a:extLst>
            <a:ext uri="{FF2B5EF4-FFF2-40B4-BE49-F238E27FC236}">
              <a16:creationId xmlns:a16="http://schemas.microsoft.com/office/drawing/2014/main" id="{00000000-0008-0000-0200-00003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1" name="Text Box 15">
          <a:extLst>
            <a:ext uri="{FF2B5EF4-FFF2-40B4-BE49-F238E27FC236}">
              <a16:creationId xmlns:a16="http://schemas.microsoft.com/office/drawing/2014/main" id="{00000000-0008-0000-0200-00003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2" name="Text Box 15">
          <a:extLst>
            <a:ext uri="{FF2B5EF4-FFF2-40B4-BE49-F238E27FC236}">
              <a16:creationId xmlns:a16="http://schemas.microsoft.com/office/drawing/2014/main" id="{00000000-0008-0000-0200-00004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3" name="Text Box 15">
          <a:extLst>
            <a:ext uri="{FF2B5EF4-FFF2-40B4-BE49-F238E27FC236}">
              <a16:creationId xmlns:a16="http://schemas.microsoft.com/office/drawing/2014/main" id="{00000000-0008-0000-0200-00004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4" name="Text Box 15">
          <a:extLst>
            <a:ext uri="{FF2B5EF4-FFF2-40B4-BE49-F238E27FC236}">
              <a16:creationId xmlns:a16="http://schemas.microsoft.com/office/drawing/2014/main" id="{00000000-0008-0000-0200-00004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5" name="Text Box 15">
          <a:extLst>
            <a:ext uri="{FF2B5EF4-FFF2-40B4-BE49-F238E27FC236}">
              <a16:creationId xmlns:a16="http://schemas.microsoft.com/office/drawing/2014/main" id="{00000000-0008-0000-0200-00004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56" name="Text Box 15">
          <a:extLst>
            <a:ext uri="{FF2B5EF4-FFF2-40B4-BE49-F238E27FC236}">
              <a16:creationId xmlns:a16="http://schemas.microsoft.com/office/drawing/2014/main" id="{00000000-0008-0000-0200-00004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57" name="Text Box 15">
          <a:extLst>
            <a:ext uri="{FF2B5EF4-FFF2-40B4-BE49-F238E27FC236}">
              <a16:creationId xmlns:a16="http://schemas.microsoft.com/office/drawing/2014/main" id="{00000000-0008-0000-0200-00004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58" name="Text Box 15">
          <a:extLst>
            <a:ext uri="{FF2B5EF4-FFF2-40B4-BE49-F238E27FC236}">
              <a16:creationId xmlns:a16="http://schemas.microsoft.com/office/drawing/2014/main" id="{00000000-0008-0000-0200-000046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59" name="Text Box 15">
          <a:extLst>
            <a:ext uri="{FF2B5EF4-FFF2-40B4-BE49-F238E27FC236}">
              <a16:creationId xmlns:a16="http://schemas.microsoft.com/office/drawing/2014/main" id="{00000000-0008-0000-0200-000047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60" name="Text Box 15">
          <a:extLst>
            <a:ext uri="{FF2B5EF4-FFF2-40B4-BE49-F238E27FC236}">
              <a16:creationId xmlns:a16="http://schemas.microsoft.com/office/drawing/2014/main" id="{00000000-0008-0000-0200-00004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1" name="Text Box 15">
          <a:extLst>
            <a:ext uri="{FF2B5EF4-FFF2-40B4-BE49-F238E27FC236}">
              <a16:creationId xmlns:a16="http://schemas.microsoft.com/office/drawing/2014/main" id="{00000000-0008-0000-0200-00004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62" name="Text Box 15">
          <a:extLst>
            <a:ext uri="{FF2B5EF4-FFF2-40B4-BE49-F238E27FC236}">
              <a16:creationId xmlns:a16="http://schemas.microsoft.com/office/drawing/2014/main" id="{00000000-0008-0000-0200-00004A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3" name="Text Box 15">
          <a:extLst>
            <a:ext uri="{FF2B5EF4-FFF2-40B4-BE49-F238E27FC236}">
              <a16:creationId xmlns:a16="http://schemas.microsoft.com/office/drawing/2014/main" id="{00000000-0008-0000-0200-00004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64" name="Text Box 15">
          <a:extLst>
            <a:ext uri="{FF2B5EF4-FFF2-40B4-BE49-F238E27FC236}">
              <a16:creationId xmlns:a16="http://schemas.microsoft.com/office/drawing/2014/main" id="{00000000-0008-0000-0200-00004C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5" name="Text Box 15">
          <a:extLst>
            <a:ext uri="{FF2B5EF4-FFF2-40B4-BE49-F238E27FC236}">
              <a16:creationId xmlns:a16="http://schemas.microsoft.com/office/drawing/2014/main" id="{00000000-0008-0000-0200-00004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6" name="Text Box 15">
          <a:extLst>
            <a:ext uri="{FF2B5EF4-FFF2-40B4-BE49-F238E27FC236}">
              <a16:creationId xmlns:a16="http://schemas.microsoft.com/office/drawing/2014/main" id="{00000000-0008-0000-0200-00004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7" name="Text Box 15">
          <a:extLst>
            <a:ext uri="{FF2B5EF4-FFF2-40B4-BE49-F238E27FC236}">
              <a16:creationId xmlns:a16="http://schemas.microsoft.com/office/drawing/2014/main" id="{00000000-0008-0000-0200-00004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8" name="Text Box 15">
          <a:extLst>
            <a:ext uri="{FF2B5EF4-FFF2-40B4-BE49-F238E27FC236}">
              <a16:creationId xmlns:a16="http://schemas.microsoft.com/office/drawing/2014/main" id="{00000000-0008-0000-0200-00005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69" name="Text Box 15">
          <a:extLst>
            <a:ext uri="{FF2B5EF4-FFF2-40B4-BE49-F238E27FC236}">
              <a16:creationId xmlns:a16="http://schemas.microsoft.com/office/drawing/2014/main" id="{00000000-0008-0000-0200-00005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70" name="Text Box 15">
          <a:extLst>
            <a:ext uri="{FF2B5EF4-FFF2-40B4-BE49-F238E27FC236}">
              <a16:creationId xmlns:a16="http://schemas.microsoft.com/office/drawing/2014/main" id="{00000000-0008-0000-0200-00005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71" name="Text Box 15">
          <a:extLst>
            <a:ext uri="{FF2B5EF4-FFF2-40B4-BE49-F238E27FC236}">
              <a16:creationId xmlns:a16="http://schemas.microsoft.com/office/drawing/2014/main" id="{00000000-0008-0000-0200-00005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72" name="Text Box 15">
          <a:extLst>
            <a:ext uri="{FF2B5EF4-FFF2-40B4-BE49-F238E27FC236}">
              <a16:creationId xmlns:a16="http://schemas.microsoft.com/office/drawing/2014/main" id="{00000000-0008-0000-0200-00005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73" name="Text Box 15">
          <a:extLst>
            <a:ext uri="{FF2B5EF4-FFF2-40B4-BE49-F238E27FC236}">
              <a16:creationId xmlns:a16="http://schemas.microsoft.com/office/drawing/2014/main" id="{00000000-0008-0000-0200-00005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74" name="Text Box 15">
          <a:extLst>
            <a:ext uri="{FF2B5EF4-FFF2-40B4-BE49-F238E27FC236}">
              <a16:creationId xmlns:a16="http://schemas.microsoft.com/office/drawing/2014/main" id="{00000000-0008-0000-0200-00005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75" name="Text Box 15">
          <a:extLst>
            <a:ext uri="{FF2B5EF4-FFF2-40B4-BE49-F238E27FC236}">
              <a16:creationId xmlns:a16="http://schemas.microsoft.com/office/drawing/2014/main" id="{00000000-0008-0000-0200-00005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76" name="Text Box 15">
          <a:extLst>
            <a:ext uri="{FF2B5EF4-FFF2-40B4-BE49-F238E27FC236}">
              <a16:creationId xmlns:a16="http://schemas.microsoft.com/office/drawing/2014/main" id="{00000000-0008-0000-0200-00005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77" name="Text Box 15">
          <a:extLst>
            <a:ext uri="{FF2B5EF4-FFF2-40B4-BE49-F238E27FC236}">
              <a16:creationId xmlns:a16="http://schemas.microsoft.com/office/drawing/2014/main" id="{00000000-0008-0000-0200-000059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78" name="Text Box 15">
          <a:extLst>
            <a:ext uri="{FF2B5EF4-FFF2-40B4-BE49-F238E27FC236}">
              <a16:creationId xmlns:a16="http://schemas.microsoft.com/office/drawing/2014/main" id="{00000000-0008-0000-0200-00005A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79" name="Text Box 15">
          <a:extLst>
            <a:ext uri="{FF2B5EF4-FFF2-40B4-BE49-F238E27FC236}">
              <a16:creationId xmlns:a16="http://schemas.microsoft.com/office/drawing/2014/main" id="{00000000-0008-0000-0200-00005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0" name="Text Box 15">
          <a:extLst>
            <a:ext uri="{FF2B5EF4-FFF2-40B4-BE49-F238E27FC236}">
              <a16:creationId xmlns:a16="http://schemas.microsoft.com/office/drawing/2014/main" id="{00000000-0008-0000-0200-00005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81" name="Text Box 15">
          <a:extLst>
            <a:ext uri="{FF2B5EF4-FFF2-40B4-BE49-F238E27FC236}">
              <a16:creationId xmlns:a16="http://schemas.microsoft.com/office/drawing/2014/main" id="{00000000-0008-0000-0200-00005D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2" name="Text Box 15">
          <a:extLst>
            <a:ext uri="{FF2B5EF4-FFF2-40B4-BE49-F238E27FC236}">
              <a16:creationId xmlns:a16="http://schemas.microsoft.com/office/drawing/2014/main" id="{00000000-0008-0000-0200-00005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5983" name="Text Box 15">
          <a:extLst>
            <a:ext uri="{FF2B5EF4-FFF2-40B4-BE49-F238E27FC236}">
              <a16:creationId xmlns:a16="http://schemas.microsoft.com/office/drawing/2014/main" id="{00000000-0008-0000-0200-00005F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4" name="Text Box 15">
          <a:extLst>
            <a:ext uri="{FF2B5EF4-FFF2-40B4-BE49-F238E27FC236}">
              <a16:creationId xmlns:a16="http://schemas.microsoft.com/office/drawing/2014/main" id="{00000000-0008-0000-0200-00006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5" name="Text Box 15">
          <a:extLst>
            <a:ext uri="{FF2B5EF4-FFF2-40B4-BE49-F238E27FC236}">
              <a16:creationId xmlns:a16="http://schemas.microsoft.com/office/drawing/2014/main" id="{00000000-0008-0000-0200-00006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6" name="Text Box 15">
          <a:extLst>
            <a:ext uri="{FF2B5EF4-FFF2-40B4-BE49-F238E27FC236}">
              <a16:creationId xmlns:a16="http://schemas.microsoft.com/office/drawing/2014/main" id="{00000000-0008-0000-0200-00006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7" name="Text Box 15">
          <a:extLst>
            <a:ext uri="{FF2B5EF4-FFF2-40B4-BE49-F238E27FC236}">
              <a16:creationId xmlns:a16="http://schemas.microsoft.com/office/drawing/2014/main" id="{00000000-0008-0000-0200-00006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8" name="Text Box 15">
          <a:extLst>
            <a:ext uri="{FF2B5EF4-FFF2-40B4-BE49-F238E27FC236}">
              <a16:creationId xmlns:a16="http://schemas.microsoft.com/office/drawing/2014/main" id="{00000000-0008-0000-0200-00006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89" name="Text Box 15">
          <a:extLst>
            <a:ext uri="{FF2B5EF4-FFF2-40B4-BE49-F238E27FC236}">
              <a16:creationId xmlns:a16="http://schemas.microsoft.com/office/drawing/2014/main" id="{00000000-0008-0000-0200-00006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90" name="Text Box 15">
          <a:extLst>
            <a:ext uri="{FF2B5EF4-FFF2-40B4-BE49-F238E27FC236}">
              <a16:creationId xmlns:a16="http://schemas.microsoft.com/office/drawing/2014/main" id="{00000000-0008-0000-0200-00006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91" name="Text Box 15">
          <a:extLst>
            <a:ext uri="{FF2B5EF4-FFF2-40B4-BE49-F238E27FC236}">
              <a16:creationId xmlns:a16="http://schemas.microsoft.com/office/drawing/2014/main" id="{00000000-0008-0000-0200-00006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92" name="Text Box 15">
          <a:extLst>
            <a:ext uri="{FF2B5EF4-FFF2-40B4-BE49-F238E27FC236}">
              <a16:creationId xmlns:a16="http://schemas.microsoft.com/office/drawing/2014/main" id="{00000000-0008-0000-0200-00006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93" name="Text Box 15">
          <a:extLst>
            <a:ext uri="{FF2B5EF4-FFF2-40B4-BE49-F238E27FC236}">
              <a16:creationId xmlns:a16="http://schemas.microsoft.com/office/drawing/2014/main" id="{00000000-0008-0000-0200-00006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5994" name="Text Box 15">
          <a:extLst>
            <a:ext uri="{FF2B5EF4-FFF2-40B4-BE49-F238E27FC236}">
              <a16:creationId xmlns:a16="http://schemas.microsoft.com/office/drawing/2014/main" id="{00000000-0008-0000-0200-00006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95" name="Text Box 15">
          <a:extLst>
            <a:ext uri="{FF2B5EF4-FFF2-40B4-BE49-F238E27FC236}">
              <a16:creationId xmlns:a16="http://schemas.microsoft.com/office/drawing/2014/main" id="{00000000-0008-0000-0200-00006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96" name="Text Box 15">
          <a:extLst>
            <a:ext uri="{FF2B5EF4-FFF2-40B4-BE49-F238E27FC236}">
              <a16:creationId xmlns:a16="http://schemas.microsoft.com/office/drawing/2014/main" id="{00000000-0008-0000-0200-00006C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97" name="Text Box 15">
          <a:extLst>
            <a:ext uri="{FF2B5EF4-FFF2-40B4-BE49-F238E27FC236}">
              <a16:creationId xmlns:a16="http://schemas.microsoft.com/office/drawing/2014/main" id="{00000000-0008-0000-0200-00006D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98" name="Text Box 15">
          <a:extLst>
            <a:ext uri="{FF2B5EF4-FFF2-40B4-BE49-F238E27FC236}">
              <a16:creationId xmlns:a16="http://schemas.microsoft.com/office/drawing/2014/main" id="{00000000-0008-0000-0200-00006E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5999" name="Text Box 15">
          <a:extLst>
            <a:ext uri="{FF2B5EF4-FFF2-40B4-BE49-F238E27FC236}">
              <a16:creationId xmlns:a16="http://schemas.microsoft.com/office/drawing/2014/main" id="{00000000-0008-0000-0200-00006F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000" name="Text Box 15">
          <a:extLst>
            <a:ext uri="{FF2B5EF4-FFF2-40B4-BE49-F238E27FC236}">
              <a16:creationId xmlns:a16="http://schemas.microsoft.com/office/drawing/2014/main" id="{00000000-0008-0000-0200-000070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001" name="Text Box 15">
          <a:extLst>
            <a:ext uri="{FF2B5EF4-FFF2-40B4-BE49-F238E27FC236}">
              <a16:creationId xmlns:a16="http://schemas.microsoft.com/office/drawing/2014/main" id="{00000000-0008-0000-0200-000071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002" name="Text Box 15">
          <a:extLst>
            <a:ext uri="{FF2B5EF4-FFF2-40B4-BE49-F238E27FC236}">
              <a16:creationId xmlns:a16="http://schemas.microsoft.com/office/drawing/2014/main" id="{00000000-0008-0000-0200-000072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03" name="Text Box 15">
          <a:extLst>
            <a:ext uri="{FF2B5EF4-FFF2-40B4-BE49-F238E27FC236}">
              <a16:creationId xmlns:a16="http://schemas.microsoft.com/office/drawing/2014/main" id="{00000000-0008-0000-0200-000073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04" name="Text Box 15">
          <a:extLst>
            <a:ext uri="{FF2B5EF4-FFF2-40B4-BE49-F238E27FC236}">
              <a16:creationId xmlns:a16="http://schemas.microsoft.com/office/drawing/2014/main" id="{00000000-0008-0000-0200-000074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05" name="Text Box 15">
          <a:extLst>
            <a:ext uri="{FF2B5EF4-FFF2-40B4-BE49-F238E27FC236}">
              <a16:creationId xmlns:a16="http://schemas.microsoft.com/office/drawing/2014/main" id="{00000000-0008-0000-0200-000075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06" name="Text Box 15">
          <a:extLst>
            <a:ext uri="{FF2B5EF4-FFF2-40B4-BE49-F238E27FC236}">
              <a16:creationId xmlns:a16="http://schemas.microsoft.com/office/drawing/2014/main" id="{00000000-0008-0000-0200-000076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07" name="Text Box 15">
          <a:extLst>
            <a:ext uri="{FF2B5EF4-FFF2-40B4-BE49-F238E27FC236}">
              <a16:creationId xmlns:a16="http://schemas.microsoft.com/office/drawing/2014/main" id="{00000000-0008-0000-0200-000077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008" name="Text Box 15">
          <a:extLst>
            <a:ext uri="{FF2B5EF4-FFF2-40B4-BE49-F238E27FC236}">
              <a16:creationId xmlns:a16="http://schemas.microsoft.com/office/drawing/2014/main" id="{00000000-0008-0000-0200-000078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009" name="Text Box 15">
          <a:extLst>
            <a:ext uri="{FF2B5EF4-FFF2-40B4-BE49-F238E27FC236}">
              <a16:creationId xmlns:a16="http://schemas.microsoft.com/office/drawing/2014/main" id="{00000000-0008-0000-0200-000079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10" name="Text Box 15">
          <a:extLst>
            <a:ext uri="{FF2B5EF4-FFF2-40B4-BE49-F238E27FC236}">
              <a16:creationId xmlns:a16="http://schemas.microsoft.com/office/drawing/2014/main" id="{00000000-0008-0000-0200-00007A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11" name="Text Box 15">
          <a:extLst>
            <a:ext uri="{FF2B5EF4-FFF2-40B4-BE49-F238E27FC236}">
              <a16:creationId xmlns:a16="http://schemas.microsoft.com/office/drawing/2014/main" id="{00000000-0008-0000-0200-00007B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12" name="Text Box 15">
          <a:extLst>
            <a:ext uri="{FF2B5EF4-FFF2-40B4-BE49-F238E27FC236}">
              <a16:creationId xmlns:a16="http://schemas.microsoft.com/office/drawing/2014/main" id="{00000000-0008-0000-0200-00007C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13" name="Text Box 15">
          <a:extLst>
            <a:ext uri="{FF2B5EF4-FFF2-40B4-BE49-F238E27FC236}">
              <a16:creationId xmlns:a16="http://schemas.microsoft.com/office/drawing/2014/main" id="{00000000-0008-0000-0200-00007D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14" name="Text Box 15">
          <a:extLst>
            <a:ext uri="{FF2B5EF4-FFF2-40B4-BE49-F238E27FC236}">
              <a16:creationId xmlns:a16="http://schemas.microsoft.com/office/drawing/2014/main" id="{00000000-0008-0000-0200-00007E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015" name="Text Box 15">
          <a:extLst>
            <a:ext uri="{FF2B5EF4-FFF2-40B4-BE49-F238E27FC236}">
              <a16:creationId xmlns:a16="http://schemas.microsoft.com/office/drawing/2014/main" id="{00000000-0008-0000-0200-00007F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a16="http://schemas.microsoft.com/office/drawing/2014/main" id="{00000000-0008-0000-0200-00008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a16="http://schemas.microsoft.com/office/drawing/2014/main" id="{00000000-0008-0000-0200-00008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a16="http://schemas.microsoft.com/office/drawing/2014/main" id="{00000000-0008-0000-0200-00008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a16="http://schemas.microsoft.com/office/drawing/2014/main" id="{00000000-0008-0000-0200-00008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a16="http://schemas.microsoft.com/office/drawing/2014/main" id="{00000000-0008-0000-0200-000084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a16="http://schemas.microsoft.com/office/drawing/2014/main" id="{00000000-0008-0000-0200-000085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a16="http://schemas.microsoft.com/office/drawing/2014/main" id="{00000000-0008-0000-0200-00008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a16="http://schemas.microsoft.com/office/drawing/2014/main" id="{00000000-0008-0000-0200-00008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a16="http://schemas.microsoft.com/office/drawing/2014/main" id="{00000000-0008-0000-0200-00008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a16="http://schemas.microsoft.com/office/drawing/2014/main" id="{00000000-0008-0000-0200-00008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a16="http://schemas.microsoft.com/office/drawing/2014/main" id="{00000000-0008-0000-0200-00008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a16="http://schemas.microsoft.com/office/drawing/2014/main" id="{00000000-0008-0000-0200-00008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a16="http://schemas.microsoft.com/office/drawing/2014/main" id="{00000000-0008-0000-0200-00008C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a16="http://schemas.microsoft.com/office/drawing/2014/main" id="{00000000-0008-0000-0200-00008D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a16="http://schemas.microsoft.com/office/drawing/2014/main" id="{00000000-0008-0000-0200-00008E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a16="http://schemas.microsoft.com/office/drawing/2014/main" id="{00000000-0008-0000-0200-00008F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a16="http://schemas.microsoft.com/office/drawing/2014/main" id="{00000000-0008-0000-0200-000090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a16="http://schemas.microsoft.com/office/drawing/2014/main" id="{00000000-0008-0000-0200-000091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a16="http://schemas.microsoft.com/office/drawing/2014/main" id="{00000000-0008-0000-0200-00009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a16="http://schemas.microsoft.com/office/drawing/2014/main" id="{00000000-0008-0000-0200-00009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a16="http://schemas.microsoft.com/office/drawing/2014/main" id="{00000000-0008-0000-0200-000094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a16="http://schemas.microsoft.com/office/drawing/2014/main" id="{00000000-0008-0000-0200-000095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a16="http://schemas.microsoft.com/office/drawing/2014/main" id="{00000000-0008-0000-0200-00009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a16="http://schemas.microsoft.com/office/drawing/2014/main" id="{00000000-0008-0000-0200-00009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a16="http://schemas.microsoft.com/office/drawing/2014/main" id="{00000000-0008-0000-0200-000098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a16="http://schemas.microsoft.com/office/drawing/2014/main" id="{00000000-0008-0000-0200-000099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a16="http://schemas.microsoft.com/office/drawing/2014/main" id="{00000000-0008-0000-0200-00009A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a16="http://schemas.microsoft.com/office/drawing/2014/main" id="{00000000-0008-0000-0200-00009B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a16="http://schemas.microsoft.com/office/drawing/2014/main" id="{00000000-0008-0000-0200-00009C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a16="http://schemas.microsoft.com/office/drawing/2014/main" id="{00000000-0008-0000-0200-00009D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a16="http://schemas.microsoft.com/office/drawing/2014/main" id="{00000000-0008-0000-0200-00009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a16="http://schemas.microsoft.com/office/drawing/2014/main" id="{00000000-0008-0000-0200-00009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a16="http://schemas.microsoft.com/office/drawing/2014/main" id="{00000000-0008-0000-0200-0000A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a16="http://schemas.microsoft.com/office/drawing/2014/main" id="{00000000-0008-0000-0200-0000A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a16="http://schemas.microsoft.com/office/drawing/2014/main" id="{00000000-0008-0000-0200-0000A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a16="http://schemas.microsoft.com/office/drawing/2014/main" id="{00000000-0008-0000-0200-0000A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a16="http://schemas.microsoft.com/office/drawing/2014/main" id="{00000000-0008-0000-0200-0000A4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a16="http://schemas.microsoft.com/office/drawing/2014/main" id="{00000000-0008-0000-0200-0000A5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a16="http://schemas.microsoft.com/office/drawing/2014/main" id="{00000000-0008-0000-0200-0000A6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a16="http://schemas.microsoft.com/office/drawing/2014/main" id="{00000000-0008-0000-0200-0000A7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a16="http://schemas.microsoft.com/office/drawing/2014/main" id="{00000000-0008-0000-0200-0000A8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a16="http://schemas.microsoft.com/office/drawing/2014/main" id="{00000000-0008-0000-0200-0000A9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a16="http://schemas.microsoft.com/office/drawing/2014/main" id="{00000000-0008-0000-0200-0000A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a16="http://schemas.microsoft.com/office/drawing/2014/main" id="{00000000-0008-0000-0200-0000A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a16="http://schemas.microsoft.com/office/drawing/2014/main" id="{00000000-0008-0000-0200-0000A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a16="http://schemas.microsoft.com/office/drawing/2014/main" id="{00000000-0008-0000-0200-0000A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a16="http://schemas.microsoft.com/office/drawing/2014/main" id="{00000000-0008-0000-0200-0000A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a16="http://schemas.microsoft.com/office/drawing/2014/main" id="{00000000-0008-0000-0200-0000A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a16="http://schemas.microsoft.com/office/drawing/2014/main" id="{00000000-0008-0000-0200-0000B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a16="http://schemas.microsoft.com/office/drawing/2014/main" id="{00000000-0008-0000-0200-0000B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a16="http://schemas.microsoft.com/office/drawing/2014/main" id="{00000000-0008-0000-0200-0000B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a16="http://schemas.microsoft.com/office/drawing/2014/main" id="{00000000-0008-0000-0200-0000B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a16="http://schemas.microsoft.com/office/drawing/2014/main" id="{00000000-0008-0000-0200-0000B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a16="http://schemas.microsoft.com/office/drawing/2014/main" id="{00000000-0008-0000-0200-0000B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a16="http://schemas.microsoft.com/office/drawing/2014/main" id="{00000000-0008-0000-0200-0000B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a16="http://schemas.microsoft.com/office/drawing/2014/main" id="{00000000-0008-0000-0200-0000B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a16="http://schemas.microsoft.com/office/drawing/2014/main" id="{00000000-0008-0000-0200-0000B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a16="http://schemas.microsoft.com/office/drawing/2014/main" id="{00000000-0008-0000-0200-0000B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a16="http://schemas.microsoft.com/office/drawing/2014/main" id="{00000000-0008-0000-0200-0000B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a16="http://schemas.microsoft.com/office/drawing/2014/main" id="{00000000-0008-0000-0200-0000B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a16="http://schemas.microsoft.com/office/drawing/2014/main" id="{00000000-0008-0000-0200-0000B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a16="http://schemas.microsoft.com/office/drawing/2014/main" id="{00000000-0008-0000-0200-0000B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a16="http://schemas.microsoft.com/office/drawing/2014/main" id="{00000000-0008-0000-0200-0000C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a16="http://schemas.microsoft.com/office/drawing/2014/main" id="{00000000-0008-0000-0200-0000C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a16="http://schemas.microsoft.com/office/drawing/2014/main" id="{00000000-0008-0000-0200-0000C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a16="http://schemas.microsoft.com/office/drawing/2014/main" id="{00000000-0008-0000-0200-0000C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4" name="Text Box 16">
          <a:extLst>
            <a:ext uri="{FF2B5EF4-FFF2-40B4-BE49-F238E27FC236}">
              <a16:creationId xmlns:a16="http://schemas.microsoft.com/office/drawing/2014/main" id="{00000000-0008-0000-0200-0000C4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5" name="Text Box 17">
          <a:extLst>
            <a:ext uri="{FF2B5EF4-FFF2-40B4-BE49-F238E27FC236}">
              <a16:creationId xmlns:a16="http://schemas.microsoft.com/office/drawing/2014/main" id="{00000000-0008-0000-0200-0000C5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6" name="Text Box 18">
          <a:extLst>
            <a:ext uri="{FF2B5EF4-FFF2-40B4-BE49-F238E27FC236}">
              <a16:creationId xmlns:a16="http://schemas.microsoft.com/office/drawing/2014/main" id="{00000000-0008-0000-0200-0000C6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7" name="Text Box 19">
          <a:extLst>
            <a:ext uri="{FF2B5EF4-FFF2-40B4-BE49-F238E27FC236}">
              <a16:creationId xmlns:a16="http://schemas.microsoft.com/office/drawing/2014/main" id="{00000000-0008-0000-0200-0000C7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088" name="Text Box 15">
          <a:extLst>
            <a:ext uri="{FF2B5EF4-FFF2-40B4-BE49-F238E27FC236}">
              <a16:creationId xmlns:a16="http://schemas.microsoft.com/office/drawing/2014/main" id="{00000000-0008-0000-0200-0000C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9" name="Text Box 16">
          <a:extLst>
            <a:ext uri="{FF2B5EF4-FFF2-40B4-BE49-F238E27FC236}">
              <a16:creationId xmlns:a16="http://schemas.microsoft.com/office/drawing/2014/main" id="{00000000-0008-0000-0200-0000C9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90" name="Text Box 17">
          <a:extLst>
            <a:ext uri="{FF2B5EF4-FFF2-40B4-BE49-F238E27FC236}">
              <a16:creationId xmlns:a16="http://schemas.microsoft.com/office/drawing/2014/main" id="{00000000-0008-0000-0200-0000CA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091" name="Text Box 18">
          <a:extLst>
            <a:ext uri="{FF2B5EF4-FFF2-40B4-BE49-F238E27FC236}">
              <a16:creationId xmlns:a16="http://schemas.microsoft.com/office/drawing/2014/main" id="{00000000-0008-0000-0200-0000CB17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092" name="Text Box 15">
          <a:extLst>
            <a:ext uri="{FF2B5EF4-FFF2-40B4-BE49-F238E27FC236}">
              <a16:creationId xmlns:a16="http://schemas.microsoft.com/office/drawing/2014/main" id="{00000000-0008-0000-0200-0000CC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3" name="Text Box 16">
          <a:extLst>
            <a:ext uri="{FF2B5EF4-FFF2-40B4-BE49-F238E27FC236}">
              <a16:creationId xmlns:a16="http://schemas.microsoft.com/office/drawing/2014/main" id="{00000000-0008-0000-0200-0000CD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4" name="Text Box 17">
          <a:extLst>
            <a:ext uri="{FF2B5EF4-FFF2-40B4-BE49-F238E27FC236}">
              <a16:creationId xmlns:a16="http://schemas.microsoft.com/office/drawing/2014/main" id="{00000000-0008-0000-0200-0000CE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5" name="Text Box 18">
          <a:extLst>
            <a:ext uri="{FF2B5EF4-FFF2-40B4-BE49-F238E27FC236}">
              <a16:creationId xmlns:a16="http://schemas.microsoft.com/office/drawing/2014/main" id="{00000000-0008-0000-0200-0000CF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6" name="Text Box 19">
          <a:extLst>
            <a:ext uri="{FF2B5EF4-FFF2-40B4-BE49-F238E27FC236}">
              <a16:creationId xmlns:a16="http://schemas.microsoft.com/office/drawing/2014/main" id="{00000000-0008-0000-0200-0000D0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7" name="Text Box 16">
          <a:extLst>
            <a:ext uri="{FF2B5EF4-FFF2-40B4-BE49-F238E27FC236}">
              <a16:creationId xmlns:a16="http://schemas.microsoft.com/office/drawing/2014/main" id="{00000000-0008-0000-0200-0000D1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098" name="Text Box 15">
          <a:extLst>
            <a:ext uri="{FF2B5EF4-FFF2-40B4-BE49-F238E27FC236}">
              <a16:creationId xmlns:a16="http://schemas.microsoft.com/office/drawing/2014/main" id="{00000000-0008-0000-0200-0000D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099" name="Text Box 15">
          <a:extLst>
            <a:ext uri="{FF2B5EF4-FFF2-40B4-BE49-F238E27FC236}">
              <a16:creationId xmlns:a16="http://schemas.microsoft.com/office/drawing/2014/main" id="{00000000-0008-0000-0200-0000D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0" name="Text Box 16">
          <a:extLst>
            <a:ext uri="{FF2B5EF4-FFF2-40B4-BE49-F238E27FC236}">
              <a16:creationId xmlns:a16="http://schemas.microsoft.com/office/drawing/2014/main" id="{00000000-0008-0000-0200-0000D4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1" name="Text Box 17">
          <a:extLst>
            <a:ext uri="{FF2B5EF4-FFF2-40B4-BE49-F238E27FC236}">
              <a16:creationId xmlns:a16="http://schemas.microsoft.com/office/drawing/2014/main" id="{00000000-0008-0000-0200-0000D5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2" name="Text Box 18">
          <a:extLst>
            <a:ext uri="{FF2B5EF4-FFF2-40B4-BE49-F238E27FC236}">
              <a16:creationId xmlns:a16="http://schemas.microsoft.com/office/drawing/2014/main" id="{00000000-0008-0000-0200-0000D6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3" name="Text Box 19">
          <a:extLst>
            <a:ext uri="{FF2B5EF4-FFF2-40B4-BE49-F238E27FC236}">
              <a16:creationId xmlns:a16="http://schemas.microsoft.com/office/drawing/2014/main" id="{00000000-0008-0000-0200-0000D7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04" name="Text Box 15">
          <a:extLst>
            <a:ext uri="{FF2B5EF4-FFF2-40B4-BE49-F238E27FC236}">
              <a16:creationId xmlns:a16="http://schemas.microsoft.com/office/drawing/2014/main" id="{00000000-0008-0000-0200-0000D8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5" name="Text Box 16">
          <a:extLst>
            <a:ext uri="{FF2B5EF4-FFF2-40B4-BE49-F238E27FC236}">
              <a16:creationId xmlns:a16="http://schemas.microsoft.com/office/drawing/2014/main" id="{00000000-0008-0000-0200-0000D9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6" name="Text Box 17">
          <a:extLst>
            <a:ext uri="{FF2B5EF4-FFF2-40B4-BE49-F238E27FC236}">
              <a16:creationId xmlns:a16="http://schemas.microsoft.com/office/drawing/2014/main" id="{00000000-0008-0000-0200-0000DA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6107" name="Text Box 18">
          <a:extLst>
            <a:ext uri="{FF2B5EF4-FFF2-40B4-BE49-F238E27FC236}">
              <a16:creationId xmlns:a16="http://schemas.microsoft.com/office/drawing/2014/main" id="{00000000-0008-0000-0200-0000DB17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08" name="Text Box 15">
          <a:extLst>
            <a:ext uri="{FF2B5EF4-FFF2-40B4-BE49-F238E27FC236}">
              <a16:creationId xmlns:a16="http://schemas.microsoft.com/office/drawing/2014/main" id="{00000000-0008-0000-0200-0000DC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09" name="Text Box 15">
          <a:extLst>
            <a:ext uri="{FF2B5EF4-FFF2-40B4-BE49-F238E27FC236}">
              <a16:creationId xmlns:a16="http://schemas.microsoft.com/office/drawing/2014/main" id="{00000000-0008-0000-0200-0000DD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0" name="Text Box 15">
          <a:extLst>
            <a:ext uri="{FF2B5EF4-FFF2-40B4-BE49-F238E27FC236}">
              <a16:creationId xmlns:a16="http://schemas.microsoft.com/office/drawing/2014/main" id="{00000000-0008-0000-0200-0000DE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11" name="Text Box 15">
          <a:extLst>
            <a:ext uri="{FF2B5EF4-FFF2-40B4-BE49-F238E27FC236}">
              <a16:creationId xmlns:a16="http://schemas.microsoft.com/office/drawing/2014/main" id="{00000000-0008-0000-0200-0000DF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12" name="Text Box 15">
          <a:extLst>
            <a:ext uri="{FF2B5EF4-FFF2-40B4-BE49-F238E27FC236}">
              <a16:creationId xmlns:a16="http://schemas.microsoft.com/office/drawing/2014/main" id="{00000000-0008-0000-0200-0000E0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13" name="Text Box 15">
          <a:extLst>
            <a:ext uri="{FF2B5EF4-FFF2-40B4-BE49-F238E27FC236}">
              <a16:creationId xmlns:a16="http://schemas.microsoft.com/office/drawing/2014/main" id="{00000000-0008-0000-0200-0000E1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14" name="Text Box 15">
          <a:extLst>
            <a:ext uri="{FF2B5EF4-FFF2-40B4-BE49-F238E27FC236}">
              <a16:creationId xmlns:a16="http://schemas.microsoft.com/office/drawing/2014/main" id="{00000000-0008-0000-0200-0000E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5" name="Text Box 15">
          <a:extLst>
            <a:ext uri="{FF2B5EF4-FFF2-40B4-BE49-F238E27FC236}">
              <a16:creationId xmlns:a16="http://schemas.microsoft.com/office/drawing/2014/main" id="{00000000-0008-0000-0200-0000E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16" name="Text Box 15">
          <a:extLst>
            <a:ext uri="{FF2B5EF4-FFF2-40B4-BE49-F238E27FC236}">
              <a16:creationId xmlns:a16="http://schemas.microsoft.com/office/drawing/2014/main" id="{00000000-0008-0000-0200-0000E4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17" name="Text Box 15">
          <a:extLst>
            <a:ext uri="{FF2B5EF4-FFF2-40B4-BE49-F238E27FC236}">
              <a16:creationId xmlns:a16="http://schemas.microsoft.com/office/drawing/2014/main" id="{00000000-0008-0000-0200-0000E5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18" name="Text Box 15">
          <a:extLst>
            <a:ext uri="{FF2B5EF4-FFF2-40B4-BE49-F238E27FC236}">
              <a16:creationId xmlns:a16="http://schemas.microsoft.com/office/drawing/2014/main" id="{00000000-0008-0000-0200-0000E617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19" name="Text Box 15">
          <a:extLst>
            <a:ext uri="{FF2B5EF4-FFF2-40B4-BE49-F238E27FC236}">
              <a16:creationId xmlns:a16="http://schemas.microsoft.com/office/drawing/2014/main" id="{00000000-0008-0000-0200-0000E717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0" name="Text Box 15">
          <a:extLst>
            <a:ext uri="{FF2B5EF4-FFF2-40B4-BE49-F238E27FC236}">
              <a16:creationId xmlns:a16="http://schemas.microsoft.com/office/drawing/2014/main" id="{00000000-0008-0000-0200-0000E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1" name="Text Box 15">
          <a:extLst>
            <a:ext uri="{FF2B5EF4-FFF2-40B4-BE49-F238E27FC236}">
              <a16:creationId xmlns:a16="http://schemas.microsoft.com/office/drawing/2014/main" id="{00000000-0008-0000-0200-0000E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2" name="Text Box 15">
          <a:extLst>
            <a:ext uri="{FF2B5EF4-FFF2-40B4-BE49-F238E27FC236}">
              <a16:creationId xmlns:a16="http://schemas.microsoft.com/office/drawing/2014/main" id="{00000000-0008-0000-0200-0000E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3" name="Text Box 15">
          <a:extLst>
            <a:ext uri="{FF2B5EF4-FFF2-40B4-BE49-F238E27FC236}">
              <a16:creationId xmlns:a16="http://schemas.microsoft.com/office/drawing/2014/main" id="{00000000-0008-0000-0200-0000E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4" name="Text Box 15">
          <a:extLst>
            <a:ext uri="{FF2B5EF4-FFF2-40B4-BE49-F238E27FC236}">
              <a16:creationId xmlns:a16="http://schemas.microsoft.com/office/drawing/2014/main" id="{00000000-0008-0000-0200-0000E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5" name="Text Box 15">
          <a:extLst>
            <a:ext uri="{FF2B5EF4-FFF2-40B4-BE49-F238E27FC236}">
              <a16:creationId xmlns:a16="http://schemas.microsoft.com/office/drawing/2014/main" id="{00000000-0008-0000-0200-0000E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6" name="Text Box 15">
          <a:extLst>
            <a:ext uri="{FF2B5EF4-FFF2-40B4-BE49-F238E27FC236}">
              <a16:creationId xmlns:a16="http://schemas.microsoft.com/office/drawing/2014/main" id="{00000000-0008-0000-0200-0000E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7" name="Text Box 15">
          <a:extLst>
            <a:ext uri="{FF2B5EF4-FFF2-40B4-BE49-F238E27FC236}">
              <a16:creationId xmlns:a16="http://schemas.microsoft.com/office/drawing/2014/main" id="{00000000-0008-0000-0200-0000E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8" name="Text Box 15">
          <a:extLst>
            <a:ext uri="{FF2B5EF4-FFF2-40B4-BE49-F238E27FC236}">
              <a16:creationId xmlns:a16="http://schemas.microsoft.com/office/drawing/2014/main" id="{00000000-0008-0000-0200-0000F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9" name="Text Box 15">
          <a:extLst>
            <a:ext uri="{FF2B5EF4-FFF2-40B4-BE49-F238E27FC236}">
              <a16:creationId xmlns:a16="http://schemas.microsoft.com/office/drawing/2014/main" id="{00000000-0008-0000-0200-0000F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0" name="Text Box 15">
          <a:extLst>
            <a:ext uri="{FF2B5EF4-FFF2-40B4-BE49-F238E27FC236}">
              <a16:creationId xmlns:a16="http://schemas.microsoft.com/office/drawing/2014/main" id="{00000000-0008-0000-0200-0000F2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1" name="Text Box 15">
          <a:extLst>
            <a:ext uri="{FF2B5EF4-FFF2-40B4-BE49-F238E27FC236}">
              <a16:creationId xmlns:a16="http://schemas.microsoft.com/office/drawing/2014/main" id="{00000000-0008-0000-0200-0000F3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32" name="Text Box 15">
          <a:extLst>
            <a:ext uri="{FF2B5EF4-FFF2-40B4-BE49-F238E27FC236}">
              <a16:creationId xmlns:a16="http://schemas.microsoft.com/office/drawing/2014/main" id="{00000000-0008-0000-0200-0000F4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33" name="Text Box 15">
          <a:extLst>
            <a:ext uri="{FF2B5EF4-FFF2-40B4-BE49-F238E27FC236}">
              <a16:creationId xmlns:a16="http://schemas.microsoft.com/office/drawing/2014/main" id="{00000000-0008-0000-0200-0000F5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4" name="Text Box 15">
          <a:extLst>
            <a:ext uri="{FF2B5EF4-FFF2-40B4-BE49-F238E27FC236}">
              <a16:creationId xmlns:a16="http://schemas.microsoft.com/office/drawing/2014/main" id="{00000000-0008-0000-0200-0000F6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5" name="Text Box 15">
          <a:extLst>
            <a:ext uri="{FF2B5EF4-FFF2-40B4-BE49-F238E27FC236}">
              <a16:creationId xmlns:a16="http://schemas.microsoft.com/office/drawing/2014/main" id="{00000000-0008-0000-0200-0000F7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6" name="Text Box 15">
          <a:extLst>
            <a:ext uri="{FF2B5EF4-FFF2-40B4-BE49-F238E27FC236}">
              <a16:creationId xmlns:a16="http://schemas.microsoft.com/office/drawing/2014/main" id="{00000000-0008-0000-0200-0000F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7" name="Text Box 15">
          <a:extLst>
            <a:ext uri="{FF2B5EF4-FFF2-40B4-BE49-F238E27FC236}">
              <a16:creationId xmlns:a16="http://schemas.microsoft.com/office/drawing/2014/main" id="{00000000-0008-0000-0200-0000F9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8" name="Text Box 15">
          <a:extLst>
            <a:ext uri="{FF2B5EF4-FFF2-40B4-BE49-F238E27FC236}">
              <a16:creationId xmlns:a16="http://schemas.microsoft.com/office/drawing/2014/main" id="{00000000-0008-0000-0200-0000FA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9" name="Text Box 15">
          <a:extLst>
            <a:ext uri="{FF2B5EF4-FFF2-40B4-BE49-F238E27FC236}">
              <a16:creationId xmlns:a16="http://schemas.microsoft.com/office/drawing/2014/main" id="{00000000-0008-0000-0200-0000FB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40" name="Text Box 15">
          <a:extLst>
            <a:ext uri="{FF2B5EF4-FFF2-40B4-BE49-F238E27FC236}">
              <a16:creationId xmlns:a16="http://schemas.microsoft.com/office/drawing/2014/main" id="{00000000-0008-0000-0200-0000F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41" name="Text Box 15">
          <a:extLst>
            <a:ext uri="{FF2B5EF4-FFF2-40B4-BE49-F238E27FC236}">
              <a16:creationId xmlns:a16="http://schemas.microsoft.com/office/drawing/2014/main" id="{00000000-0008-0000-0200-0000F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2" name="Text Box 15">
          <a:extLst>
            <a:ext uri="{FF2B5EF4-FFF2-40B4-BE49-F238E27FC236}">
              <a16:creationId xmlns:a16="http://schemas.microsoft.com/office/drawing/2014/main" id="{00000000-0008-0000-0200-0000FE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3" name="Text Box 15">
          <a:extLst>
            <a:ext uri="{FF2B5EF4-FFF2-40B4-BE49-F238E27FC236}">
              <a16:creationId xmlns:a16="http://schemas.microsoft.com/office/drawing/2014/main" id="{00000000-0008-0000-0200-0000FF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44" name="Text Box 15">
          <a:extLst>
            <a:ext uri="{FF2B5EF4-FFF2-40B4-BE49-F238E27FC236}">
              <a16:creationId xmlns:a16="http://schemas.microsoft.com/office/drawing/2014/main" id="{00000000-0008-0000-0200-0000001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45" name="Text Box 15">
          <a:extLst>
            <a:ext uri="{FF2B5EF4-FFF2-40B4-BE49-F238E27FC236}">
              <a16:creationId xmlns:a16="http://schemas.microsoft.com/office/drawing/2014/main" id="{00000000-0008-0000-0200-0000011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46" name="Text Box 15">
          <a:extLst>
            <a:ext uri="{FF2B5EF4-FFF2-40B4-BE49-F238E27FC236}">
              <a16:creationId xmlns:a16="http://schemas.microsoft.com/office/drawing/2014/main" id="{00000000-0008-0000-0200-000002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47" name="Text Box 15">
          <a:extLst>
            <a:ext uri="{FF2B5EF4-FFF2-40B4-BE49-F238E27FC236}">
              <a16:creationId xmlns:a16="http://schemas.microsoft.com/office/drawing/2014/main" id="{00000000-0008-0000-0200-000003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8" name="Text Box 15">
          <a:extLst>
            <a:ext uri="{FF2B5EF4-FFF2-40B4-BE49-F238E27FC236}">
              <a16:creationId xmlns:a16="http://schemas.microsoft.com/office/drawing/2014/main" id="{00000000-0008-0000-0200-00000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9" name="Text Box 15">
          <a:extLst>
            <a:ext uri="{FF2B5EF4-FFF2-40B4-BE49-F238E27FC236}">
              <a16:creationId xmlns:a16="http://schemas.microsoft.com/office/drawing/2014/main" id="{00000000-0008-0000-0200-00000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0" name="Text Box 15">
          <a:extLst>
            <a:ext uri="{FF2B5EF4-FFF2-40B4-BE49-F238E27FC236}">
              <a16:creationId xmlns:a16="http://schemas.microsoft.com/office/drawing/2014/main" id="{00000000-0008-0000-0200-000006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1" name="Text Box 15">
          <a:extLst>
            <a:ext uri="{FF2B5EF4-FFF2-40B4-BE49-F238E27FC236}">
              <a16:creationId xmlns:a16="http://schemas.microsoft.com/office/drawing/2014/main" id="{00000000-0008-0000-0200-000007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52" name="Text Box 15">
          <a:extLst>
            <a:ext uri="{FF2B5EF4-FFF2-40B4-BE49-F238E27FC236}">
              <a16:creationId xmlns:a16="http://schemas.microsoft.com/office/drawing/2014/main" id="{00000000-0008-0000-0200-000008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53" name="Text Box 15">
          <a:extLst>
            <a:ext uri="{FF2B5EF4-FFF2-40B4-BE49-F238E27FC236}">
              <a16:creationId xmlns:a16="http://schemas.microsoft.com/office/drawing/2014/main" id="{00000000-0008-0000-0200-000009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54" name="Text Box 15">
          <a:extLst>
            <a:ext uri="{FF2B5EF4-FFF2-40B4-BE49-F238E27FC236}">
              <a16:creationId xmlns:a16="http://schemas.microsoft.com/office/drawing/2014/main" id="{00000000-0008-0000-0200-00000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55" name="Text Box 15">
          <a:extLst>
            <a:ext uri="{FF2B5EF4-FFF2-40B4-BE49-F238E27FC236}">
              <a16:creationId xmlns:a16="http://schemas.microsoft.com/office/drawing/2014/main" id="{00000000-0008-0000-0200-00000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6" name="Text Box 15">
          <a:extLst>
            <a:ext uri="{FF2B5EF4-FFF2-40B4-BE49-F238E27FC236}">
              <a16:creationId xmlns:a16="http://schemas.microsoft.com/office/drawing/2014/main" id="{00000000-0008-0000-0200-00000C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7" name="Text Box 15">
          <a:extLst>
            <a:ext uri="{FF2B5EF4-FFF2-40B4-BE49-F238E27FC236}">
              <a16:creationId xmlns:a16="http://schemas.microsoft.com/office/drawing/2014/main" id="{00000000-0008-0000-0200-00000D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58" name="Text Box 15">
          <a:extLst>
            <a:ext uri="{FF2B5EF4-FFF2-40B4-BE49-F238E27FC236}">
              <a16:creationId xmlns:a16="http://schemas.microsoft.com/office/drawing/2014/main" id="{00000000-0008-0000-0200-00000E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59" name="Text Box 15">
          <a:extLst>
            <a:ext uri="{FF2B5EF4-FFF2-40B4-BE49-F238E27FC236}">
              <a16:creationId xmlns:a16="http://schemas.microsoft.com/office/drawing/2014/main" id="{00000000-0008-0000-0200-00000F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0" name="Text Box 15">
          <a:extLst>
            <a:ext uri="{FF2B5EF4-FFF2-40B4-BE49-F238E27FC236}">
              <a16:creationId xmlns:a16="http://schemas.microsoft.com/office/drawing/2014/main" id="{00000000-0008-0000-0200-000010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1" name="Text Box 15">
          <a:extLst>
            <a:ext uri="{FF2B5EF4-FFF2-40B4-BE49-F238E27FC236}">
              <a16:creationId xmlns:a16="http://schemas.microsoft.com/office/drawing/2014/main" id="{00000000-0008-0000-0200-000011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2" name="Text Box 15">
          <a:extLst>
            <a:ext uri="{FF2B5EF4-FFF2-40B4-BE49-F238E27FC236}">
              <a16:creationId xmlns:a16="http://schemas.microsoft.com/office/drawing/2014/main" id="{00000000-0008-0000-0200-000012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3" name="Text Box 15">
          <a:extLst>
            <a:ext uri="{FF2B5EF4-FFF2-40B4-BE49-F238E27FC236}">
              <a16:creationId xmlns:a16="http://schemas.microsoft.com/office/drawing/2014/main" id="{00000000-0008-0000-0200-000013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64" name="Text Box 15">
          <a:extLst>
            <a:ext uri="{FF2B5EF4-FFF2-40B4-BE49-F238E27FC236}">
              <a16:creationId xmlns:a16="http://schemas.microsoft.com/office/drawing/2014/main" id="{00000000-0008-0000-0200-00001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65" name="Text Box 15">
          <a:extLst>
            <a:ext uri="{FF2B5EF4-FFF2-40B4-BE49-F238E27FC236}">
              <a16:creationId xmlns:a16="http://schemas.microsoft.com/office/drawing/2014/main" id="{00000000-0008-0000-0200-00001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6" name="Text Box 15">
          <a:extLst>
            <a:ext uri="{FF2B5EF4-FFF2-40B4-BE49-F238E27FC236}">
              <a16:creationId xmlns:a16="http://schemas.microsoft.com/office/drawing/2014/main" id="{00000000-0008-0000-0200-000016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7" name="Text Box 15">
          <a:extLst>
            <a:ext uri="{FF2B5EF4-FFF2-40B4-BE49-F238E27FC236}">
              <a16:creationId xmlns:a16="http://schemas.microsoft.com/office/drawing/2014/main" id="{00000000-0008-0000-0200-000017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8" name="Text Box 15">
          <a:extLst>
            <a:ext uri="{FF2B5EF4-FFF2-40B4-BE49-F238E27FC236}">
              <a16:creationId xmlns:a16="http://schemas.microsoft.com/office/drawing/2014/main" id="{00000000-0008-0000-0200-000018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9" name="Text Box 15">
          <a:extLst>
            <a:ext uri="{FF2B5EF4-FFF2-40B4-BE49-F238E27FC236}">
              <a16:creationId xmlns:a16="http://schemas.microsoft.com/office/drawing/2014/main" id="{00000000-0008-0000-0200-000019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0" name="Text Box 15">
          <a:extLst>
            <a:ext uri="{FF2B5EF4-FFF2-40B4-BE49-F238E27FC236}">
              <a16:creationId xmlns:a16="http://schemas.microsoft.com/office/drawing/2014/main" id="{00000000-0008-0000-0200-00001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1" name="Text Box 15">
          <a:extLst>
            <a:ext uri="{FF2B5EF4-FFF2-40B4-BE49-F238E27FC236}">
              <a16:creationId xmlns:a16="http://schemas.microsoft.com/office/drawing/2014/main" id="{00000000-0008-0000-0200-00001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2" name="Text Box 15">
          <a:extLst>
            <a:ext uri="{FF2B5EF4-FFF2-40B4-BE49-F238E27FC236}">
              <a16:creationId xmlns:a16="http://schemas.microsoft.com/office/drawing/2014/main" id="{00000000-0008-0000-0200-00001C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3" name="Text Box 15">
          <a:extLst>
            <a:ext uri="{FF2B5EF4-FFF2-40B4-BE49-F238E27FC236}">
              <a16:creationId xmlns:a16="http://schemas.microsoft.com/office/drawing/2014/main" id="{00000000-0008-0000-0200-00001D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4" name="Text Box 15">
          <a:extLst>
            <a:ext uri="{FF2B5EF4-FFF2-40B4-BE49-F238E27FC236}">
              <a16:creationId xmlns:a16="http://schemas.microsoft.com/office/drawing/2014/main" id="{00000000-0008-0000-0200-00001E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5" name="Text Box 15">
          <a:extLst>
            <a:ext uri="{FF2B5EF4-FFF2-40B4-BE49-F238E27FC236}">
              <a16:creationId xmlns:a16="http://schemas.microsoft.com/office/drawing/2014/main" id="{00000000-0008-0000-0200-00001F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6" name="Text Box 15">
          <a:extLst>
            <a:ext uri="{FF2B5EF4-FFF2-40B4-BE49-F238E27FC236}">
              <a16:creationId xmlns:a16="http://schemas.microsoft.com/office/drawing/2014/main" id="{00000000-0008-0000-0200-000020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7" name="Text Box 15">
          <a:extLst>
            <a:ext uri="{FF2B5EF4-FFF2-40B4-BE49-F238E27FC236}">
              <a16:creationId xmlns:a16="http://schemas.microsoft.com/office/drawing/2014/main" id="{00000000-0008-0000-0200-000021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8" name="Text Box 15">
          <a:extLst>
            <a:ext uri="{FF2B5EF4-FFF2-40B4-BE49-F238E27FC236}">
              <a16:creationId xmlns:a16="http://schemas.microsoft.com/office/drawing/2014/main" id="{00000000-0008-0000-0200-000022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9" name="Text Box 15">
          <a:extLst>
            <a:ext uri="{FF2B5EF4-FFF2-40B4-BE49-F238E27FC236}">
              <a16:creationId xmlns:a16="http://schemas.microsoft.com/office/drawing/2014/main" id="{00000000-0008-0000-0200-000023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80" name="Text Box 15">
          <a:extLst>
            <a:ext uri="{FF2B5EF4-FFF2-40B4-BE49-F238E27FC236}">
              <a16:creationId xmlns:a16="http://schemas.microsoft.com/office/drawing/2014/main" id="{00000000-0008-0000-0200-000024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81" name="Text Box 15">
          <a:extLst>
            <a:ext uri="{FF2B5EF4-FFF2-40B4-BE49-F238E27FC236}">
              <a16:creationId xmlns:a16="http://schemas.microsoft.com/office/drawing/2014/main" id="{00000000-0008-0000-0200-000025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2" name="Text Box 16">
          <a:extLst>
            <a:ext uri="{FF2B5EF4-FFF2-40B4-BE49-F238E27FC236}">
              <a16:creationId xmlns:a16="http://schemas.microsoft.com/office/drawing/2014/main" id="{00000000-0008-0000-0200-000026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3" name="Text Box 17">
          <a:extLst>
            <a:ext uri="{FF2B5EF4-FFF2-40B4-BE49-F238E27FC236}">
              <a16:creationId xmlns:a16="http://schemas.microsoft.com/office/drawing/2014/main" id="{00000000-0008-0000-0200-00002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4" name="Text Box 18">
          <a:extLst>
            <a:ext uri="{FF2B5EF4-FFF2-40B4-BE49-F238E27FC236}">
              <a16:creationId xmlns:a16="http://schemas.microsoft.com/office/drawing/2014/main" id="{00000000-0008-0000-0200-00002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5" name="Text Box 19">
          <a:extLst>
            <a:ext uri="{FF2B5EF4-FFF2-40B4-BE49-F238E27FC236}">
              <a16:creationId xmlns:a16="http://schemas.microsoft.com/office/drawing/2014/main" id="{00000000-0008-0000-0200-00002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186" name="Text Box 15">
          <a:extLst>
            <a:ext uri="{FF2B5EF4-FFF2-40B4-BE49-F238E27FC236}">
              <a16:creationId xmlns:a16="http://schemas.microsoft.com/office/drawing/2014/main" id="{00000000-0008-0000-0200-00002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7" name="Text Box 16">
          <a:extLst>
            <a:ext uri="{FF2B5EF4-FFF2-40B4-BE49-F238E27FC236}">
              <a16:creationId xmlns:a16="http://schemas.microsoft.com/office/drawing/2014/main" id="{00000000-0008-0000-0200-00002B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8" name="Text Box 17">
          <a:extLst>
            <a:ext uri="{FF2B5EF4-FFF2-40B4-BE49-F238E27FC236}">
              <a16:creationId xmlns:a16="http://schemas.microsoft.com/office/drawing/2014/main" id="{00000000-0008-0000-0200-00002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6189" name="Text Box 18">
          <a:extLst>
            <a:ext uri="{FF2B5EF4-FFF2-40B4-BE49-F238E27FC236}">
              <a16:creationId xmlns:a16="http://schemas.microsoft.com/office/drawing/2014/main" id="{00000000-0008-0000-0200-00002D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190" name="Text Box 15">
          <a:extLst>
            <a:ext uri="{FF2B5EF4-FFF2-40B4-BE49-F238E27FC236}">
              <a16:creationId xmlns:a16="http://schemas.microsoft.com/office/drawing/2014/main" id="{00000000-0008-0000-0200-00002E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1" name="Text Box 16">
          <a:extLst>
            <a:ext uri="{FF2B5EF4-FFF2-40B4-BE49-F238E27FC236}">
              <a16:creationId xmlns:a16="http://schemas.microsoft.com/office/drawing/2014/main" id="{00000000-0008-0000-0200-00002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2" name="Text Box 17">
          <a:extLst>
            <a:ext uri="{FF2B5EF4-FFF2-40B4-BE49-F238E27FC236}">
              <a16:creationId xmlns:a16="http://schemas.microsoft.com/office/drawing/2014/main" id="{00000000-0008-0000-0200-00003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3" name="Text Box 18">
          <a:extLst>
            <a:ext uri="{FF2B5EF4-FFF2-40B4-BE49-F238E27FC236}">
              <a16:creationId xmlns:a16="http://schemas.microsoft.com/office/drawing/2014/main" id="{00000000-0008-0000-0200-00003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4" name="Text Box 19">
          <a:extLst>
            <a:ext uri="{FF2B5EF4-FFF2-40B4-BE49-F238E27FC236}">
              <a16:creationId xmlns:a16="http://schemas.microsoft.com/office/drawing/2014/main" id="{00000000-0008-0000-0200-00003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5" name="Text Box 16">
          <a:extLst>
            <a:ext uri="{FF2B5EF4-FFF2-40B4-BE49-F238E27FC236}">
              <a16:creationId xmlns:a16="http://schemas.microsoft.com/office/drawing/2014/main" id="{00000000-0008-0000-0200-00003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196" name="Text Box 15">
          <a:extLst>
            <a:ext uri="{FF2B5EF4-FFF2-40B4-BE49-F238E27FC236}">
              <a16:creationId xmlns:a16="http://schemas.microsoft.com/office/drawing/2014/main" id="{00000000-0008-0000-0200-00003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197" name="Text Box 15">
          <a:extLst>
            <a:ext uri="{FF2B5EF4-FFF2-40B4-BE49-F238E27FC236}">
              <a16:creationId xmlns:a16="http://schemas.microsoft.com/office/drawing/2014/main" id="{00000000-0008-0000-0200-00003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198" name="Text Box 15">
          <a:extLst>
            <a:ext uri="{FF2B5EF4-FFF2-40B4-BE49-F238E27FC236}">
              <a16:creationId xmlns:a16="http://schemas.microsoft.com/office/drawing/2014/main" id="{00000000-0008-0000-0200-00003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99" name="Text Box 16">
          <a:extLst>
            <a:ext uri="{FF2B5EF4-FFF2-40B4-BE49-F238E27FC236}">
              <a16:creationId xmlns:a16="http://schemas.microsoft.com/office/drawing/2014/main" id="{00000000-0008-0000-0200-00003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0" name="Text Box 17">
          <a:extLst>
            <a:ext uri="{FF2B5EF4-FFF2-40B4-BE49-F238E27FC236}">
              <a16:creationId xmlns:a16="http://schemas.microsoft.com/office/drawing/2014/main" id="{00000000-0008-0000-0200-00003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1" name="Text Box 18">
          <a:extLst>
            <a:ext uri="{FF2B5EF4-FFF2-40B4-BE49-F238E27FC236}">
              <a16:creationId xmlns:a16="http://schemas.microsoft.com/office/drawing/2014/main" id="{00000000-0008-0000-0200-00003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2" name="Text Box 19">
          <a:extLst>
            <a:ext uri="{FF2B5EF4-FFF2-40B4-BE49-F238E27FC236}">
              <a16:creationId xmlns:a16="http://schemas.microsoft.com/office/drawing/2014/main" id="{00000000-0008-0000-0200-00003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03" name="Text Box 15">
          <a:extLst>
            <a:ext uri="{FF2B5EF4-FFF2-40B4-BE49-F238E27FC236}">
              <a16:creationId xmlns:a16="http://schemas.microsoft.com/office/drawing/2014/main" id="{00000000-0008-0000-0200-00003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4" name="Text Box 16">
          <a:extLst>
            <a:ext uri="{FF2B5EF4-FFF2-40B4-BE49-F238E27FC236}">
              <a16:creationId xmlns:a16="http://schemas.microsoft.com/office/drawing/2014/main" id="{00000000-0008-0000-0200-00003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5" name="Text Box 17">
          <a:extLst>
            <a:ext uri="{FF2B5EF4-FFF2-40B4-BE49-F238E27FC236}">
              <a16:creationId xmlns:a16="http://schemas.microsoft.com/office/drawing/2014/main" id="{00000000-0008-0000-0200-00003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6206" name="Text Box 18">
          <a:extLst>
            <a:ext uri="{FF2B5EF4-FFF2-40B4-BE49-F238E27FC236}">
              <a16:creationId xmlns:a16="http://schemas.microsoft.com/office/drawing/2014/main" id="{00000000-0008-0000-0200-00003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07" name="Text Box 15">
          <a:extLst>
            <a:ext uri="{FF2B5EF4-FFF2-40B4-BE49-F238E27FC236}">
              <a16:creationId xmlns:a16="http://schemas.microsoft.com/office/drawing/2014/main" id="{00000000-0008-0000-0200-00003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08" name="Text Box 15">
          <a:extLst>
            <a:ext uri="{FF2B5EF4-FFF2-40B4-BE49-F238E27FC236}">
              <a16:creationId xmlns:a16="http://schemas.microsoft.com/office/drawing/2014/main" id="{00000000-0008-0000-0200-000040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09" name="Text Box 15">
          <a:extLst>
            <a:ext uri="{FF2B5EF4-FFF2-40B4-BE49-F238E27FC236}">
              <a16:creationId xmlns:a16="http://schemas.microsoft.com/office/drawing/2014/main" id="{00000000-0008-0000-0200-000041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0" name="Text Box 16">
          <a:extLst>
            <a:ext uri="{FF2B5EF4-FFF2-40B4-BE49-F238E27FC236}">
              <a16:creationId xmlns:a16="http://schemas.microsoft.com/office/drawing/2014/main" id="{00000000-0008-0000-0200-000042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1" name="Text Box 17">
          <a:extLst>
            <a:ext uri="{FF2B5EF4-FFF2-40B4-BE49-F238E27FC236}">
              <a16:creationId xmlns:a16="http://schemas.microsoft.com/office/drawing/2014/main" id="{00000000-0008-0000-0200-000043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2" name="Text Box 18">
          <a:extLst>
            <a:ext uri="{FF2B5EF4-FFF2-40B4-BE49-F238E27FC236}">
              <a16:creationId xmlns:a16="http://schemas.microsoft.com/office/drawing/2014/main" id="{00000000-0008-0000-0200-000044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3" name="Text Box 19">
          <a:extLst>
            <a:ext uri="{FF2B5EF4-FFF2-40B4-BE49-F238E27FC236}">
              <a16:creationId xmlns:a16="http://schemas.microsoft.com/office/drawing/2014/main" id="{00000000-0008-0000-0200-000045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4" name="Text Box 16">
          <a:extLst>
            <a:ext uri="{FF2B5EF4-FFF2-40B4-BE49-F238E27FC236}">
              <a16:creationId xmlns:a16="http://schemas.microsoft.com/office/drawing/2014/main" id="{00000000-0008-0000-0200-000046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5" name="Text Box 17">
          <a:extLst>
            <a:ext uri="{FF2B5EF4-FFF2-40B4-BE49-F238E27FC236}">
              <a16:creationId xmlns:a16="http://schemas.microsoft.com/office/drawing/2014/main" id="{00000000-0008-0000-0200-000047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6216" name="Text Box 18">
          <a:extLst>
            <a:ext uri="{FF2B5EF4-FFF2-40B4-BE49-F238E27FC236}">
              <a16:creationId xmlns:a16="http://schemas.microsoft.com/office/drawing/2014/main" id="{00000000-0008-0000-0200-00004818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217" name="Text Box 15">
          <a:extLst>
            <a:ext uri="{FF2B5EF4-FFF2-40B4-BE49-F238E27FC236}">
              <a16:creationId xmlns:a16="http://schemas.microsoft.com/office/drawing/2014/main" id="{00000000-0008-0000-0200-000049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18" name="Text Box 15">
          <a:extLst>
            <a:ext uri="{FF2B5EF4-FFF2-40B4-BE49-F238E27FC236}">
              <a16:creationId xmlns:a16="http://schemas.microsoft.com/office/drawing/2014/main" id="{00000000-0008-0000-0200-00004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19" name="Text Box 15">
          <a:extLst>
            <a:ext uri="{FF2B5EF4-FFF2-40B4-BE49-F238E27FC236}">
              <a16:creationId xmlns:a16="http://schemas.microsoft.com/office/drawing/2014/main" id="{00000000-0008-0000-0200-00004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0" name="Text Box 16">
          <a:extLst>
            <a:ext uri="{FF2B5EF4-FFF2-40B4-BE49-F238E27FC236}">
              <a16:creationId xmlns:a16="http://schemas.microsoft.com/office/drawing/2014/main" id="{00000000-0008-0000-0200-00004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1" name="Text Box 17">
          <a:extLst>
            <a:ext uri="{FF2B5EF4-FFF2-40B4-BE49-F238E27FC236}">
              <a16:creationId xmlns:a16="http://schemas.microsoft.com/office/drawing/2014/main" id="{00000000-0008-0000-0200-00004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2" name="Text Box 18">
          <a:extLst>
            <a:ext uri="{FF2B5EF4-FFF2-40B4-BE49-F238E27FC236}">
              <a16:creationId xmlns:a16="http://schemas.microsoft.com/office/drawing/2014/main" id="{00000000-0008-0000-0200-00004E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3" name="Text Box 19">
          <a:extLst>
            <a:ext uri="{FF2B5EF4-FFF2-40B4-BE49-F238E27FC236}">
              <a16:creationId xmlns:a16="http://schemas.microsoft.com/office/drawing/2014/main" id="{00000000-0008-0000-0200-00004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24" name="Text Box 15">
          <a:extLst>
            <a:ext uri="{FF2B5EF4-FFF2-40B4-BE49-F238E27FC236}">
              <a16:creationId xmlns:a16="http://schemas.microsoft.com/office/drawing/2014/main" id="{00000000-0008-0000-0200-000050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5" name="Text Box 16">
          <a:extLst>
            <a:ext uri="{FF2B5EF4-FFF2-40B4-BE49-F238E27FC236}">
              <a16:creationId xmlns:a16="http://schemas.microsoft.com/office/drawing/2014/main" id="{00000000-0008-0000-0200-00005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6" name="Text Box 17">
          <a:extLst>
            <a:ext uri="{FF2B5EF4-FFF2-40B4-BE49-F238E27FC236}">
              <a16:creationId xmlns:a16="http://schemas.microsoft.com/office/drawing/2014/main" id="{00000000-0008-0000-0200-00005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6227" name="Text Box 18">
          <a:extLst>
            <a:ext uri="{FF2B5EF4-FFF2-40B4-BE49-F238E27FC236}">
              <a16:creationId xmlns:a16="http://schemas.microsoft.com/office/drawing/2014/main" id="{00000000-0008-0000-0200-000053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28" name="Text Box 15">
          <a:extLst>
            <a:ext uri="{FF2B5EF4-FFF2-40B4-BE49-F238E27FC236}">
              <a16:creationId xmlns:a16="http://schemas.microsoft.com/office/drawing/2014/main" id="{00000000-0008-0000-0200-000054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29" name="Text Box 15">
          <a:extLst>
            <a:ext uri="{FF2B5EF4-FFF2-40B4-BE49-F238E27FC236}">
              <a16:creationId xmlns:a16="http://schemas.microsoft.com/office/drawing/2014/main" id="{00000000-0008-0000-0200-00005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30" name="Text Box 15">
          <a:extLst>
            <a:ext uri="{FF2B5EF4-FFF2-40B4-BE49-F238E27FC236}">
              <a16:creationId xmlns:a16="http://schemas.microsoft.com/office/drawing/2014/main" id="{00000000-0008-0000-0200-00005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1" name="Text Box 16">
          <a:extLst>
            <a:ext uri="{FF2B5EF4-FFF2-40B4-BE49-F238E27FC236}">
              <a16:creationId xmlns:a16="http://schemas.microsoft.com/office/drawing/2014/main" id="{00000000-0008-0000-0200-00005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2" name="Text Box 17">
          <a:extLst>
            <a:ext uri="{FF2B5EF4-FFF2-40B4-BE49-F238E27FC236}">
              <a16:creationId xmlns:a16="http://schemas.microsoft.com/office/drawing/2014/main" id="{00000000-0008-0000-0200-00005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3" name="Text Box 18">
          <a:extLst>
            <a:ext uri="{FF2B5EF4-FFF2-40B4-BE49-F238E27FC236}">
              <a16:creationId xmlns:a16="http://schemas.microsoft.com/office/drawing/2014/main" id="{00000000-0008-0000-0200-00005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4" name="Text Box 19">
          <a:extLst>
            <a:ext uri="{FF2B5EF4-FFF2-40B4-BE49-F238E27FC236}">
              <a16:creationId xmlns:a16="http://schemas.microsoft.com/office/drawing/2014/main" id="{00000000-0008-0000-0200-00005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35" name="Text Box 15">
          <a:extLst>
            <a:ext uri="{FF2B5EF4-FFF2-40B4-BE49-F238E27FC236}">
              <a16:creationId xmlns:a16="http://schemas.microsoft.com/office/drawing/2014/main" id="{00000000-0008-0000-0200-00005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6" name="Text Box 16">
          <a:extLst>
            <a:ext uri="{FF2B5EF4-FFF2-40B4-BE49-F238E27FC236}">
              <a16:creationId xmlns:a16="http://schemas.microsoft.com/office/drawing/2014/main" id="{00000000-0008-0000-0200-00005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7" name="Text Box 17">
          <a:extLst>
            <a:ext uri="{FF2B5EF4-FFF2-40B4-BE49-F238E27FC236}">
              <a16:creationId xmlns:a16="http://schemas.microsoft.com/office/drawing/2014/main" id="{00000000-0008-0000-0200-00005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6238" name="Text Box 18">
          <a:extLst>
            <a:ext uri="{FF2B5EF4-FFF2-40B4-BE49-F238E27FC236}">
              <a16:creationId xmlns:a16="http://schemas.microsoft.com/office/drawing/2014/main" id="{00000000-0008-0000-0200-00005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39" name="Text Box 15">
          <a:extLst>
            <a:ext uri="{FF2B5EF4-FFF2-40B4-BE49-F238E27FC236}">
              <a16:creationId xmlns:a16="http://schemas.microsoft.com/office/drawing/2014/main" id="{00000000-0008-0000-0200-00005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40" name="Text Box 15">
          <a:extLst>
            <a:ext uri="{FF2B5EF4-FFF2-40B4-BE49-F238E27FC236}">
              <a16:creationId xmlns:a16="http://schemas.microsoft.com/office/drawing/2014/main" id="{00000000-0008-0000-0200-00006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41" name="Text Box 15">
          <a:extLst>
            <a:ext uri="{FF2B5EF4-FFF2-40B4-BE49-F238E27FC236}">
              <a16:creationId xmlns:a16="http://schemas.microsoft.com/office/drawing/2014/main" id="{00000000-0008-0000-0200-00006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2" name="Text Box 16">
          <a:extLst>
            <a:ext uri="{FF2B5EF4-FFF2-40B4-BE49-F238E27FC236}">
              <a16:creationId xmlns:a16="http://schemas.microsoft.com/office/drawing/2014/main" id="{00000000-0008-0000-0200-000062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3" name="Text Box 17">
          <a:extLst>
            <a:ext uri="{FF2B5EF4-FFF2-40B4-BE49-F238E27FC236}">
              <a16:creationId xmlns:a16="http://schemas.microsoft.com/office/drawing/2014/main" id="{00000000-0008-0000-0200-000063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4" name="Text Box 18">
          <a:extLst>
            <a:ext uri="{FF2B5EF4-FFF2-40B4-BE49-F238E27FC236}">
              <a16:creationId xmlns:a16="http://schemas.microsoft.com/office/drawing/2014/main" id="{00000000-0008-0000-0200-000064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5" name="Text Box 19">
          <a:extLst>
            <a:ext uri="{FF2B5EF4-FFF2-40B4-BE49-F238E27FC236}">
              <a16:creationId xmlns:a16="http://schemas.microsoft.com/office/drawing/2014/main" id="{00000000-0008-0000-0200-000065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6" name="Text Box 16">
          <a:extLst>
            <a:ext uri="{FF2B5EF4-FFF2-40B4-BE49-F238E27FC236}">
              <a16:creationId xmlns:a16="http://schemas.microsoft.com/office/drawing/2014/main" id="{00000000-0008-0000-0200-000066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7" name="Text Box 17">
          <a:extLst>
            <a:ext uri="{FF2B5EF4-FFF2-40B4-BE49-F238E27FC236}">
              <a16:creationId xmlns:a16="http://schemas.microsoft.com/office/drawing/2014/main" id="{00000000-0008-0000-0200-000067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25</xdr:row>
      <xdr:rowOff>15875</xdr:rowOff>
    </xdr:from>
    <xdr:ext cx="95250" cy="171450"/>
    <xdr:sp macro="" textlink="">
      <xdr:nvSpPr>
        <xdr:cNvPr id="6248" name="Text Box 18">
          <a:extLst>
            <a:ext uri="{FF2B5EF4-FFF2-40B4-BE49-F238E27FC236}">
              <a16:creationId xmlns:a16="http://schemas.microsoft.com/office/drawing/2014/main" id="{00000000-0008-0000-0200-00006818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49" name="Text Box 15">
          <a:extLst>
            <a:ext uri="{FF2B5EF4-FFF2-40B4-BE49-F238E27FC236}">
              <a16:creationId xmlns:a16="http://schemas.microsoft.com/office/drawing/2014/main" id="{00000000-0008-0000-0200-000069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50" name="Text Box 15">
          <a:extLst>
            <a:ext uri="{FF2B5EF4-FFF2-40B4-BE49-F238E27FC236}">
              <a16:creationId xmlns:a16="http://schemas.microsoft.com/office/drawing/2014/main" id="{00000000-0008-0000-0200-00006A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51" name="Text Box 15">
          <a:extLst>
            <a:ext uri="{FF2B5EF4-FFF2-40B4-BE49-F238E27FC236}">
              <a16:creationId xmlns:a16="http://schemas.microsoft.com/office/drawing/2014/main" id="{00000000-0008-0000-0200-00006B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52" name="Text Box 15">
          <a:extLst>
            <a:ext uri="{FF2B5EF4-FFF2-40B4-BE49-F238E27FC236}">
              <a16:creationId xmlns:a16="http://schemas.microsoft.com/office/drawing/2014/main" id="{00000000-0008-0000-0200-00006C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53" name="Text Box 15">
          <a:extLst>
            <a:ext uri="{FF2B5EF4-FFF2-40B4-BE49-F238E27FC236}">
              <a16:creationId xmlns:a16="http://schemas.microsoft.com/office/drawing/2014/main" id="{00000000-0008-0000-0200-00006D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54" name="Text Box 15">
          <a:extLst>
            <a:ext uri="{FF2B5EF4-FFF2-40B4-BE49-F238E27FC236}">
              <a16:creationId xmlns:a16="http://schemas.microsoft.com/office/drawing/2014/main" id="{00000000-0008-0000-0200-00006E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55" name="Text Box 15">
          <a:extLst>
            <a:ext uri="{FF2B5EF4-FFF2-40B4-BE49-F238E27FC236}">
              <a16:creationId xmlns:a16="http://schemas.microsoft.com/office/drawing/2014/main" id="{00000000-0008-0000-0200-00006F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56" name="Text Box 15">
          <a:extLst>
            <a:ext uri="{FF2B5EF4-FFF2-40B4-BE49-F238E27FC236}">
              <a16:creationId xmlns:a16="http://schemas.microsoft.com/office/drawing/2014/main" id="{00000000-0008-0000-0200-000070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57" name="Text Box 15">
          <a:extLst>
            <a:ext uri="{FF2B5EF4-FFF2-40B4-BE49-F238E27FC236}">
              <a16:creationId xmlns:a16="http://schemas.microsoft.com/office/drawing/2014/main" id="{00000000-0008-0000-0200-000071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58" name="Text Box 15">
          <a:extLst>
            <a:ext uri="{FF2B5EF4-FFF2-40B4-BE49-F238E27FC236}">
              <a16:creationId xmlns:a16="http://schemas.microsoft.com/office/drawing/2014/main" id="{00000000-0008-0000-0200-000072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59" name="Text Box 15">
          <a:extLst>
            <a:ext uri="{FF2B5EF4-FFF2-40B4-BE49-F238E27FC236}">
              <a16:creationId xmlns:a16="http://schemas.microsoft.com/office/drawing/2014/main" id="{00000000-0008-0000-0200-000073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60" name="Text Box 15">
          <a:extLst>
            <a:ext uri="{FF2B5EF4-FFF2-40B4-BE49-F238E27FC236}">
              <a16:creationId xmlns:a16="http://schemas.microsoft.com/office/drawing/2014/main" id="{00000000-0008-0000-0200-00007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261" name="Text Box 15">
          <a:extLst>
            <a:ext uri="{FF2B5EF4-FFF2-40B4-BE49-F238E27FC236}">
              <a16:creationId xmlns:a16="http://schemas.microsoft.com/office/drawing/2014/main" id="{00000000-0008-0000-0200-000075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62" name="Text Box 15">
          <a:extLst>
            <a:ext uri="{FF2B5EF4-FFF2-40B4-BE49-F238E27FC236}">
              <a16:creationId xmlns:a16="http://schemas.microsoft.com/office/drawing/2014/main" id="{00000000-0008-0000-0200-00007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63" name="Text Box 15">
          <a:extLst>
            <a:ext uri="{FF2B5EF4-FFF2-40B4-BE49-F238E27FC236}">
              <a16:creationId xmlns:a16="http://schemas.microsoft.com/office/drawing/2014/main" id="{00000000-0008-0000-0200-00007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264" name="Text Box 15">
          <a:extLst>
            <a:ext uri="{FF2B5EF4-FFF2-40B4-BE49-F238E27FC236}">
              <a16:creationId xmlns:a16="http://schemas.microsoft.com/office/drawing/2014/main" id="{00000000-0008-0000-0200-00007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65" name="Text Box 15">
          <a:extLst>
            <a:ext uri="{FF2B5EF4-FFF2-40B4-BE49-F238E27FC236}">
              <a16:creationId xmlns:a16="http://schemas.microsoft.com/office/drawing/2014/main" id="{00000000-0008-0000-0200-000079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66" name="Text Box 15">
          <a:extLst>
            <a:ext uri="{FF2B5EF4-FFF2-40B4-BE49-F238E27FC236}">
              <a16:creationId xmlns:a16="http://schemas.microsoft.com/office/drawing/2014/main" id="{00000000-0008-0000-0200-00007A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67" name="Text Box 15">
          <a:extLst>
            <a:ext uri="{FF2B5EF4-FFF2-40B4-BE49-F238E27FC236}">
              <a16:creationId xmlns:a16="http://schemas.microsoft.com/office/drawing/2014/main" id="{00000000-0008-0000-0200-00007B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68" name="Text Box 15">
          <a:extLst>
            <a:ext uri="{FF2B5EF4-FFF2-40B4-BE49-F238E27FC236}">
              <a16:creationId xmlns:a16="http://schemas.microsoft.com/office/drawing/2014/main" id="{00000000-0008-0000-0200-00007C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69" name="Text Box 15">
          <a:extLst>
            <a:ext uri="{FF2B5EF4-FFF2-40B4-BE49-F238E27FC236}">
              <a16:creationId xmlns:a16="http://schemas.microsoft.com/office/drawing/2014/main" id="{00000000-0008-0000-0200-00007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70" name="Text Box 15">
          <a:extLst>
            <a:ext uri="{FF2B5EF4-FFF2-40B4-BE49-F238E27FC236}">
              <a16:creationId xmlns:a16="http://schemas.microsoft.com/office/drawing/2014/main" id="{00000000-0008-0000-0200-00007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71" name="Text Box 15">
          <a:extLst>
            <a:ext uri="{FF2B5EF4-FFF2-40B4-BE49-F238E27FC236}">
              <a16:creationId xmlns:a16="http://schemas.microsoft.com/office/drawing/2014/main" id="{00000000-0008-0000-0200-00007F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72" name="Text Box 15">
          <a:extLst>
            <a:ext uri="{FF2B5EF4-FFF2-40B4-BE49-F238E27FC236}">
              <a16:creationId xmlns:a16="http://schemas.microsoft.com/office/drawing/2014/main" id="{00000000-0008-0000-0200-000080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73" name="Text Box 15">
          <a:extLst>
            <a:ext uri="{FF2B5EF4-FFF2-40B4-BE49-F238E27FC236}">
              <a16:creationId xmlns:a16="http://schemas.microsoft.com/office/drawing/2014/main" id="{00000000-0008-0000-0200-000081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74" name="Text Box 15">
          <a:extLst>
            <a:ext uri="{FF2B5EF4-FFF2-40B4-BE49-F238E27FC236}">
              <a16:creationId xmlns:a16="http://schemas.microsoft.com/office/drawing/2014/main" id="{00000000-0008-0000-0200-000082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275" name="Text Box 15">
          <a:extLst>
            <a:ext uri="{FF2B5EF4-FFF2-40B4-BE49-F238E27FC236}">
              <a16:creationId xmlns:a16="http://schemas.microsoft.com/office/drawing/2014/main" id="{00000000-0008-0000-0200-000083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76" name="Text Box 15">
          <a:extLst>
            <a:ext uri="{FF2B5EF4-FFF2-40B4-BE49-F238E27FC236}">
              <a16:creationId xmlns:a16="http://schemas.microsoft.com/office/drawing/2014/main" id="{00000000-0008-0000-0200-00008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77" name="Text Box 15">
          <a:extLst>
            <a:ext uri="{FF2B5EF4-FFF2-40B4-BE49-F238E27FC236}">
              <a16:creationId xmlns:a16="http://schemas.microsoft.com/office/drawing/2014/main" id="{00000000-0008-0000-0200-00008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278" name="Text Box 15">
          <a:extLst>
            <a:ext uri="{FF2B5EF4-FFF2-40B4-BE49-F238E27FC236}">
              <a16:creationId xmlns:a16="http://schemas.microsoft.com/office/drawing/2014/main" id="{00000000-0008-0000-0200-000086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79" name="Text Box 16">
          <a:extLst>
            <a:ext uri="{FF2B5EF4-FFF2-40B4-BE49-F238E27FC236}">
              <a16:creationId xmlns:a16="http://schemas.microsoft.com/office/drawing/2014/main" id="{00000000-0008-0000-0200-00008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0" name="Text Box 17">
          <a:extLst>
            <a:ext uri="{FF2B5EF4-FFF2-40B4-BE49-F238E27FC236}">
              <a16:creationId xmlns:a16="http://schemas.microsoft.com/office/drawing/2014/main" id="{00000000-0008-0000-0200-00008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1" name="Text Box 18">
          <a:extLst>
            <a:ext uri="{FF2B5EF4-FFF2-40B4-BE49-F238E27FC236}">
              <a16:creationId xmlns:a16="http://schemas.microsoft.com/office/drawing/2014/main" id="{00000000-0008-0000-0200-00008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2" name="Text Box 19">
          <a:extLst>
            <a:ext uri="{FF2B5EF4-FFF2-40B4-BE49-F238E27FC236}">
              <a16:creationId xmlns:a16="http://schemas.microsoft.com/office/drawing/2014/main" id="{00000000-0008-0000-0200-00008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83" name="Text Box 15">
          <a:extLst>
            <a:ext uri="{FF2B5EF4-FFF2-40B4-BE49-F238E27FC236}">
              <a16:creationId xmlns:a16="http://schemas.microsoft.com/office/drawing/2014/main" id="{00000000-0008-0000-0200-00008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4" name="Text Box 16">
          <a:extLst>
            <a:ext uri="{FF2B5EF4-FFF2-40B4-BE49-F238E27FC236}">
              <a16:creationId xmlns:a16="http://schemas.microsoft.com/office/drawing/2014/main" id="{00000000-0008-0000-0200-00008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5" name="Text Box 17">
          <a:extLst>
            <a:ext uri="{FF2B5EF4-FFF2-40B4-BE49-F238E27FC236}">
              <a16:creationId xmlns:a16="http://schemas.microsoft.com/office/drawing/2014/main" id="{00000000-0008-0000-0200-00008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6286" name="Text Box 18">
          <a:extLst>
            <a:ext uri="{FF2B5EF4-FFF2-40B4-BE49-F238E27FC236}">
              <a16:creationId xmlns:a16="http://schemas.microsoft.com/office/drawing/2014/main" id="{00000000-0008-0000-0200-00008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87" name="Text Box 15">
          <a:extLst>
            <a:ext uri="{FF2B5EF4-FFF2-40B4-BE49-F238E27FC236}">
              <a16:creationId xmlns:a16="http://schemas.microsoft.com/office/drawing/2014/main" id="{00000000-0008-0000-0200-00008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88" name="Text Box 16">
          <a:extLst>
            <a:ext uri="{FF2B5EF4-FFF2-40B4-BE49-F238E27FC236}">
              <a16:creationId xmlns:a16="http://schemas.microsoft.com/office/drawing/2014/main" id="{00000000-0008-0000-0200-00009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89" name="Text Box 17">
          <a:extLst>
            <a:ext uri="{FF2B5EF4-FFF2-40B4-BE49-F238E27FC236}">
              <a16:creationId xmlns:a16="http://schemas.microsoft.com/office/drawing/2014/main" id="{00000000-0008-0000-0200-00009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0" name="Text Box 18">
          <a:extLst>
            <a:ext uri="{FF2B5EF4-FFF2-40B4-BE49-F238E27FC236}">
              <a16:creationId xmlns:a16="http://schemas.microsoft.com/office/drawing/2014/main" id="{00000000-0008-0000-0200-00009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1" name="Text Box 19">
          <a:extLst>
            <a:ext uri="{FF2B5EF4-FFF2-40B4-BE49-F238E27FC236}">
              <a16:creationId xmlns:a16="http://schemas.microsoft.com/office/drawing/2014/main" id="{00000000-0008-0000-0200-00009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2" name="Text Box 16">
          <a:extLst>
            <a:ext uri="{FF2B5EF4-FFF2-40B4-BE49-F238E27FC236}">
              <a16:creationId xmlns:a16="http://schemas.microsoft.com/office/drawing/2014/main" id="{00000000-0008-0000-0200-000094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93" name="Text Box 15">
          <a:extLst>
            <a:ext uri="{FF2B5EF4-FFF2-40B4-BE49-F238E27FC236}">
              <a16:creationId xmlns:a16="http://schemas.microsoft.com/office/drawing/2014/main" id="{00000000-0008-0000-0200-00009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94" name="Text Box 15">
          <a:extLst>
            <a:ext uri="{FF2B5EF4-FFF2-40B4-BE49-F238E27FC236}">
              <a16:creationId xmlns:a16="http://schemas.microsoft.com/office/drawing/2014/main" id="{00000000-0008-0000-0200-00009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5" name="Text Box 16">
          <a:extLst>
            <a:ext uri="{FF2B5EF4-FFF2-40B4-BE49-F238E27FC236}">
              <a16:creationId xmlns:a16="http://schemas.microsoft.com/office/drawing/2014/main" id="{00000000-0008-0000-0200-00009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6" name="Text Box 17">
          <a:extLst>
            <a:ext uri="{FF2B5EF4-FFF2-40B4-BE49-F238E27FC236}">
              <a16:creationId xmlns:a16="http://schemas.microsoft.com/office/drawing/2014/main" id="{00000000-0008-0000-0200-00009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7" name="Text Box 18">
          <a:extLst>
            <a:ext uri="{FF2B5EF4-FFF2-40B4-BE49-F238E27FC236}">
              <a16:creationId xmlns:a16="http://schemas.microsoft.com/office/drawing/2014/main" id="{00000000-0008-0000-0200-00009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8" name="Text Box 19">
          <a:extLst>
            <a:ext uri="{FF2B5EF4-FFF2-40B4-BE49-F238E27FC236}">
              <a16:creationId xmlns:a16="http://schemas.microsoft.com/office/drawing/2014/main" id="{00000000-0008-0000-0200-00009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99" name="Text Box 15">
          <a:extLst>
            <a:ext uri="{FF2B5EF4-FFF2-40B4-BE49-F238E27FC236}">
              <a16:creationId xmlns:a16="http://schemas.microsoft.com/office/drawing/2014/main" id="{00000000-0008-0000-0200-00009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300" name="Text Box 16">
          <a:extLst>
            <a:ext uri="{FF2B5EF4-FFF2-40B4-BE49-F238E27FC236}">
              <a16:creationId xmlns:a16="http://schemas.microsoft.com/office/drawing/2014/main" id="{00000000-0008-0000-0200-00009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301" name="Text Box 17">
          <a:extLst>
            <a:ext uri="{FF2B5EF4-FFF2-40B4-BE49-F238E27FC236}">
              <a16:creationId xmlns:a16="http://schemas.microsoft.com/office/drawing/2014/main" id="{00000000-0008-0000-0200-00009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6302" name="Text Box 18">
          <a:extLst>
            <a:ext uri="{FF2B5EF4-FFF2-40B4-BE49-F238E27FC236}">
              <a16:creationId xmlns:a16="http://schemas.microsoft.com/office/drawing/2014/main" id="{00000000-0008-0000-0200-00009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03" name="Text Box 15">
          <a:extLst>
            <a:ext uri="{FF2B5EF4-FFF2-40B4-BE49-F238E27FC236}">
              <a16:creationId xmlns:a16="http://schemas.microsoft.com/office/drawing/2014/main" id="{00000000-0008-0000-0200-00009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04" name="Text Box 15">
          <a:extLst>
            <a:ext uri="{FF2B5EF4-FFF2-40B4-BE49-F238E27FC236}">
              <a16:creationId xmlns:a16="http://schemas.microsoft.com/office/drawing/2014/main" id="{00000000-0008-0000-0200-0000A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05" name="Text Box 15">
          <a:extLst>
            <a:ext uri="{FF2B5EF4-FFF2-40B4-BE49-F238E27FC236}">
              <a16:creationId xmlns:a16="http://schemas.microsoft.com/office/drawing/2014/main" id="{00000000-0008-0000-0200-0000A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06" name="Text Box 15">
          <a:extLst>
            <a:ext uri="{FF2B5EF4-FFF2-40B4-BE49-F238E27FC236}">
              <a16:creationId xmlns:a16="http://schemas.microsoft.com/office/drawing/2014/main" id="{00000000-0008-0000-0200-0000A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07" name="Text Box 15">
          <a:extLst>
            <a:ext uri="{FF2B5EF4-FFF2-40B4-BE49-F238E27FC236}">
              <a16:creationId xmlns:a16="http://schemas.microsoft.com/office/drawing/2014/main" id="{00000000-0008-0000-0200-0000A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08" name="Text Box 15">
          <a:extLst>
            <a:ext uri="{FF2B5EF4-FFF2-40B4-BE49-F238E27FC236}">
              <a16:creationId xmlns:a16="http://schemas.microsoft.com/office/drawing/2014/main" id="{00000000-0008-0000-0200-0000A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09" name="Text Box 15">
          <a:extLst>
            <a:ext uri="{FF2B5EF4-FFF2-40B4-BE49-F238E27FC236}">
              <a16:creationId xmlns:a16="http://schemas.microsoft.com/office/drawing/2014/main" id="{00000000-0008-0000-0200-0000A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10" name="Text Box 15">
          <a:extLst>
            <a:ext uri="{FF2B5EF4-FFF2-40B4-BE49-F238E27FC236}">
              <a16:creationId xmlns:a16="http://schemas.microsoft.com/office/drawing/2014/main" id="{00000000-0008-0000-0200-0000A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11" name="Text Box 15">
          <a:extLst>
            <a:ext uri="{FF2B5EF4-FFF2-40B4-BE49-F238E27FC236}">
              <a16:creationId xmlns:a16="http://schemas.microsoft.com/office/drawing/2014/main" id="{00000000-0008-0000-0200-0000A7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12" name="Text Box 15">
          <a:extLst>
            <a:ext uri="{FF2B5EF4-FFF2-40B4-BE49-F238E27FC236}">
              <a16:creationId xmlns:a16="http://schemas.microsoft.com/office/drawing/2014/main" id="{00000000-0008-0000-0200-0000A8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13" name="Text Box 15">
          <a:extLst>
            <a:ext uri="{FF2B5EF4-FFF2-40B4-BE49-F238E27FC236}">
              <a16:creationId xmlns:a16="http://schemas.microsoft.com/office/drawing/2014/main" id="{00000000-0008-0000-0200-0000A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14" name="Text Box 15">
          <a:extLst>
            <a:ext uri="{FF2B5EF4-FFF2-40B4-BE49-F238E27FC236}">
              <a16:creationId xmlns:a16="http://schemas.microsoft.com/office/drawing/2014/main" id="{00000000-0008-0000-0200-0000AA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15" name="Text Box 15">
          <a:extLst>
            <a:ext uri="{FF2B5EF4-FFF2-40B4-BE49-F238E27FC236}">
              <a16:creationId xmlns:a16="http://schemas.microsoft.com/office/drawing/2014/main" id="{00000000-0008-0000-0200-0000AB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16" name="Text Box 15">
          <a:extLst>
            <a:ext uri="{FF2B5EF4-FFF2-40B4-BE49-F238E27FC236}">
              <a16:creationId xmlns:a16="http://schemas.microsoft.com/office/drawing/2014/main" id="{00000000-0008-0000-0200-0000AC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17" name="Text Box 15">
          <a:extLst>
            <a:ext uri="{FF2B5EF4-FFF2-40B4-BE49-F238E27FC236}">
              <a16:creationId xmlns:a16="http://schemas.microsoft.com/office/drawing/2014/main" id="{00000000-0008-0000-0200-0000AD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18" name="Text Box 15">
          <a:extLst>
            <a:ext uri="{FF2B5EF4-FFF2-40B4-BE49-F238E27FC236}">
              <a16:creationId xmlns:a16="http://schemas.microsoft.com/office/drawing/2014/main" id="{00000000-0008-0000-0200-0000A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19" name="Text Box 15">
          <a:extLst>
            <a:ext uri="{FF2B5EF4-FFF2-40B4-BE49-F238E27FC236}">
              <a16:creationId xmlns:a16="http://schemas.microsoft.com/office/drawing/2014/main" id="{00000000-0008-0000-0200-0000A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20" name="Text Box 15">
          <a:extLst>
            <a:ext uri="{FF2B5EF4-FFF2-40B4-BE49-F238E27FC236}">
              <a16:creationId xmlns:a16="http://schemas.microsoft.com/office/drawing/2014/main" id="{00000000-0008-0000-0200-0000B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21" name="Text Box 15">
          <a:extLst>
            <a:ext uri="{FF2B5EF4-FFF2-40B4-BE49-F238E27FC236}">
              <a16:creationId xmlns:a16="http://schemas.microsoft.com/office/drawing/2014/main" id="{00000000-0008-0000-0200-0000B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22" name="Text Box 15">
          <a:extLst>
            <a:ext uri="{FF2B5EF4-FFF2-40B4-BE49-F238E27FC236}">
              <a16:creationId xmlns:a16="http://schemas.microsoft.com/office/drawing/2014/main" id="{00000000-0008-0000-0200-0000B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23" name="Text Box 15">
          <a:extLst>
            <a:ext uri="{FF2B5EF4-FFF2-40B4-BE49-F238E27FC236}">
              <a16:creationId xmlns:a16="http://schemas.microsoft.com/office/drawing/2014/main" id="{00000000-0008-0000-0200-0000B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24" name="Text Box 15">
          <a:extLst>
            <a:ext uri="{FF2B5EF4-FFF2-40B4-BE49-F238E27FC236}">
              <a16:creationId xmlns:a16="http://schemas.microsoft.com/office/drawing/2014/main" id="{00000000-0008-0000-0200-0000B4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25" name="Text Box 15">
          <a:extLst>
            <a:ext uri="{FF2B5EF4-FFF2-40B4-BE49-F238E27FC236}">
              <a16:creationId xmlns:a16="http://schemas.microsoft.com/office/drawing/2014/main" id="{00000000-0008-0000-0200-0000B5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26" name="Text Box 15">
          <a:extLst>
            <a:ext uri="{FF2B5EF4-FFF2-40B4-BE49-F238E27FC236}">
              <a16:creationId xmlns:a16="http://schemas.microsoft.com/office/drawing/2014/main" id="{00000000-0008-0000-0200-0000B6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27" name="Text Box 15">
          <a:extLst>
            <a:ext uri="{FF2B5EF4-FFF2-40B4-BE49-F238E27FC236}">
              <a16:creationId xmlns:a16="http://schemas.microsoft.com/office/drawing/2014/main" id="{00000000-0008-0000-0200-0000B7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28" name="Text Box 15">
          <a:extLst>
            <a:ext uri="{FF2B5EF4-FFF2-40B4-BE49-F238E27FC236}">
              <a16:creationId xmlns:a16="http://schemas.microsoft.com/office/drawing/2014/main" id="{00000000-0008-0000-0200-0000B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29" name="Text Box 15">
          <a:extLst>
            <a:ext uri="{FF2B5EF4-FFF2-40B4-BE49-F238E27FC236}">
              <a16:creationId xmlns:a16="http://schemas.microsoft.com/office/drawing/2014/main" id="{00000000-0008-0000-0200-0000B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30" name="Text Box 15">
          <a:extLst>
            <a:ext uri="{FF2B5EF4-FFF2-40B4-BE49-F238E27FC236}">
              <a16:creationId xmlns:a16="http://schemas.microsoft.com/office/drawing/2014/main" id="{00000000-0008-0000-0200-0000B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31" name="Text Box 15">
          <a:extLst>
            <a:ext uri="{FF2B5EF4-FFF2-40B4-BE49-F238E27FC236}">
              <a16:creationId xmlns:a16="http://schemas.microsoft.com/office/drawing/2014/main" id="{00000000-0008-0000-0200-0000B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32" name="Text Box 15">
          <a:extLst>
            <a:ext uri="{FF2B5EF4-FFF2-40B4-BE49-F238E27FC236}">
              <a16:creationId xmlns:a16="http://schemas.microsoft.com/office/drawing/2014/main" id="{00000000-0008-0000-0200-0000BC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33" name="Text Box 15">
          <a:extLst>
            <a:ext uri="{FF2B5EF4-FFF2-40B4-BE49-F238E27FC236}">
              <a16:creationId xmlns:a16="http://schemas.microsoft.com/office/drawing/2014/main" id="{00000000-0008-0000-0200-0000BD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34" name="Text Box 15">
          <a:extLst>
            <a:ext uri="{FF2B5EF4-FFF2-40B4-BE49-F238E27FC236}">
              <a16:creationId xmlns:a16="http://schemas.microsoft.com/office/drawing/2014/main" id="{00000000-0008-0000-0200-0000B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35" name="Text Box 15">
          <a:extLst>
            <a:ext uri="{FF2B5EF4-FFF2-40B4-BE49-F238E27FC236}">
              <a16:creationId xmlns:a16="http://schemas.microsoft.com/office/drawing/2014/main" id="{00000000-0008-0000-0200-0000B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36" name="Text Box 15">
          <a:extLst>
            <a:ext uri="{FF2B5EF4-FFF2-40B4-BE49-F238E27FC236}">
              <a16:creationId xmlns:a16="http://schemas.microsoft.com/office/drawing/2014/main" id="{00000000-0008-0000-0200-0000C0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37" name="Text Box 15">
          <a:extLst>
            <a:ext uri="{FF2B5EF4-FFF2-40B4-BE49-F238E27FC236}">
              <a16:creationId xmlns:a16="http://schemas.microsoft.com/office/drawing/2014/main" id="{00000000-0008-0000-0200-0000C1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38" name="Text Box 15">
          <a:extLst>
            <a:ext uri="{FF2B5EF4-FFF2-40B4-BE49-F238E27FC236}">
              <a16:creationId xmlns:a16="http://schemas.microsoft.com/office/drawing/2014/main" id="{00000000-0008-0000-0200-0000C2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39" name="Text Box 15">
          <a:extLst>
            <a:ext uri="{FF2B5EF4-FFF2-40B4-BE49-F238E27FC236}">
              <a16:creationId xmlns:a16="http://schemas.microsoft.com/office/drawing/2014/main" id="{00000000-0008-0000-0200-0000C3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40" name="Text Box 15">
          <a:extLst>
            <a:ext uri="{FF2B5EF4-FFF2-40B4-BE49-F238E27FC236}">
              <a16:creationId xmlns:a16="http://schemas.microsoft.com/office/drawing/2014/main" id="{00000000-0008-0000-0200-0000C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41" name="Text Box 15">
          <a:extLst>
            <a:ext uri="{FF2B5EF4-FFF2-40B4-BE49-F238E27FC236}">
              <a16:creationId xmlns:a16="http://schemas.microsoft.com/office/drawing/2014/main" id="{00000000-0008-0000-0200-0000C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42" name="Text Box 15">
          <a:extLst>
            <a:ext uri="{FF2B5EF4-FFF2-40B4-BE49-F238E27FC236}">
              <a16:creationId xmlns:a16="http://schemas.microsoft.com/office/drawing/2014/main" id="{00000000-0008-0000-0200-0000C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43" name="Text Box 15">
          <a:extLst>
            <a:ext uri="{FF2B5EF4-FFF2-40B4-BE49-F238E27FC236}">
              <a16:creationId xmlns:a16="http://schemas.microsoft.com/office/drawing/2014/main" id="{00000000-0008-0000-0200-0000C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44" name="Text Box 15">
          <a:extLst>
            <a:ext uri="{FF2B5EF4-FFF2-40B4-BE49-F238E27FC236}">
              <a16:creationId xmlns:a16="http://schemas.microsoft.com/office/drawing/2014/main" id="{00000000-0008-0000-0200-0000C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45" name="Text Box 15">
          <a:extLst>
            <a:ext uri="{FF2B5EF4-FFF2-40B4-BE49-F238E27FC236}">
              <a16:creationId xmlns:a16="http://schemas.microsoft.com/office/drawing/2014/main" id="{00000000-0008-0000-0200-0000C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46" name="Text Box 15">
          <a:extLst>
            <a:ext uri="{FF2B5EF4-FFF2-40B4-BE49-F238E27FC236}">
              <a16:creationId xmlns:a16="http://schemas.microsoft.com/office/drawing/2014/main" id="{00000000-0008-0000-0200-0000C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47" name="Text Box 15">
          <a:extLst>
            <a:ext uri="{FF2B5EF4-FFF2-40B4-BE49-F238E27FC236}">
              <a16:creationId xmlns:a16="http://schemas.microsoft.com/office/drawing/2014/main" id="{00000000-0008-0000-0200-0000C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48" name="Text Box 15">
          <a:extLst>
            <a:ext uri="{FF2B5EF4-FFF2-40B4-BE49-F238E27FC236}">
              <a16:creationId xmlns:a16="http://schemas.microsoft.com/office/drawing/2014/main" id="{00000000-0008-0000-0200-0000CC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49" name="Text Box 15">
          <a:extLst>
            <a:ext uri="{FF2B5EF4-FFF2-40B4-BE49-F238E27FC236}">
              <a16:creationId xmlns:a16="http://schemas.microsoft.com/office/drawing/2014/main" id="{00000000-0008-0000-0200-0000C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50" name="Text Box 15">
          <a:extLst>
            <a:ext uri="{FF2B5EF4-FFF2-40B4-BE49-F238E27FC236}">
              <a16:creationId xmlns:a16="http://schemas.microsoft.com/office/drawing/2014/main" id="{00000000-0008-0000-0200-0000C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1" name="Text Box 15">
          <a:extLst>
            <a:ext uri="{FF2B5EF4-FFF2-40B4-BE49-F238E27FC236}">
              <a16:creationId xmlns:a16="http://schemas.microsoft.com/office/drawing/2014/main" id="{00000000-0008-0000-0200-0000CF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52" name="Text Box 15">
          <a:extLst>
            <a:ext uri="{FF2B5EF4-FFF2-40B4-BE49-F238E27FC236}">
              <a16:creationId xmlns:a16="http://schemas.microsoft.com/office/drawing/2014/main" id="{00000000-0008-0000-0200-0000D0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3" name="Text Box 15">
          <a:extLst>
            <a:ext uri="{FF2B5EF4-FFF2-40B4-BE49-F238E27FC236}">
              <a16:creationId xmlns:a16="http://schemas.microsoft.com/office/drawing/2014/main" id="{00000000-0008-0000-0200-0000D1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54" name="Text Box 15">
          <a:extLst>
            <a:ext uri="{FF2B5EF4-FFF2-40B4-BE49-F238E27FC236}">
              <a16:creationId xmlns:a16="http://schemas.microsoft.com/office/drawing/2014/main" id="{00000000-0008-0000-0200-0000D2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55" name="Text Box 15">
          <a:extLst>
            <a:ext uri="{FF2B5EF4-FFF2-40B4-BE49-F238E27FC236}">
              <a16:creationId xmlns:a16="http://schemas.microsoft.com/office/drawing/2014/main" id="{00000000-0008-0000-0200-0000D3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56" name="Text Box 15">
          <a:extLst>
            <a:ext uri="{FF2B5EF4-FFF2-40B4-BE49-F238E27FC236}">
              <a16:creationId xmlns:a16="http://schemas.microsoft.com/office/drawing/2014/main" id="{00000000-0008-0000-0200-0000D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7" name="Text Box 15">
          <a:extLst>
            <a:ext uri="{FF2B5EF4-FFF2-40B4-BE49-F238E27FC236}">
              <a16:creationId xmlns:a16="http://schemas.microsoft.com/office/drawing/2014/main" id="{00000000-0008-0000-0200-0000D5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58" name="Text Box 15">
          <a:extLst>
            <a:ext uri="{FF2B5EF4-FFF2-40B4-BE49-F238E27FC236}">
              <a16:creationId xmlns:a16="http://schemas.microsoft.com/office/drawing/2014/main" id="{00000000-0008-0000-0200-0000D6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9" name="Text Box 15">
          <a:extLst>
            <a:ext uri="{FF2B5EF4-FFF2-40B4-BE49-F238E27FC236}">
              <a16:creationId xmlns:a16="http://schemas.microsoft.com/office/drawing/2014/main" id="{00000000-0008-0000-0200-0000D7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60" name="Text Box 15">
          <a:extLst>
            <a:ext uri="{FF2B5EF4-FFF2-40B4-BE49-F238E27FC236}">
              <a16:creationId xmlns:a16="http://schemas.microsoft.com/office/drawing/2014/main" id="{00000000-0008-0000-0200-0000D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61" name="Text Box 15">
          <a:extLst>
            <a:ext uri="{FF2B5EF4-FFF2-40B4-BE49-F238E27FC236}">
              <a16:creationId xmlns:a16="http://schemas.microsoft.com/office/drawing/2014/main" id="{00000000-0008-0000-0200-0000D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62" name="Text Box 15">
          <a:extLst>
            <a:ext uri="{FF2B5EF4-FFF2-40B4-BE49-F238E27FC236}">
              <a16:creationId xmlns:a16="http://schemas.microsoft.com/office/drawing/2014/main" id="{00000000-0008-0000-0200-0000DA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63" name="Text Box 15">
          <a:extLst>
            <a:ext uri="{FF2B5EF4-FFF2-40B4-BE49-F238E27FC236}">
              <a16:creationId xmlns:a16="http://schemas.microsoft.com/office/drawing/2014/main" id="{00000000-0008-0000-0200-0000DB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65" name="Text Box 16">
          <a:extLst>
            <a:ext uri="{FF2B5EF4-FFF2-40B4-BE49-F238E27FC236}">
              <a16:creationId xmlns:a16="http://schemas.microsoft.com/office/drawing/2014/main" id="{00000000-0008-0000-0200-0000D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66" name="Text Box 17">
          <a:extLst>
            <a:ext uri="{FF2B5EF4-FFF2-40B4-BE49-F238E27FC236}">
              <a16:creationId xmlns:a16="http://schemas.microsoft.com/office/drawing/2014/main" id="{00000000-0008-0000-0200-0000D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67" name="Text Box 18">
          <a:extLst>
            <a:ext uri="{FF2B5EF4-FFF2-40B4-BE49-F238E27FC236}">
              <a16:creationId xmlns:a16="http://schemas.microsoft.com/office/drawing/2014/main" id="{00000000-0008-0000-0200-0000D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68" name="Text Box 19">
          <a:extLst>
            <a:ext uri="{FF2B5EF4-FFF2-40B4-BE49-F238E27FC236}">
              <a16:creationId xmlns:a16="http://schemas.microsoft.com/office/drawing/2014/main" id="{00000000-0008-0000-0200-0000E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369" name="Text Box 15">
          <a:extLst>
            <a:ext uri="{FF2B5EF4-FFF2-40B4-BE49-F238E27FC236}">
              <a16:creationId xmlns:a16="http://schemas.microsoft.com/office/drawing/2014/main" id="{00000000-0008-0000-0200-0000E1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70" name="Text Box 16">
          <a:extLst>
            <a:ext uri="{FF2B5EF4-FFF2-40B4-BE49-F238E27FC236}">
              <a16:creationId xmlns:a16="http://schemas.microsoft.com/office/drawing/2014/main" id="{00000000-0008-0000-0200-0000E2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71" name="Text Box 17">
          <a:extLst>
            <a:ext uri="{FF2B5EF4-FFF2-40B4-BE49-F238E27FC236}">
              <a16:creationId xmlns:a16="http://schemas.microsoft.com/office/drawing/2014/main" id="{00000000-0008-0000-0200-0000E3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6372" name="Text Box 18">
          <a:extLst>
            <a:ext uri="{FF2B5EF4-FFF2-40B4-BE49-F238E27FC236}">
              <a16:creationId xmlns:a16="http://schemas.microsoft.com/office/drawing/2014/main" id="{00000000-0008-0000-0200-0000E4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373" name="Text Box 15">
          <a:extLst>
            <a:ext uri="{FF2B5EF4-FFF2-40B4-BE49-F238E27FC236}">
              <a16:creationId xmlns:a16="http://schemas.microsoft.com/office/drawing/2014/main" id="{00000000-0008-0000-0200-0000E518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374" name="Text Box 16">
          <a:extLst>
            <a:ext uri="{FF2B5EF4-FFF2-40B4-BE49-F238E27FC236}">
              <a16:creationId xmlns:a16="http://schemas.microsoft.com/office/drawing/2014/main" id="{00000000-0008-0000-0200-0000E6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375" name="Text Box 17">
          <a:extLst>
            <a:ext uri="{FF2B5EF4-FFF2-40B4-BE49-F238E27FC236}">
              <a16:creationId xmlns:a16="http://schemas.microsoft.com/office/drawing/2014/main" id="{00000000-0008-0000-0200-0000E7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376" name="Text Box 18">
          <a:extLst>
            <a:ext uri="{FF2B5EF4-FFF2-40B4-BE49-F238E27FC236}">
              <a16:creationId xmlns:a16="http://schemas.microsoft.com/office/drawing/2014/main" id="{00000000-0008-0000-0200-0000E8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377" name="Text Box 19">
          <a:extLst>
            <a:ext uri="{FF2B5EF4-FFF2-40B4-BE49-F238E27FC236}">
              <a16:creationId xmlns:a16="http://schemas.microsoft.com/office/drawing/2014/main" id="{00000000-0008-0000-0200-0000E9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378" name="Text Box 16">
          <a:extLst>
            <a:ext uri="{FF2B5EF4-FFF2-40B4-BE49-F238E27FC236}">
              <a16:creationId xmlns:a16="http://schemas.microsoft.com/office/drawing/2014/main" id="{00000000-0008-0000-0200-0000EA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379" name="Text Box 15">
          <a:extLst>
            <a:ext uri="{FF2B5EF4-FFF2-40B4-BE49-F238E27FC236}">
              <a16:creationId xmlns:a16="http://schemas.microsoft.com/office/drawing/2014/main" id="{00000000-0008-0000-0200-0000EB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0" name="Text Box 16">
          <a:extLst>
            <a:ext uri="{FF2B5EF4-FFF2-40B4-BE49-F238E27FC236}">
              <a16:creationId xmlns:a16="http://schemas.microsoft.com/office/drawing/2014/main" id="{00000000-0008-0000-0200-0000EC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1" name="Text Box 17">
          <a:extLst>
            <a:ext uri="{FF2B5EF4-FFF2-40B4-BE49-F238E27FC236}">
              <a16:creationId xmlns:a16="http://schemas.microsoft.com/office/drawing/2014/main" id="{00000000-0008-0000-0200-0000E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2" name="Text Box 18">
          <a:extLst>
            <a:ext uri="{FF2B5EF4-FFF2-40B4-BE49-F238E27FC236}">
              <a16:creationId xmlns:a16="http://schemas.microsoft.com/office/drawing/2014/main" id="{00000000-0008-0000-0200-0000E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3" name="Text Box 19">
          <a:extLst>
            <a:ext uri="{FF2B5EF4-FFF2-40B4-BE49-F238E27FC236}">
              <a16:creationId xmlns:a16="http://schemas.microsoft.com/office/drawing/2014/main" id="{00000000-0008-0000-0200-0000E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4" name="Text Box 16">
          <a:extLst>
            <a:ext uri="{FF2B5EF4-FFF2-40B4-BE49-F238E27FC236}">
              <a16:creationId xmlns:a16="http://schemas.microsoft.com/office/drawing/2014/main" id="{00000000-0008-0000-0200-0000F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5" name="Text Box 17">
          <a:extLst>
            <a:ext uri="{FF2B5EF4-FFF2-40B4-BE49-F238E27FC236}">
              <a16:creationId xmlns:a16="http://schemas.microsoft.com/office/drawing/2014/main" id="{00000000-0008-0000-0200-0000F1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6386" name="Text Box 18">
          <a:extLst>
            <a:ext uri="{FF2B5EF4-FFF2-40B4-BE49-F238E27FC236}">
              <a16:creationId xmlns:a16="http://schemas.microsoft.com/office/drawing/2014/main" id="{00000000-0008-0000-0200-0000F2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87" name="Text Box 15">
          <a:extLst>
            <a:ext uri="{FF2B5EF4-FFF2-40B4-BE49-F238E27FC236}">
              <a16:creationId xmlns:a16="http://schemas.microsoft.com/office/drawing/2014/main" id="{00000000-0008-0000-0200-0000F3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388" name="Text Box 15">
          <a:extLst>
            <a:ext uri="{FF2B5EF4-FFF2-40B4-BE49-F238E27FC236}">
              <a16:creationId xmlns:a16="http://schemas.microsoft.com/office/drawing/2014/main" id="{00000000-0008-0000-0200-0000F4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89" name="Text Box 16">
          <a:extLst>
            <a:ext uri="{FF2B5EF4-FFF2-40B4-BE49-F238E27FC236}">
              <a16:creationId xmlns:a16="http://schemas.microsoft.com/office/drawing/2014/main" id="{00000000-0008-0000-0200-0000F5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90" name="Text Box 17">
          <a:extLst>
            <a:ext uri="{FF2B5EF4-FFF2-40B4-BE49-F238E27FC236}">
              <a16:creationId xmlns:a16="http://schemas.microsoft.com/office/drawing/2014/main" id="{00000000-0008-0000-0200-0000F6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91" name="Text Box 18">
          <a:extLst>
            <a:ext uri="{FF2B5EF4-FFF2-40B4-BE49-F238E27FC236}">
              <a16:creationId xmlns:a16="http://schemas.microsoft.com/office/drawing/2014/main" id="{00000000-0008-0000-0200-0000F7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92" name="Text Box 19">
          <a:extLst>
            <a:ext uri="{FF2B5EF4-FFF2-40B4-BE49-F238E27FC236}">
              <a16:creationId xmlns:a16="http://schemas.microsoft.com/office/drawing/2014/main" id="{00000000-0008-0000-0200-0000F8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93" name="Text Box 16">
          <a:extLst>
            <a:ext uri="{FF2B5EF4-FFF2-40B4-BE49-F238E27FC236}">
              <a16:creationId xmlns:a16="http://schemas.microsoft.com/office/drawing/2014/main" id="{00000000-0008-0000-0200-0000F9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394" name="Text Box 17">
          <a:extLst>
            <a:ext uri="{FF2B5EF4-FFF2-40B4-BE49-F238E27FC236}">
              <a16:creationId xmlns:a16="http://schemas.microsoft.com/office/drawing/2014/main" id="{00000000-0008-0000-0200-0000FA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6395" name="Text Box 18">
          <a:extLst>
            <a:ext uri="{FF2B5EF4-FFF2-40B4-BE49-F238E27FC236}">
              <a16:creationId xmlns:a16="http://schemas.microsoft.com/office/drawing/2014/main" id="{00000000-0008-0000-0200-0000FB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396" name="Text Box 15">
          <a:extLst>
            <a:ext uri="{FF2B5EF4-FFF2-40B4-BE49-F238E27FC236}">
              <a16:creationId xmlns:a16="http://schemas.microsoft.com/office/drawing/2014/main" id="{00000000-0008-0000-0200-0000FC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397" name="Text Box 15">
          <a:extLst>
            <a:ext uri="{FF2B5EF4-FFF2-40B4-BE49-F238E27FC236}">
              <a16:creationId xmlns:a16="http://schemas.microsoft.com/office/drawing/2014/main" id="{00000000-0008-0000-0200-0000FD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398" name="Text Box 16">
          <a:extLst>
            <a:ext uri="{FF2B5EF4-FFF2-40B4-BE49-F238E27FC236}">
              <a16:creationId xmlns:a16="http://schemas.microsoft.com/office/drawing/2014/main" id="{00000000-0008-0000-0200-0000FE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399" name="Text Box 17">
          <a:extLst>
            <a:ext uri="{FF2B5EF4-FFF2-40B4-BE49-F238E27FC236}">
              <a16:creationId xmlns:a16="http://schemas.microsoft.com/office/drawing/2014/main" id="{00000000-0008-0000-0200-0000FF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00" name="Text Box 18">
          <a:extLst>
            <a:ext uri="{FF2B5EF4-FFF2-40B4-BE49-F238E27FC236}">
              <a16:creationId xmlns:a16="http://schemas.microsoft.com/office/drawing/2014/main" id="{00000000-0008-0000-0200-00000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01" name="Text Box 19">
          <a:extLst>
            <a:ext uri="{FF2B5EF4-FFF2-40B4-BE49-F238E27FC236}">
              <a16:creationId xmlns:a16="http://schemas.microsoft.com/office/drawing/2014/main" id="{00000000-0008-0000-0200-00000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02" name="Text Box 16">
          <a:extLst>
            <a:ext uri="{FF2B5EF4-FFF2-40B4-BE49-F238E27FC236}">
              <a16:creationId xmlns:a16="http://schemas.microsoft.com/office/drawing/2014/main" id="{00000000-0008-0000-0200-00000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03" name="Text Box 17">
          <a:extLst>
            <a:ext uri="{FF2B5EF4-FFF2-40B4-BE49-F238E27FC236}">
              <a16:creationId xmlns:a16="http://schemas.microsoft.com/office/drawing/2014/main" id="{00000000-0008-0000-0200-000003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6404" name="Text Box 18">
          <a:extLst>
            <a:ext uri="{FF2B5EF4-FFF2-40B4-BE49-F238E27FC236}">
              <a16:creationId xmlns:a16="http://schemas.microsoft.com/office/drawing/2014/main" id="{00000000-0008-0000-0200-000004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05" name="Text Box 15">
          <a:extLst>
            <a:ext uri="{FF2B5EF4-FFF2-40B4-BE49-F238E27FC236}">
              <a16:creationId xmlns:a16="http://schemas.microsoft.com/office/drawing/2014/main" id="{00000000-0008-0000-0200-00000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06" name="Text Box 15">
          <a:extLst>
            <a:ext uri="{FF2B5EF4-FFF2-40B4-BE49-F238E27FC236}">
              <a16:creationId xmlns:a16="http://schemas.microsoft.com/office/drawing/2014/main" id="{00000000-0008-0000-0200-00000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407" name="Text Box 15">
          <a:extLst>
            <a:ext uri="{FF2B5EF4-FFF2-40B4-BE49-F238E27FC236}">
              <a16:creationId xmlns:a16="http://schemas.microsoft.com/office/drawing/2014/main" id="{00000000-0008-0000-0200-000007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08" name="Text Box 15">
          <a:extLst>
            <a:ext uri="{FF2B5EF4-FFF2-40B4-BE49-F238E27FC236}">
              <a16:creationId xmlns:a16="http://schemas.microsoft.com/office/drawing/2014/main" id="{00000000-0008-0000-0200-00000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09" name="Text Box 16">
          <a:extLst>
            <a:ext uri="{FF2B5EF4-FFF2-40B4-BE49-F238E27FC236}">
              <a16:creationId xmlns:a16="http://schemas.microsoft.com/office/drawing/2014/main" id="{00000000-0008-0000-0200-000009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10" name="Text Box 17">
          <a:extLst>
            <a:ext uri="{FF2B5EF4-FFF2-40B4-BE49-F238E27FC236}">
              <a16:creationId xmlns:a16="http://schemas.microsoft.com/office/drawing/2014/main" id="{00000000-0008-0000-0200-00000A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11" name="Text Box 18">
          <a:extLst>
            <a:ext uri="{FF2B5EF4-FFF2-40B4-BE49-F238E27FC236}">
              <a16:creationId xmlns:a16="http://schemas.microsoft.com/office/drawing/2014/main" id="{00000000-0008-0000-0200-00000B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12" name="Text Box 19">
          <a:extLst>
            <a:ext uri="{FF2B5EF4-FFF2-40B4-BE49-F238E27FC236}">
              <a16:creationId xmlns:a16="http://schemas.microsoft.com/office/drawing/2014/main" id="{00000000-0008-0000-0200-00000C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13" name="Text Box 16">
          <a:extLst>
            <a:ext uri="{FF2B5EF4-FFF2-40B4-BE49-F238E27FC236}">
              <a16:creationId xmlns:a16="http://schemas.microsoft.com/office/drawing/2014/main" id="{00000000-0008-0000-0200-00000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14" name="Text Box 17">
          <a:extLst>
            <a:ext uri="{FF2B5EF4-FFF2-40B4-BE49-F238E27FC236}">
              <a16:creationId xmlns:a16="http://schemas.microsoft.com/office/drawing/2014/main" id="{00000000-0008-0000-0200-00000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6415" name="Text Box 18">
          <a:extLst>
            <a:ext uri="{FF2B5EF4-FFF2-40B4-BE49-F238E27FC236}">
              <a16:creationId xmlns:a16="http://schemas.microsoft.com/office/drawing/2014/main" id="{00000000-0008-0000-0200-00000F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16" name="Text Box 15">
          <a:extLst>
            <a:ext uri="{FF2B5EF4-FFF2-40B4-BE49-F238E27FC236}">
              <a16:creationId xmlns:a16="http://schemas.microsoft.com/office/drawing/2014/main" id="{00000000-0008-0000-0200-00001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417" name="Text Box 15">
          <a:extLst>
            <a:ext uri="{FF2B5EF4-FFF2-40B4-BE49-F238E27FC236}">
              <a16:creationId xmlns:a16="http://schemas.microsoft.com/office/drawing/2014/main" id="{00000000-0008-0000-0200-000011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18" name="Text Box 15">
          <a:extLst>
            <a:ext uri="{FF2B5EF4-FFF2-40B4-BE49-F238E27FC236}">
              <a16:creationId xmlns:a16="http://schemas.microsoft.com/office/drawing/2014/main" id="{00000000-0008-0000-0200-000012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19" name="Text Box 15">
          <a:extLst>
            <a:ext uri="{FF2B5EF4-FFF2-40B4-BE49-F238E27FC236}">
              <a16:creationId xmlns:a16="http://schemas.microsoft.com/office/drawing/2014/main" id="{00000000-0008-0000-0200-000013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0" name="Text Box 15">
          <a:extLst>
            <a:ext uri="{FF2B5EF4-FFF2-40B4-BE49-F238E27FC236}">
              <a16:creationId xmlns:a16="http://schemas.microsoft.com/office/drawing/2014/main" id="{00000000-0008-0000-0200-000014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1" name="Text Box 15">
          <a:extLst>
            <a:ext uri="{FF2B5EF4-FFF2-40B4-BE49-F238E27FC236}">
              <a16:creationId xmlns:a16="http://schemas.microsoft.com/office/drawing/2014/main" id="{00000000-0008-0000-0200-00001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2" name="Text Box 15">
          <a:extLst>
            <a:ext uri="{FF2B5EF4-FFF2-40B4-BE49-F238E27FC236}">
              <a16:creationId xmlns:a16="http://schemas.microsoft.com/office/drawing/2014/main" id="{00000000-0008-0000-0200-00001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3" name="Text Box 15">
          <a:extLst>
            <a:ext uri="{FF2B5EF4-FFF2-40B4-BE49-F238E27FC236}">
              <a16:creationId xmlns:a16="http://schemas.microsoft.com/office/drawing/2014/main" id="{00000000-0008-0000-0200-000017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4" name="Text Box 15">
          <a:extLst>
            <a:ext uri="{FF2B5EF4-FFF2-40B4-BE49-F238E27FC236}">
              <a16:creationId xmlns:a16="http://schemas.microsoft.com/office/drawing/2014/main" id="{00000000-0008-0000-0200-00001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5" name="Text Box 15">
          <a:extLst>
            <a:ext uri="{FF2B5EF4-FFF2-40B4-BE49-F238E27FC236}">
              <a16:creationId xmlns:a16="http://schemas.microsoft.com/office/drawing/2014/main" id="{00000000-0008-0000-0200-00001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6" name="Text Box 15">
          <a:extLst>
            <a:ext uri="{FF2B5EF4-FFF2-40B4-BE49-F238E27FC236}">
              <a16:creationId xmlns:a16="http://schemas.microsoft.com/office/drawing/2014/main" id="{00000000-0008-0000-0200-00001A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27" name="Text Box 15">
          <a:extLst>
            <a:ext uri="{FF2B5EF4-FFF2-40B4-BE49-F238E27FC236}">
              <a16:creationId xmlns:a16="http://schemas.microsoft.com/office/drawing/2014/main" id="{00000000-0008-0000-0200-00001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28" name="Text Box 15">
          <a:extLst>
            <a:ext uri="{FF2B5EF4-FFF2-40B4-BE49-F238E27FC236}">
              <a16:creationId xmlns:a16="http://schemas.microsoft.com/office/drawing/2014/main" id="{00000000-0008-0000-0200-00001C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29" name="Text Box 15">
          <a:extLst>
            <a:ext uri="{FF2B5EF4-FFF2-40B4-BE49-F238E27FC236}">
              <a16:creationId xmlns:a16="http://schemas.microsoft.com/office/drawing/2014/main" id="{00000000-0008-0000-0200-00001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30" name="Text Box 15">
          <a:extLst>
            <a:ext uri="{FF2B5EF4-FFF2-40B4-BE49-F238E27FC236}">
              <a16:creationId xmlns:a16="http://schemas.microsoft.com/office/drawing/2014/main" id="{00000000-0008-0000-0200-00001E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31" name="Text Box 15">
          <a:extLst>
            <a:ext uri="{FF2B5EF4-FFF2-40B4-BE49-F238E27FC236}">
              <a16:creationId xmlns:a16="http://schemas.microsoft.com/office/drawing/2014/main" id="{00000000-0008-0000-0200-00001F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32" name="Text Box 15">
          <a:extLst>
            <a:ext uri="{FF2B5EF4-FFF2-40B4-BE49-F238E27FC236}">
              <a16:creationId xmlns:a16="http://schemas.microsoft.com/office/drawing/2014/main" id="{00000000-0008-0000-0200-00002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33" name="Text Box 15">
          <a:extLst>
            <a:ext uri="{FF2B5EF4-FFF2-40B4-BE49-F238E27FC236}">
              <a16:creationId xmlns:a16="http://schemas.microsoft.com/office/drawing/2014/main" id="{00000000-0008-0000-0200-00002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34" name="Text Box 15">
          <a:extLst>
            <a:ext uri="{FF2B5EF4-FFF2-40B4-BE49-F238E27FC236}">
              <a16:creationId xmlns:a16="http://schemas.microsoft.com/office/drawing/2014/main" id="{00000000-0008-0000-0200-000022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35" name="Text Box 15">
          <a:extLst>
            <a:ext uri="{FF2B5EF4-FFF2-40B4-BE49-F238E27FC236}">
              <a16:creationId xmlns:a16="http://schemas.microsoft.com/office/drawing/2014/main" id="{00000000-0008-0000-0200-000023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36" name="Text Box 15">
          <a:extLst>
            <a:ext uri="{FF2B5EF4-FFF2-40B4-BE49-F238E27FC236}">
              <a16:creationId xmlns:a16="http://schemas.microsoft.com/office/drawing/2014/main" id="{00000000-0008-0000-0200-000024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37" name="Text Box 15">
          <a:extLst>
            <a:ext uri="{FF2B5EF4-FFF2-40B4-BE49-F238E27FC236}">
              <a16:creationId xmlns:a16="http://schemas.microsoft.com/office/drawing/2014/main" id="{00000000-0008-0000-0200-000025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38" name="Text Box 15">
          <a:extLst>
            <a:ext uri="{FF2B5EF4-FFF2-40B4-BE49-F238E27FC236}">
              <a16:creationId xmlns:a16="http://schemas.microsoft.com/office/drawing/2014/main" id="{00000000-0008-0000-0200-00002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39" name="Text Box 15">
          <a:extLst>
            <a:ext uri="{FF2B5EF4-FFF2-40B4-BE49-F238E27FC236}">
              <a16:creationId xmlns:a16="http://schemas.microsoft.com/office/drawing/2014/main" id="{00000000-0008-0000-0200-00002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40" name="Text Box 15">
          <a:extLst>
            <a:ext uri="{FF2B5EF4-FFF2-40B4-BE49-F238E27FC236}">
              <a16:creationId xmlns:a16="http://schemas.microsoft.com/office/drawing/2014/main" id="{00000000-0008-0000-0200-000028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441" name="Text Box 15">
          <a:extLst>
            <a:ext uri="{FF2B5EF4-FFF2-40B4-BE49-F238E27FC236}">
              <a16:creationId xmlns:a16="http://schemas.microsoft.com/office/drawing/2014/main" id="{00000000-0008-0000-0200-000029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442" name="Text Box 15">
          <a:extLst>
            <a:ext uri="{FF2B5EF4-FFF2-40B4-BE49-F238E27FC236}">
              <a16:creationId xmlns:a16="http://schemas.microsoft.com/office/drawing/2014/main" id="{00000000-0008-0000-0200-00002A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43" name="Text Box 15">
          <a:extLst>
            <a:ext uri="{FF2B5EF4-FFF2-40B4-BE49-F238E27FC236}">
              <a16:creationId xmlns:a16="http://schemas.microsoft.com/office/drawing/2014/main" id="{00000000-0008-0000-0200-00002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44" name="Text Box 15">
          <a:extLst>
            <a:ext uri="{FF2B5EF4-FFF2-40B4-BE49-F238E27FC236}">
              <a16:creationId xmlns:a16="http://schemas.microsoft.com/office/drawing/2014/main" id="{00000000-0008-0000-0200-00002C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445" name="Text Box 15">
          <a:extLst>
            <a:ext uri="{FF2B5EF4-FFF2-40B4-BE49-F238E27FC236}">
              <a16:creationId xmlns:a16="http://schemas.microsoft.com/office/drawing/2014/main" id="{00000000-0008-0000-0200-00002D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446" name="Text Box 15">
          <a:extLst>
            <a:ext uri="{FF2B5EF4-FFF2-40B4-BE49-F238E27FC236}">
              <a16:creationId xmlns:a16="http://schemas.microsoft.com/office/drawing/2014/main" id="{00000000-0008-0000-0200-00002E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447" name="Text Box 15">
          <a:extLst>
            <a:ext uri="{FF2B5EF4-FFF2-40B4-BE49-F238E27FC236}">
              <a16:creationId xmlns:a16="http://schemas.microsoft.com/office/drawing/2014/main" id="{00000000-0008-0000-0200-00002F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448" name="Text Box 15">
          <a:extLst>
            <a:ext uri="{FF2B5EF4-FFF2-40B4-BE49-F238E27FC236}">
              <a16:creationId xmlns:a16="http://schemas.microsoft.com/office/drawing/2014/main" id="{00000000-0008-0000-0200-00003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49" name="Text Box 16">
          <a:extLst>
            <a:ext uri="{FF2B5EF4-FFF2-40B4-BE49-F238E27FC236}">
              <a16:creationId xmlns:a16="http://schemas.microsoft.com/office/drawing/2014/main" id="{00000000-0008-0000-0200-000031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50" name="Text Box 17">
          <a:extLst>
            <a:ext uri="{FF2B5EF4-FFF2-40B4-BE49-F238E27FC236}">
              <a16:creationId xmlns:a16="http://schemas.microsoft.com/office/drawing/2014/main" id="{00000000-0008-0000-0200-00003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51" name="Text Box 18">
          <a:extLst>
            <a:ext uri="{FF2B5EF4-FFF2-40B4-BE49-F238E27FC236}">
              <a16:creationId xmlns:a16="http://schemas.microsoft.com/office/drawing/2014/main" id="{00000000-0008-0000-0200-00003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52" name="Text Box 19">
          <a:extLst>
            <a:ext uri="{FF2B5EF4-FFF2-40B4-BE49-F238E27FC236}">
              <a16:creationId xmlns:a16="http://schemas.microsoft.com/office/drawing/2014/main" id="{00000000-0008-0000-0200-00003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53" name="Text Box 15">
          <a:extLst>
            <a:ext uri="{FF2B5EF4-FFF2-40B4-BE49-F238E27FC236}">
              <a16:creationId xmlns:a16="http://schemas.microsoft.com/office/drawing/2014/main" id="{00000000-0008-0000-0200-00003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54" name="Text Box 16">
          <a:extLst>
            <a:ext uri="{FF2B5EF4-FFF2-40B4-BE49-F238E27FC236}">
              <a16:creationId xmlns:a16="http://schemas.microsoft.com/office/drawing/2014/main" id="{00000000-0008-0000-0200-000036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55" name="Text Box 17">
          <a:extLst>
            <a:ext uri="{FF2B5EF4-FFF2-40B4-BE49-F238E27FC236}">
              <a16:creationId xmlns:a16="http://schemas.microsoft.com/office/drawing/2014/main" id="{00000000-0008-0000-0200-00003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6456" name="Text Box 18">
          <a:extLst>
            <a:ext uri="{FF2B5EF4-FFF2-40B4-BE49-F238E27FC236}">
              <a16:creationId xmlns:a16="http://schemas.microsoft.com/office/drawing/2014/main" id="{00000000-0008-0000-0200-000038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457" name="Text Box 15">
          <a:extLst>
            <a:ext uri="{FF2B5EF4-FFF2-40B4-BE49-F238E27FC236}">
              <a16:creationId xmlns:a16="http://schemas.microsoft.com/office/drawing/2014/main" id="{00000000-0008-0000-0200-000039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58" name="Text Box 16">
          <a:extLst>
            <a:ext uri="{FF2B5EF4-FFF2-40B4-BE49-F238E27FC236}">
              <a16:creationId xmlns:a16="http://schemas.microsoft.com/office/drawing/2014/main" id="{00000000-0008-0000-0200-00003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59" name="Text Box 17">
          <a:extLst>
            <a:ext uri="{FF2B5EF4-FFF2-40B4-BE49-F238E27FC236}">
              <a16:creationId xmlns:a16="http://schemas.microsoft.com/office/drawing/2014/main" id="{00000000-0008-0000-0200-00003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60" name="Text Box 18">
          <a:extLst>
            <a:ext uri="{FF2B5EF4-FFF2-40B4-BE49-F238E27FC236}">
              <a16:creationId xmlns:a16="http://schemas.microsoft.com/office/drawing/2014/main" id="{00000000-0008-0000-0200-00003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61" name="Text Box 19">
          <a:extLst>
            <a:ext uri="{FF2B5EF4-FFF2-40B4-BE49-F238E27FC236}">
              <a16:creationId xmlns:a16="http://schemas.microsoft.com/office/drawing/2014/main" id="{00000000-0008-0000-0200-00003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62" name="Text Box 16">
          <a:extLst>
            <a:ext uri="{FF2B5EF4-FFF2-40B4-BE49-F238E27FC236}">
              <a16:creationId xmlns:a16="http://schemas.microsoft.com/office/drawing/2014/main" id="{00000000-0008-0000-0200-00003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463" name="Text Box 15">
          <a:extLst>
            <a:ext uri="{FF2B5EF4-FFF2-40B4-BE49-F238E27FC236}">
              <a16:creationId xmlns:a16="http://schemas.microsoft.com/office/drawing/2014/main" id="{00000000-0008-0000-0200-00003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64" name="Text Box 15">
          <a:extLst>
            <a:ext uri="{FF2B5EF4-FFF2-40B4-BE49-F238E27FC236}">
              <a16:creationId xmlns:a16="http://schemas.microsoft.com/office/drawing/2014/main" id="{00000000-0008-0000-0200-00004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465" name="Text Box 15">
          <a:extLst>
            <a:ext uri="{FF2B5EF4-FFF2-40B4-BE49-F238E27FC236}">
              <a16:creationId xmlns:a16="http://schemas.microsoft.com/office/drawing/2014/main" id="{00000000-0008-0000-0200-00004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66" name="Text Box 16">
          <a:extLst>
            <a:ext uri="{FF2B5EF4-FFF2-40B4-BE49-F238E27FC236}">
              <a16:creationId xmlns:a16="http://schemas.microsoft.com/office/drawing/2014/main" id="{00000000-0008-0000-0200-00004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67" name="Text Box 17">
          <a:extLst>
            <a:ext uri="{FF2B5EF4-FFF2-40B4-BE49-F238E27FC236}">
              <a16:creationId xmlns:a16="http://schemas.microsoft.com/office/drawing/2014/main" id="{00000000-0008-0000-0200-00004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68" name="Text Box 18">
          <a:extLst>
            <a:ext uri="{FF2B5EF4-FFF2-40B4-BE49-F238E27FC236}">
              <a16:creationId xmlns:a16="http://schemas.microsoft.com/office/drawing/2014/main" id="{00000000-0008-0000-0200-00004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69" name="Text Box 19">
          <a:extLst>
            <a:ext uri="{FF2B5EF4-FFF2-40B4-BE49-F238E27FC236}">
              <a16:creationId xmlns:a16="http://schemas.microsoft.com/office/drawing/2014/main" id="{00000000-0008-0000-0200-00004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70" name="Text Box 15">
          <a:extLst>
            <a:ext uri="{FF2B5EF4-FFF2-40B4-BE49-F238E27FC236}">
              <a16:creationId xmlns:a16="http://schemas.microsoft.com/office/drawing/2014/main" id="{00000000-0008-0000-0200-00004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71" name="Text Box 16">
          <a:extLst>
            <a:ext uri="{FF2B5EF4-FFF2-40B4-BE49-F238E27FC236}">
              <a16:creationId xmlns:a16="http://schemas.microsoft.com/office/drawing/2014/main" id="{00000000-0008-0000-0200-00004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472" name="Text Box 17">
          <a:extLst>
            <a:ext uri="{FF2B5EF4-FFF2-40B4-BE49-F238E27FC236}">
              <a16:creationId xmlns:a16="http://schemas.microsoft.com/office/drawing/2014/main" id="{00000000-0008-0000-0200-00004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6473" name="Text Box 18">
          <a:extLst>
            <a:ext uri="{FF2B5EF4-FFF2-40B4-BE49-F238E27FC236}">
              <a16:creationId xmlns:a16="http://schemas.microsoft.com/office/drawing/2014/main" id="{00000000-0008-0000-0200-00004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474" name="Text Box 15">
          <a:extLst>
            <a:ext uri="{FF2B5EF4-FFF2-40B4-BE49-F238E27FC236}">
              <a16:creationId xmlns:a16="http://schemas.microsoft.com/office/drawing/2014/main" id="{00000000-0008-0000-0200-00004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475" name="Text Box 15">
          <a:extLst>
            <a:ext uri="{FF2B5EF4-FFF2-40B4-BE49-F238E27FC236}">
              <a16:creationId xmlns:a16="http://schemas.microsoft.com/office/drawing/2014/main" id="{00000000-0008-0000-0200-00004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476" name="Text Box 15">
          <a:extLst>
            <a:ext uri="{FF2B5EF4-FFF2-40B4-BE49-F238E27FC236}">
              <a16:creationId xmlns:a16="http://schemas.microsoft.com/office/drawing/2014/main" id="{00000000-0008-0000-0200-00004C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77" name="Text Box 16">
          <a:extLst>
            <a:ext uri="{FF2B5EF4-FFF2-40B4-BE49-F238E27FC236}">
              <a16:creationId xmlns:a16="http://schemas.microsoft.com/office/drawing/2014/main" id="{00000000-0008-0000-0200-00004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78" name="Text Box 17">
          <a:extLst>
            <a:ext uri="{FF2B5EF4-FFF2-40B4-BE49-F238E27FC236}">
              <a16:creationId xmlns:a16="http://schemas.microsoft.com/office/drawing/2014/main" id="{00000000-0008-0000-0200-00004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79" name="Text Box 18">
          <a:extLst>
            <a:ext uri="{FF2B5EF4-FFF2-40B4-BE49-F238E27FC236}">
              <a16:creationId xmlns:a16="http://schemas.microsoft.com/office/drawing/2014/main" id="{00000000-0008-0000-0200-00004F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80" name="Text Box 19">
          <a:extLst>
            <a:ext uri="{FF2B5EF4-FFF2-40B4-BE49-F238E27FC236}">
              <a16:creationId xmlns:a16="http://schemas.microsoft.com/office/drawing/2014/main" id="{00000000-0008-0000-0200-00005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81" name="Text Box 16">
          <a:extLst>
            <a:ext uri="{FF2B5EF4-FFF2-40B4-BE49-F238E27FC236}">
              <a16:creationId xmlns:a16="http://schemas.microsoft.com/office/drawing/2014/main" id="{00000000-0008-0000-0200-00005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6482" name="Text Box 17">
          <a:extLst>
            <a:ext uri="{FF2B5EF4-FFF2-40B4-BE49-F238E27FC236}">
              <a16:creationId xmlns:a16="http://schemas.microsoft.com/office/drawing/2014/main" id="{00000000-0008-0000-0200-00005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6483" name="Text Box 18">
          <a:extLst>
            <a:ext uri="{FF2B5EF4-FFF2-40B4-BE49-F238E27FC236}">
              <a16:creationId xmlns:a16="http://schemas.microsoft.com/office/drawing/2014/main" id="{00000000-0008-0000-0200-000053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484" name="Text Box 15">
          <a:extLst>
            <a:ext uri="{FF2B5EF4-FFF2-40B4-BE49-F238E27FC236}">
              <a16:creationId xmlns:a16="http://schemas.microsoft.com/office/drawing/2014/main" id="{00000000-0008-0000-0200-000054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485" name="Text Box 15">
          <a:extLst>
            <a:ext uri="{FF2B5EF4-FFF2-40B4-BE49-F238E27FC236}">
              <a16:creationId xmlns:a16="http://schemas.microsoft.com/office/drawing/2014/main" id="{00000000-0008-0000-0200-00005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486" name="Text Box 15">
          <a:extLst>
            <a:ext uri="{FF2B5EF4-FFF2-40B4-BE49-F238E27FC236}">
              <a16:creationId xmlns:a16="http://schemas.microsoft.com/office/drawing/2014/main" id="{00000000-0008-0000-0200-00005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87" name="Text Box 16">
          <a:extLst>
            <a:ext uri="{FF2B5EF4-FFF2-40B4-BE49-F238E27FC236}">
              <a16:creationId xmlns:a16="http://schemas.microsoft.com/office/drawing/2014/main" id="{00000000-0008-0000-0200-00005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88" name="Text Box 17">
          <a:extLst>
            <a:ext uri="{FF2B5EF4-FFF2-40B4-BE49-F238E27FC236}">
              <a16:creationId xmlns:a16="http://schemas.microsoft.com/office/drawing/2014/main" id="{00000000-0008-0000-0200-00005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89" name="Text Box 18">
          <a:extLst>
            <a:ext uri="{FF2B5EF4-FFF2-40B4-BE49-F238E27FC236}">
              <a16:creationId xmlns:a16="http://schemas.microsoft.com/office/drawing/2014/main" id="{00000000-0008-0000-0200-000059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90" name="Text Box 19">
          <a:extLst>
            <a:ext uri="{FF2B5EF4-FFF2-40B4-BE49-F238E27FC236}">
              <a16:creationId xmlns:a16="http://schemas.microsoft.com/office/drawing/2014/main" id="{00000000-0008-0000-0200-00005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491" name="Text Box 15">
          <a:extLst>
            <a:ext uri="{FF2B5EF4-FFF2-40B4-BE49-F238E27FC236}">
              <a16:creationId xmlns:a16="http://schemas.microsoft.com/office/drawing/2014/main" id="{00000000-0008-0000-0200-00005B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92" name="Text Box 16">
          <a:extLst>
            <a:ext uri="{FF2B5EF4-FFF2-40B4-BE49-F238E27FC236}">
              <a16:creationId xmlns:a16="http://schemas.microsoft.com/office/drawing/2014/main" id="{00000000-0008-0000-0200-00005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93" name="Text Box 17">
          <a:extLst>
            <a:ext uri="{FF2B5EF4-FFF2-40B4-BE49-F238E27FC236}">
              <a16:creationId xmlns:a16="http://schemas.microsoft.com/office/drawing/2014/main" id="{00000000-0008-0000-0200-00005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6494" name="Text Box 18">
          <a:extLst>
            <a:ext uri="{FF2B5EF4-FFF2-40B4-BE49-F238E27FC236}">
              <a16:creationId xmlns:a16="http://schemas.microsoft.com/office/drawing/2014/main" id="{00000000-0008-0000-0200-00005E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495" name="Text Box 15">
          <a:extLst>
            <a:ext uri="{FF2B5EF4-FFF2-40B4-BE49-F238E27FC236}">
              <a16:creationId xmlns:a16="http://schemas.microsoft.com/office/drawing/2014/main" id="{00000000-0008-0000-0200-00005F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496" name="Text Box 15">
          <a:extLst>
            <a:ext uri="{FF2B5EF4-FFF2-40B4-BE49-F238E27FC236}">
              <a16:creationId xmlns:a16="http://schemas.microsoft.com/office/drawing/2014/main" id="{00000000-0008-0000-0200-00006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497" name="Text Box 15">
          <a:extLst>
            <a:ext uri="{FF2B5EF4-FFF2-40B4-BE49-F238E27FC236}">
              <a16:creationId xmlns:a16="http://schemas.microsoft.com/office/drawing/2014/main" id="{00000000-0008-0000-0200-00006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98" name="Text Box 16">
          <a:extLst>
            <a:ext uri="{FF2B5EF4-FFF2-40B4-BE49-F238E27FC236}">
              <a16:creationId xmlns:a16="http://schemas.microsoft.com/office/drawing/2014/main" id="{00000000-0008-0000-0200-00006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499" name="Text Box 17">
          <a:extLst>
            <a:ext uri="{FF2B5EF4-FFF2-40B4-BE49-F238E27FC236}">
              <a16:creationId xmlns:a16="http://schemas.microsoft.com/office/drawing/2014/main" id="{00000000-0008-0000-0200-00006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00" name="Text Box 18">
          <a:extLst>
            <a:ext uri="{FF2B5EF4-FFF2-40B4-BE49-F238E27FC236}">
              <a16:creationId xmlns:a16="http://schemas.microsoft.com/office/drawing/2014/main" id="{00000000-0008-0000-0200-00006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01" name="Text Box 19">
          <a:extLst>
            <a:ext uri="{FF2B5EF4-FFF2-40B4-BE49-F238E27FC236}">
              <a16:creationId xmlns:a16="http://schemas.microsoft.com/office/drawing/2014/main" id="{00000000-0008-0000-0200-00006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02" name="Text Box 15">
          <a:extLst>
            <a:ext uri="{FF2B5EF4-FFF2-40B4-BE49-F238E27FC236}">
              <a16:creationId xmlns:a16="http://schemas.microsoft.com/office/drawing/2014/main" id="{00000000-0008-0000-0200-00006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03" name="Text Box 16">
          <a:extLst>
            <a:ext uri="{FF2B5EF4-FFF2-40B4-BE49-F238E27FC236}">
              <a16:creationId xmlns:a16="http://schemas.microsoft.com/office/drawing/2014/main" id="{00000000-0008-0000-0200-00006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04" name="Text Box 17">
          <a:extLst>
            <a:ext uri="{FF2B5EF4-FFF2-40B4-BE49-F238E27FC236}">
              <a16:creationId xmlns:a16="http://schemas.microsoft.com/office/drawing/2014/main" id="{00000000-0008-0000-0200-00006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6505" name="Text Box 18">
          <a:extLst>
            <a:ext uri="{FF2B5EF4-FFF2-40B4-BE49-F238E27FC236}">
              <a16:creationId xmlns:a16="http://schemas.microsoft.com/office/drawing/2014/main" id="{00000000-0008-0000-0200-00006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06" name="Text Box 15">
          <a:extLst>
            <a:ext uri="{FF2B5EF4-FFF2-40B4-BE49-F238E27FC236}">
              <a16:creationId xmlns:a16="http://schemas.microsoft.com/office/drawing/2014/main" id="{00000000-0008-0000-0200-00006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07" name="Text Box 15">
          <a:extLst>
            <a:ext uri="{FF2B5EF4-FFF2-40B4-BE49-F238E27FC236}">
              <a16:creationId xmlns:a16="http://schemas.microsoft.com/office/drawing/2014/main" id="{00000000-0008-0000-0200-00006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08" name="Text Box 15">
          <a:extLst>
            <a:ext uri="{FF2B5EF4-FFF2-40B4-BE49-F238E27FC236}">
              <a16:creationId xmlns:a16="http://schemas.microsoft.com/office/drawing/2014/main" id="{00000000-0008-0000-0200-00006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6509" name="Text Box 16">
          <a:extLst>
            <a:ext uri="{FF2B5EF4-FFF2-40B4-BE49-F238E27FC236}">
              <a16:creationId xmlns:a16="http://schemas.microsoft.com/office/drawing/2014/main" id="{00000000-0008-0000-0200-00006D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6510" name="Text Box 17">
          <a:extLst>
            <a:ext uri="{FF2B5EF4-FFF2-40B4-BE49-F238E27FC236}">
              <a16:creationId xmlns:a16="http://schemas.microsoft.com/office/drawing/2014/main" id="{00000000-0008-0000-0200-00006E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6511" name="Text Box 18">
          <a:extLst>
            <a:ext uri="{FF2B5EF4-FFF2-40B4-BE49-F238E27FC236}">
              <a16:creationId xmlns:a16="http://schemas.microsoft.com/office/drawing/2014/main" id="{00000000-0008-0000-0200-00006F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6512" name="Text Box 19">
          <a:extLst>
            <a:ext uri="{FF2B5EF4-FFF2-40B4-BE49-F238E27FC236}">
              <a16:creationId xmlns:a16="http://schemas.microsoft.com/office/drawing/2014/main" id="{00000000-0008-0000-0200-000070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6513" name="Text Box 16">
          <a:extLst>
            <a:ext uri="{FF2B5EF4-FFF2-40B4-BE49-F238E27FC236}">
              <a16:creationId xmlns:a16="http://schemas.microsoft.com/office/drawing/2014/main" id="{00000000-0008-0000-0200-000071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6514" name="Text Box 17">
          <a:extLst>
            <a:ext uri="{FF2B5EF4-FFF2-40B4-BE49-F238E27FC236}">
              <a16:creationId xmlns:a16="http://schemas.microsoft.com/office/drawing/2014/main" id="{00000000-0008-0000-0200-000072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30</xdr:row>
      <xdr:rowOff>15875</xdr:rowOff>
    </xdr:from>
    <xdr:ext cx="95250" cy="171450"/>
    <xdr:sp macro="" textlink="">
      <xdr:nvSpPr>
        <xdr:cNvPr id="6515" name="Text Box 18">
          <a:extLst>
            <a:ext uri="{FF2B5EF4-FFF2-40B4-BE49-F238E27FC236}">
              <a16:creationId xmlns:a16="http://schemas.microsoft.com/office/drawing/2014/main" id="{00000000-0008-0000-0200-00007319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16" name="Text Box 15">
          <a:extLst>
            <a:ext uri="{FF2B5EF4-FFF2-40B4-BE49-F238E27FC236}">
              <a16:creationId xmlns:a16="http://schemas.microsoft.com/office/drawing/2014/main" id="{00000000-0008-0000-0200-000074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17" name="Text Box 15">
          <a:extLst>
            <a:ext uri="{FF2B5EF4-FFF2-40B4-BE49-F238E27FC236}">
              <a16:creationId xmlns:a16="http://schemas.microsoft.com/office/drawing/2014/main" id="{00000000-0008-0000-0200-000075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18" name="Text Box 15">
          <a:extLst>
            <a:ext uri="{FF2B5EF4-FFF2-40B4-BE49-F238E27FC236}">
              <a16:creationId xmlns:a16="http://schemas.microsoft.com/office/drawing/2014/main" id="{00000000-0008-0000-0200-00007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19" name="Text Box 15">
          <a:extLst>
            <a:ext uri="{FF2B5EF4-FFF2-40B4-BE49-F238E27FC236}">
              <a16:creationId xmlns:a16="http://schemas.microsoft.com/office/drawing/2014/main" id="{00000000-0008-0000-0200-000077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20" name="Text Box 15">
          <a:extLst>
            <a:ext uri="{FF2B5EF4-FFF2-40B4-BE49-F238E27FC236}">
              <a16:creationId xmlns:a16="http://schemas.microsoft.com/office/drawing/2014/main" id="{00000000-0008-0000-0200-00007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21" name="Text Box 15">
          <a:extLst>
            <a:ext uri="{FF2B5EF4-FFF2-40B4-BE49-F238E27FC236}">
              <a16:creationId xmlns:a16="http://schemas.microsoft.com/office/drawing/2014/main" id="{00000000-0008-0000-0200-000079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22" name="Text Box 15">
          <a:extLst>
            <a:ext uri="{FF2B5EF4-FFF2-40B4-BE49-F238E27FC236}">
              <a16:creationId xmlns:a16="http://schemas.microsoft.com/office/drawing/2014/main" id="{00000000-0008-0000-0200-00007A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23" name="Text Box 15">
          <a:extLst>
            <a:ext uri="{FF2B5EF4-FFF2-40B4-BE49-F238E27FC236}">
              <a16:creationId xmlns:a16="http://schemas.microsoft.com/office/drawing/2014/main" id="{00000000-0008-0000-0200-00007B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24" name="Text Box 15">
          <a:extLst>
            <a:ext uri="{FF2B5EF4-FFF2-40B4-BE49-F238E27FC236}">
              <a16:creationId xmlns:a16="http://schemas.microsoft.com/office/drawing/2014/main" id="{00000000-0008-0000-0200-00007C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25" name="Text Box 15">
          <a:extLst>
            <a:ext uri="{FF2B5EF4-FFF2-40B4-BE49-F238E27FC236}">
              <a16:creationId xmlns:a16="http://schemas.microsoft.com/office/drawing/2014/main" id="{00000000-0008-0000-0200-00007D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26" name="Text Box 15">
          <a:extLst>
            <a:ext uri="{FF2B5EF4-FFF2-40B4-BE49-F238E27FC236}">
              <a16:creationId xmlns:a16="http://schemas.microsoft.com/office/drawing/2014/main" id="{00000000-0008-0000-0200-00007E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27" name="Text Box 15">
          <a:extLst>
            <a:ext uri="{FF2B5EF4-FFF2-40B4-BE49-F238E27FC236}">
              <a16:creationId xmlns:a16="http://schemas.microsoft.com/office/drawing/2014/main" id="{00000000-0008-0000-0200-00007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528" name="Text Box 15">
          <a:extLst>
            <a:ext uri="{FF2B5EF4-FFF2-40B4-BE49-F238E27FC236}">
              <a16:creationId xmlns:a16="http://schemas.microsoft.com/office/drawing/2014/main" id="{00000000-0008-0000-0200-000080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29" name="Text Box 15">
          <a:extLst>
            <a:ext uri="{FF2B5EF4-FFF2-40B4-BE49-F238E27FC236}">
              <a16:creationId xmlns:a16="http://schemas.microsoft.com/office/drawing/2014/main" id="{00000000-0008-0000-0200-00008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30" name="Text Box 15">
          <a:extLst>
            <a:ext uri="{FF2B5EF4-FFF2-40B4-BE49-F238E27FC236}">
              <a16:creationId xmlns:a16="http://schemas.microsoft.com/office/drawing/2014/main" id="{00000000-0008-0000-0200-00008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531" name="Text Box 15">
          <a:extLst>
            <a:ext uri="{FF2B5EF4-FFF2-40B4-BE49-F238E27FC236}">
              <a16:creationId xmlns:a16="http://schemas.microsoft.com/office/drawing/2014/main" id="{00000000-0008-0000-0200-00008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32" name="Text Box 15">
          <a:extLst>
            <a:ext uri="{FF2B5EF4-FFF2-40B4-BE49-F238E27FC236}">
              <a16:creationId xmlns:a16="http://schemas.microsoft.com/office/drawing/2014/main" id="{00000000-0008-0000-0200-000084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33" name="Text Box 15">
          <a:extLst>
            <a:ext uri="{FF2B5EF4-FFF2-40B4-BE49-F238E27FC236}">
              <a16:creationId xmlns:a16="http://schemas.microsoft.com/office/drawing/2014/main" id="{00000000-0008-0000-0200-000085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34" name="Text Box 15">
          <a:extLst>
            <a:ext uri="{FF2B5EF4-FFF2-40B4-BE49-F238E27FC236}">
              <a16:creationId xmlns:a16="http://schemas.microsoft.com/office/drawing/2014/main" id="{00000000-0008-0000-0200-00008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35" name="Text Box 15">
          <a:extLst>
            <a:ext uri="{FF2B5EF4-FFF2-40B4-BE49-F238E27FC236}">
              <a16:creationId xmlns:a16="http://schemas.microsoft.com/office/drawing/2014/main" id="{00000000-0008-0000-0200-000087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36" name="Text Box 15">
          <a:extLst>
            <a:ext uri="{FF2B5EF4-FFF2-40B4-BE49-F238E27FC236}">
              <a16:creationId xmlns:a16="http://schemas.microsoft.com/office/drawing/2014/main" id="{00000000-0008-0000-0200-00008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37" name="Text Box 15">
          <a:extLst>
            <a:ext uri="{FF2B5EF4-FFF2-40B4-BE49-F238E27FC236}">
              <a16:creationId xmlns:a16="http://schemas.microsoft.com/office/drawing/2014/main" id="{00000000-0008-0000-0200-00008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38" name="Text Box 15">
          <a:extLst>
            <a:ext uri="{FF2B5EF4-FFF2-40B4-BE49-F238E27FC236}">
              <a16:creationId xmlns:a16="http://schemas.microsoft.com/office/drawing/2014/main" id="{00000000-0008-0000-0200-00008A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39" name="Text Box 15">
          <a:extLst>
            <a:ext uri="{FF2B5EF4-FFF2-40B4-BE49-F238E27FC236}">
              <a16:creationId xmlns:a16="http://schemas.microsoft.com/office/drawing/2014/main" id="{00000000-0008-0000-0200-00008B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40" name="Text Box 15">
          <a:extLst>
            <a:ext uri="{FF2B5EF4-FFF2-40B4-BE49-F238E27FC236}">
              <a16:creationId xmlns:a16="http://schemas.microsoft.com/office/drawing/2014/main" id="{00000000-0008-0000-0200-00008C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41" name="Text Box 15">
          <a:extLst>
            <a:ext uri="{FF2B5EF4-FFF2-40B4-BE49-F238E27FC236}">
              <a16:creationId xmlns:a16="http://schemas.microsoft.com/office/drawing/2014/main" id="{00000000-0008-0000-0200-00008D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542" name="Text Box 15">
          <a:extLst>
            <a:ext uri="{FF2B5EF4-FFF2-40B4-BE49-F238E27FC236}">
              <a16:creationId xmlns:a16="http://schemas.microsoft.com/office/drawing/2014/main" id="{00000000-0008-0000-0200-00008E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43" name="Text Box 15">
          <a:extLst>
            <a:ext uri="{FF2B5EF4-FFF2-40B4-BE49-F238E27FC236}">
              <a16:creationId xmlns:a16="http://schemas.microsoft.com/office/drawing/2014/main" id="{00000000-0008-0000-0200-00008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44" name="Text Box 15">
          <a:extLst>
            <a:ext uri="{FF2B5EF4-FFF2-40B4-BE49-F238E27FC236}">
              <a16:creationId xmlns:a16="http://schemas.microsoft.com/office/drawing/2014/main" id="{00000000-0008-0000-0200-00009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545" name="Text Box 15">
          <a:extLst>
            <a:ext uri="{FF2B5EF4-FFF2-40B4-BE49-F238E27FC236}">
              <a16:creationId xmlns:a16="http://schemas.microsoft.com/office/drawing/2014/main" id="{00000000-0008-0000-0200-000091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546" name="Text Box 16">
          <a:extLst>
            <a:ext uri="{FF2B5EF4-FFF2-40B4-BE49-F238E27FC236}">
              <a16:creationId xmlns:a16="http://schemas.microsoft.com/office/drawing/2014/main" id="{00000000-0008-0000-0200-00009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547" name="Text Box 17">
          <a:extLst>
            <a:ext uri="{FF2B5EF4-FFF2-40B4-BE49-F238E27FC236}">
              <a16:creationId xmlns:a16="http://schemas.microsoft.com/office/drawing/2014/main" id="{00000000-0008-0000-0200-00009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548" name="Text Box 18">
          <a:extLst>
            <a:ext uri="{FF2B5EF4-FFF2-40B4-BE49-F238E27FC236}">
              <a16:creationId xmlns:a16="http://schemas.microsoft.com/office/drawing/2014/main" id="{00000000-0008-0000-0200-00009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549" name="Text Box 19">
          <a:extLst>
            <a:ext uri="{FF2B5EF4-FFF2-40B4-BE49-F238E27FC236}">
              <a16:creationId xmlns:a16="http://schemas.microsoft.com/office/drawing/2014/main" id="{00000000-0008-0000-0200-00009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50" name="Text Box 15">
          <a:extLst>
            <a:ext uri="{FF2B5EF4-FFF2-40B4-BE49-F238E27FC236}">
              <a16:creationId xmlns:a16="http://schemas.microsoft.com/office/drawing/2014/main" id="{00000000-0008-0000-0200-00009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551" name="Text Box 16">
          <a:extLst>
            <a:ext uri="{FF2B5EF4-FFF2-40B4-BE49-F238E27FC236}">
              <a16:creationId xmlns:a16="http://schemas.microsoft.com/office/drawing/2014/main" id="{00000000-0008-0000-0200-00009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6552" name="Text Box 17">
          <a:extLst>
            <a:ext uri="{FF2B5EF4-FFF2-40B4-BE49-F238E27FC236}">
              <a16:creationId xmlns:a16="http://schemas.microsoft.com/office/drawing/2014/main" id="{00000000-0008-0000-0200-00009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6553" name="Text Box 18">
          <a:extLst>
            <a:ext uri="{FF2B5EF4-FFF2-40B4-BE49-F238E27FC236}">
              <a16:creationId xmlns:a16="http://schemas.microsoft.com/office/drawing/2014/main" id="{00000000-0008-0000-0200-00009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54" name="Text Box 15">
          <a:extLst>
            <a:ext uri="{FF2B5EF4-FFF2-40B4-BE49-F238E27FC236}">
              <a16:creationId xmlns:a16="http://schemas.microsoft.com/office/drawing/2014/main" id="{00000000-0008-0000-0200-00009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55" name="Text Box 16">
          <a:extLst>
            <a:ext uri="{FF2B5EF4-FFF2-40B4-BE49-F238E27FC236}">
              <a16:creationId xmlns:a16="http://schemas.microsoft.com/office/drawing/2014/main" id="{00000000-0008-0000-0200-00009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56" name="Text Box 17">
          <a:extLst>
            <a:ext uri="{FF2B5EF4-FFF2-40B4-BE49-F238E27FC236}">
              <a16:creationId xmlns:a16="http://schemas.microsoft.com/office/drawing/2014/main" id="{00000000-0008-0000-0200-00009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57" name="Text Box 18">
          <a:extLst>
            <a:ext uri="{FF2B5EF4-FFF2-40B4-BE49-F238E27FC236}">
              <a16:creationId xmlns:a16="http://schemas.microsoft.com/office/drawing/2014/main" id="{00000000-0008-0000-0200-00009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58" name="Text Box 19">
          <a:extLst>
            <a:ext uri="{FF2B5EF4-FFF2-40B4-BE49-F238E27FC236}">
              <a16:creationId xmlns:a16="http://schemas.microsoft.com/office/drawing/2014/main" id="{00000000-0008-0000-0200-00009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59" name="Text Box 16">
          <a:extLst>
            <a:ext uri="{FF2B5EF4-FFF2-40B4-BE49-F238E27FC236}">
              <a16:creationId xmlns:a16="http://schemas.microsoft.com/office/drawing/2014/main" id="{00000000-0008-0000-0200-00009F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60" name="Text Box 15">
          <a:extLst>
            <a:ext uri="{FF2B5EF4-FFF2-40B4-BE49-F238E27FC236}">
              <a16:creationId xmlns:a16="http://schemas.microsoft.com/office/drawing/2014/main" id="{00000000-0008-0000-0200-0000A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61" name="Text Box 15">
          <a:extLst>
            <a:ext uri="{FF2B5EF4-FFF2-40B4-BE49-F238E27FC236}">
              <a16:creationId xmlns:a16="http://schemas.microsoft.com/office/drawing/2014/main" id="{00000000-0008-0000-0200-0000A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62" name="Text Box 16">
          <a:extLst>
            <a:ext uri="{FF2B5EF4-FFF2-40B4-BE49-F238E27FC236}">
              <a16:creationId xmlns:a16="http://schemas.microsoft.com/office/drawing/2014/main" id="{00000000-0008-0000-0200-0000A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63" name="Text Box 17">
          <a:extLst>
            <a:ext uri="{FF2B5EF4-FFF2-40B4-BE49-F238E27FC236}">
              <a16:creationId xmlns:a16="http://schemas.microsoft.com/office/drawing/2014/main" id="{00000000-0008-0000-0200-0000A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64" name="Text Box 18">
          <a:extLst>
            <a:ext uri="{FF2B5EF4-FFF2-40B4-BE49-F238E27FC236}">
              <a16:creationId xmlns:a16="http://schemas.microsoft.com/office/drawing/2014/main" id="{00000000-0008-0000-0200-0000A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65" name="Text Box 19">
          <a:extLst>
            <a:ext uri="{FF2B5EF4-FFF2-40B4-BE49-F238E27FC236}">
              <a16:creationId xmlns:a16="http://schemas.microsoft.com/office/drawing/2014/main" id="{00000000-0008-0000-0200-0000A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66" name="Text Box 15">
          <a:extLst>
            <a:ext uri="{FF2B5EF4-FFF2-40B4-BE49-F238E27FC236}">
              <a16:creationId xmlns:a16="http://schemas.microsoft.com/office/drawing/2014/main" id="{00000000-0008-0000-0200-0000A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67" name="Text Box 16">
          <a:extLst>
            <a:ext uri="{FF2B5EF4-FFF2-40B4-BE49-F238E27FC236}">
              <a16:creationId xmlns:a16="http://schemas.microsoft.com/office/drawing/2014/main" id="{00000000-0008-0000-0200-0000A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6568" name="Text Box 17">
          <a:extLst>
            <a:ext uri="{FF2B5EF4-FFF2-40B4-BE49-F238E27FC236}">
              <a16:creationId xmlns:a16="http://schemas.microsoft.com/office/drawing/2014/main" id="{00000000-0008-0000-0200-0000A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6569" name="Text Box 18">
          <a:extLst>
            <a:ext uri="{FF2B5EF4-FFF2-40B4-BE49-F238E27FC236}">
              <a16:creationId xmlns:a16="http://schemas.microsoft.com/office/drawing/2014/main" id="{00000000-0008-0000-0200-0000A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70" name="Text Box 15">
          <a:extLst>
            <a:ext uri="{FF2B5EF4-FFF2-40B4-BE49-F238E27FC236}">
              <a16:creationId xmlns:a16="http://schemas.microsoft.com/office/drawing/2014/main" id="{00000000-0008-0000-0200-0000A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71" name="Text Box 15">
          <a:extLst>
            <a:ext uri="{FF2B5EF4-FFF2-40B4-BE49-F238E27FC236}">
              <a16:creationId xmlns:a16="http://schemas.microsoft.com/office/drawing/2014/main" id="{00000000-0008-0000-0200-0000A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72" name="Text Box 15">
          <a:extLst>
            <a:ext uri="{FF2B5EF4-FFF2-40B4-BE49-F238E27FC236}">
              <a16:creationId xmlns:a16="http://schemas.microsoft.com/office/drawing/2014/main" id="{00000000-0008-0000-0200-0000A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73" name="Text Box 15">
          <a:extLst>
            <a:ext uri="{FF2B5EF4-FFF2-40B4-BE49-F238E27FC236}">
              <a16:creationId xmlns:a16="http://schemas.microsoft.com/office/drawing/2014/main" id="{00000000-0008-0000-0200-0000A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74" name="Text Box 15">
          <a:extLst>
            <a:ext uri="{FF2B5EF4-FFF2-40B4-BE49-F238E27FC236}">
              <a16:creationId xmlns:a16="http://schemas.microsoft.com/office/drawing/2014/main" id="{00000000-0008-0000-0200-0000A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75" name="Text Box 15">
          <a:extLst>
            <a:ext uri="{FF2B5EF4-FFF2-40B4-BE49-F238E27FC236}">
              <a16:creationId xmlns:a16="http://schemas.microsoft.com/office/drawing/2014/main" id="{00000000-0008-0000-0200-0000A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76" name="Text Box 15">
          <a:extLst>
            <a:ext uri="{FF2B5EF4-FFF2-40B4-BE49-F238E27FC236}">
              <a16:creationId xmlns:a16="http://schemas.microsoft.com/office/drawing/2014/main" id="{00000000-0008-0000-0200-0000B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77" name="Text Box 15">
          <a:extLst>
            <a:ext uri="{FF2B5EF4-FFF2-40B4-BE49-F238E27FC236}">
              <a16:creationId xmlns:a16="http://schemas.microsoft.com/office/drawing/2014/main" id="{00000000-0008-0000-0200-0000B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78" name="Text Box 15">
          <a:extLst>
            <a:ext uri="{FF2B5EF4-FFF2-40B4-BE49-F238E27FC236}">
              <a16:creationId xmlns:a16="http://schemas.microsoft.com/office/drawing/2014/main" id="{00000000-0008-0000-0200-0000B2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79" name="Text Box 15">
          <a:extLst>
            <a:ext uri="{FF2B5EF4-FFF2-40B4-BE49-F238E27FC236}">
              <a16:creationId xmlns:a16="http://schemas.microsoft.com/office/drawing/2014/main" id="{00000000-0008-0000-0200-0000B3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580" name="Text Box 15">
          <a:extLst>
            <a:ext uri="{FF2B5EF4-FFF2-40B4-BE49-F238E27FC236}">
              <a16:creationId xmlns:a16="http://schemas.microsoft.com/office/drawing/2014/main" id="{00000000-0008-0000-0200-0000B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81" name="Text Box 15">
          <a:extLst>
            <a:ext uri="{FF2B5EF4-FFF2-40B4-BE49-F238E27FC236}">
              <a16:creationId xmlns:a16="http://schemas.microsoft.com/office/drawing/2014/main" id="{00000000-0008-0000-0200-0000B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82" name="Text Box 15">
          <a:extLst>
            <a:ext uri="{FF2B5EF4-FFF2-40B4-BE49-F238E27FC236}">
              <a16:creationId xmlns:a16="http://schemas.microsoft.com/office/drawing/2014/main" id="{00000000-0008-0000-0200-0000B6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83" name="Text Box 15">
          <a:extLst>
            <a:ext uri="{FF2B5EF4-FFF2-40B4-BE49-F238E27FC236}">
              <a16:creationId xmlns:a16="http://schemas.microsoft.com/office/drawing/2014/main" id="{00000000-0008-0000-0200-0000B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84" name="Text Box 15">
          <a:extLst>
            <a:ext uri="{FF2B5EF4-FFF2-40B4-BE49-F238E27FC236}">
              <a16:creationId xmlns:a16="http://schemas.microsoft.com/office/drawing/2014/main" id="{00000000-0008-0000-0200-0000B8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85" name="Text Box 15">
          <a:extLst>
            <a:ext uri="{FF2B5EF4-FFF2-40B4-BE49-F238E27FC236}">
              <a16:creationId xmlns:a16="http://schemas.microsoft.com/office/drawing/2014/main" id="{00000000-0008-0000-0200-0000B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86" name="Text Box 15">
          <a:extLst>
            <a:ext uri="{FF2B5EF4-FFF2-40B4-BE49-F238E27FC236}">
              <a16:creationId xmlns:a16="http://schemas.microsoft.com/office/drawing/2014/main" id="{00000000-0008-0000-0200-0000B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87" name="Text Box 15">
          <a:extLst>
            <a:ext uri="{FF2B5EF4-FFF2-40B4-BE49-F238E27FC236}">
              <a16:creationId xmlns:a16="http://schemas.microsoft.com/office/drawing/2014/main" id="{00000000-0008-0000-0200-0000B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88" name="Text Box 15">
          <a:extLst>
            <a:ext uri="{FF2B5EF4-FFF2-40B4-BE49-F238E27FC236}">
              <a16:creationId xmlns:a16="http://schemas.microsoft.com/office/drawing/2014/main" id="{00000000-0008-0000-0200-0000B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589" name="Text Box 15">
          <a:extLst>
            <a:ext uri="{FF2B5EF4-FFF2-40B4-BE49-F238E27FC236}">
              <a16:creationId xmlns:a16="http://schemas.microsoft.com/office/drawing/2014/main" id="{00000000-0008-0000-0200-0000B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590" name="Text Box 15">
          <a:extLst>
            <a:ext uri="{FF2B5EF4-FFF2-40B4-BE49-F238E27FC236}">
              <a16:creationId xmlns:a16="http://schemas.microsoft.com/office/drawing/2014/main" id="{00000000-0008-0000-0200-0000B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91" name="Text Box 15">
          <a:extLst>
            <a:ext uri="{FF2B5EF4-FFF2-40B4-BE49-F238E27FC236}">
              <a16:creationId xmlns:a16="http://schemas.microsoft.com/office/drawing/2014/main" id="{00000000-0008-0000-0200-0000BF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92" name="Text Box 15">
          <a:extLst>
            <a:ext uri="{FF2B5EF4-FFF2-40B4-BE49-F238E27FC236}">
              <a16:creationId xmlns:a16="http://schemas.microsoft.com/office/drawing/2014/main" id="{00000000-0008-0000-0200-0000C0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593" name="Text Box 15">
          <a:extLst>
            <a:ext uri="{FF2B5EF4-FFF2-40B4-BE49-F238E27FC236}">
              <a16:creationId xmlns:a16="http://schemas.microsoft.com/office/drawing/2014/main" id="{00000000-0008-0000-0200-0000C1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594" name="Text Box 15">
          <a:extLst>
            <a:ext uri="{FF2B5EF4-FFF2-40B4-BE49-F238E27FC236}">
              <a16:creationId xmlns:a16="http://schemas.microsoft.com/office/drawing/2014/main" id="{00000000-0008-0000-0200-0000C2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95" name="Text Box 15">
          <a:extLst>
            <a:ext uri="{FF2B5EF4-FFF2-40B4-BE49-F238E27FC236}">
              <a16:creationId xmlns:a16="http://schemas.microsoft.com/office/drawing/2014/main" id="{00000000-0008-0000-0200-0000C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596" name="Text Box 15">
          <a:extLst>
            <a:ext uri="{FF2B5EF4-FFF2-40B4-BE49-F238E27FC236}">
              <a16:creationId xmlns:a16="http://schemas.microsoft.com/office/drawing/2014/main" id="{00000000-0008-0000-0200-0000C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597" name="Text Box 15">
          <a:extLst>
            <a:ext uri="{FF2B5EF4-FFF2-40B4-BE49-F238E27FC236}">
              <a16:creationId xmlns:a16="http://schemas.microsoft.com/office/drawing/2014/main" id="{00000000-0008-0000-0200-0000C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598" name="Text Box 15">
          <a:extLst>
            <a:ext uri="{FF2B5EF4-FFF2-40B4-BE49-F238E27FC236}">
              <a16:creationId xmlns:a16="http://schemas.microsoft.com/office/drawing/2014/main" id="{00000000-0008-0000-0200-0000C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599" name="Text Box 15">
          <a:extLst>
            <a:ext uri="{FF2B5EF4-FFF2-40B4-BE49-F238E27FC236}">
              <a16:creationId xmlns:a16="http://schemas.microsoft.com/office/drawing/2014/main" id="{00000000-0008-0000-0200-0000C7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600" name="Text Box 15">
          <a:extLst>
            <a:ext uri="{FF2B5EF4-FFF2-40B4-BE49-F238E27FC236}">
              <a16:creationId xmlns:a16="http://schemas.microsoft.com/office/drawing/2014/main" id="{00000000-0008-0000-0200-0000C8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6601" name="Text Box 15">
          <a:extLst>
            <a:ext uri="{FF2B5EF4-FFF2-40B4-BE49-F238E27FC236}">
              <a16:creationId xmlns:a16="http://schemas.microsoft.com/office/drawing/2014/main" id="{00000000-0008-0000-0200-0000C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6602" name="Text Box 15">
          <a:extLst>
            <a:ext uri="{FF2B5EF4-FFF2-40B4-BE49-F238E27FC236}">
              <a16:creationId xmlns:a16="http://schemas.microsoft.com/office/drawing/2014/main" id="{00000000-0008-0000-0200-0000C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03" name="Text Box 15">
          <a:extLst>
            <a:ext uri="{FF2B5EF4-FFF2-40B4-BE49-F238E27FC236}">
              <a16:creationId xmlns:a16="http://schemas.microsoft.com/office/drawing/2014/main" id="{00000000-0008-0000-0200-0000CB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604" name="Text Box 15">
          <a:extLst>
            <a:ext uri="{FF2B5EF4-FFF2-40B4-BE49-F238E27FC236}">
              <a16:creationId xmlns:a16="http://schemas.microsoft.com/office/drawing/2014/main" id="{00000000-0008-0000-0200-0000CC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6605" name="Text Box 15">
          <a:extLst>
            <a:ext uri="{FF2B5EF4-FFF2-40B4-BE49-F238E27FC236}">
              <a16:creationId xmlns:a16="http://schemas.microsoft.com/office/drawing/2014/main" id="{00000000-0008-0000-0200-0000CD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6606" name="Text Box 15">
          <a:extLst>
            <a:ext uri="{FF2B5EF4-FFF2-40B4-BE49-F238E27FC236}">
              <a16:creationId xmlns:a16="http://schemas.microsoft.com/office/drawing/2014/main" id="{00000000-0008-0000-0200-0000CE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607" name="Text Box 15">
          <a:extLst>
            <a:ext uri="{FF2B5EF4-FFF2-40B4-BE49-F238E27FC236}">
              <a16:creationId xmlns:a16="http://schemas.microsoft.com/office/drawing/2014/main" id="{00000000-0008-0000-0200-0000C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608" name="Text Box 15">
          <a:extLst>
            <a:ext uri="{FF2B5EF4-FFF2-40B4-BE49-F238E27FC236}">
              <a16:creationId xmlns:a16="http://schemas.microsoft.com/office/drawing/2014/main" id="{00000000-0008-0000-0200-0000D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09" name="Text Box 15">
          <a:extLst>
            <a:ext uri="{FF2B5EF4-FFF2-40B4-BE49-F238E27FC236}">
              <a16:creationId xmlns:a16="http://schemas.microsoft.com/office/drawing/2014/main" id="{00000000-0008-0000-0200-0000D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610" name="Text Box 15">
          <a:extLst>
            <a:ext uri="{FF2B5EF4-FFF2-40B4-BE49-F238E27FC236}">
              <a16:creationId xmlns:a16="http://schemas.microsoft.com/office/drawing/2014/main" id="{00000000-0008-0000-0200-0000D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611" name="Text Box 15">
          <a:extLst>
            <a:ext uri="{FF2B5EF4-FFF2-40B4-BE49-F238E27FC236}">
              <a16:creationId xmlns:a16="http://schemas.microsoft.com/office/drawing/2014/main" id="{00000000-0008-0000-0200-0000D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612" name="Text Box 15">
          <a:extLst>
            <a:ext uri="{FF2B5EF4-FFF2-40B4-BE49-F238E27FC236}">
              <a16:creationId xmlns:a16="http://schemas.microsoft.com/office/drawing/2014/main" id="{00000000-0008-0000-0200-0000D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13" name="Text Box 15">
          <a:extLst>
            <a:ext uri="{FF2B5EF4-FFF2-40B4-BE49-F238E27FC236}">
              <a16:creationId xmlns:a16="http://schemas.microsoft.com/office/drawing/2014/main" id="{00000000-0008-0000-0200-0000D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614" name="Text Box 15">
          <a:extLst>
            <a:ext uri="{FF2B5EF4-FFF2-40B4-BE49-F238E27FC236}">
              <a16:creationId xmlns:a16="http://schemas.microsoft.com/office/drawing/2014/main" id="{00000000-0008-0000-0200-0000D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615" name="Text Box 15">
          <a:extLst>
            <a:ext uri="{FF2B5EF4-FFF2-40B4-BE49-F238E27FC236}">
              <a16:creationId xmlns:a16="http://schemas.microsoft.com/office/drawing/2014/main" id="{00000000-0008-0000-0200-0000D7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6616" name="Text Box 15">
          <a:extLst>
            <a:ext uri="{FF2B5EF4-FFF2-40B4-BE49-F238E27FC236}">
              <a16:creationId xmlns:a16="http://schemas.microsoft.com/office/drawing/2014/main" id="{00000000-0008-0000-0200-0000D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6617" name="Text Box 15">
          <a:extLst>
            <a:ext uri="{FF2B5EF4-FFF2-40B4-BE49-F238E27FC236}">
              <a16:creationId xmlns:a16="http://schemas.microsoft.com/office/drawing/2014/main" id="{00000000-0008-0000-0200-0000D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618" name="Text Box 15">
          <a:extLst>
            <a:ext uri="{FF2B5EF4-FFF2-40B4-BE49-F238E27FC236}">
              <a16:creationId xmlns:a16="http://schemas.microsoft.com/office/drawing/2014/main" id="{00000000-0008-0000-0200-0000DA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619" name="Text Box 15">
          <a:extLst>
            <a:ext uri="{FF2B5EF4-FFF2-40B4-BE49-F238E27FC236}">
              <a16:creationId xmlns:a16="http://schemas.microsoft.com/office/drawing/2014/main" id="{00000000-0008-0000-0200-0000DB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620" name="Text Box 15">
          <a:extLst>
            <a:ext uri="{FF2B5EF4-FFF2-40B4-BE49-F238E27FC236}">
              <a16:creationId xmlns:a16="http://schemas.microsoft.com/office/drawing/2014/main" id="{00000000-0008-0000-0200-0000DC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6621" name="Text Box 15">
          <a:extLst>
            <a:ext uri="{FF2B5EF4-FFF2-40B4-BE49-F238E27FC236}">
              <a16:creationId xmlns:a16="http://schemas.microsoft.com/office/drawing/2014/main" id="{00000000-0008-0000-0200-0000D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6622" name="Text Box 15">
          <a:extLst>
            <a:ext uri="{FF2B5EF4-FFF2-40B4-BE49-F238E27FC236}">
              <a16:creationId xmlns:a16="http://schemas.microsoft.com/office/drawing/2014/main" id="{00000000-0008-0000-0200-0000DE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623" name="Text Box 15">
          <a:extLst>
            <a:ext uri="{FF2B5EF4-FFF2-40B4-BE49-F238E27FC236}">
              <a16:creationId xmlns:a16="http://schemas.microsoft.com/office/drawing/2014/main" id="{00000000-0008-0000-0200-0000D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624" name="Text Box 15">
          <a:extLst>
            <a:ext uri="{FF2B5EF4-FFF2-40B4-BE49-F238E27FC236}">
              <a16:creationId xmlns:a16="http://schemas.microsoft.com/office/drawing/2014/main" id="{00000000-0008-0000-0200-0000E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625" name="Text Box 15">
          <a:extLst>
            <a:ext uri="{FF2B5EF4-FFF2-40B4-BE49-F238E27FC236}">
              <a16:creationId xmlns:a16="http://schemas.microsoft.com/office/drawing/2014/main" id="{00000000-0008-0000-0200-0000E1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626" name="Text Box 15">
          <a:extLst>
            <a:ext uri="{FF2B5EF4-FFF2-40B4-BE49-F238E27FC236}">
              <a16:creationId xmlns:a16="http://schemas.microsoft.com/office/drawing/2014/main" id="{00000000-0008-0000-0200-0000E2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627" name="Text Box 15">
          <a:extLst>
            <a:ext uri="{FF2B5EF4-FFF2-40B4-BE49-F238E27FC236}">
              <a16:creationId xmlns:a16="http://schemas.microsoft.com/office/drawing/2014/main" id="{00000000-0008-0000-0200-0000E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628" name="Text Box 15">
          <a:extLst>
            <a:ext uri="{FF2B5EF4-FFF2-40B4-BE49-F238E27FC236}">
              <a16:creationId xmlns:a16="http://schemas.microsoft.com/office/drawing/2014/main" id="{00000000-0008-0000-0200-0000E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6629" name="Text Box 15">
          <a:extLst>
            <a:ext uri="{FF2B5EF4-FFF2-40B4-BE49-F238E27FC236}">
              <a16:creationId xmlns:a16="http://schemas.microsoft.com/office/drawing/2014/main" id="{00000000-0008-0000-0200-0000E5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6630" name="Text Box 15">
          <a:extLst>
            <a:ext uri="{FF2B5EF4-FFF2-40B4-BE49-F238E27FC236}">
              <a16:creationId xmlns:a16="http://schemas.microsoft.com/office/drawing/2014/main" id="{00000000-0008-0000-0200-0000E6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631" name="Text Box 16">
          <a:extLst>
            <a:ext uri="{FF2B5EF4-FFF2-40B4-BE49-F238E27FC236}">
              <a16:creationId xmlns:a16="http://schemas.microsoft.com/office/drawing/2014/main" id="{00000000-0008-0000-0200-0000E7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632" name="Text Box 17">
          <a:extLst>
            <a:ext uri="{FF2B5EF4-FFF2-40B4-BE49-F238E27FC236}">
              <a16:creationId xmlns:a16="http://schemas.microsoft.com/office/drawing/2014/main" id="{00000000-0008-0000-0200-0000E8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633" name="Text Box 18">
          <a:extLst>
            <a:ext uri="{FF2B5EF4-FFF2-40B4-BE49-F238E27FC236}">
              <a16:creationId xmlns:a16="http://schemas.microsoft.com/office/drawing/2014/main" id="{00000000-0008-0000-0200-0000E9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634" name="Text Box 19">
          <a:extLst>
            <a:ext uri="{FF2B5EF4-FFF2-40B4-BE49-F238E27FC236}">
              <a16:creationId xmlns:a16="http://schemas.microsoft.com/office/drawing/2014/main" id="{00000000-0008-0000-0200-0000EA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35" name="Text Box 15">
          <a:extLst>
            <a:ext uri="{FF2B5EF4-FFF2-40B4-BE49-F238E27FC236}">
              <a16:creationId xmlns:a16="http://schemas.microsoft.com/office/drawing/2014/main" id="{00000000-0008-0000-0200-0000EB19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636" name="Text Box 16">
          <a:extLst>
            <a:ext uri="{FF2B5EF4-FFF2-40B4-BE49-F238E27FC236}">
              <a16:creationId xmlns:a16="http://schemas.microsoft.com/office/drawing/2014/main" id="{00000000-0008-0000-0200-0000EC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637" name="Text Box 17">
          <a:extLst>
            <a:ext uri="{FF2B5EF4-FFF2-40B4-BE49-F238E27FC236}">
              <a16:creationId xmlns:a16="http://schemas.microsoft.com/office/drawing/2014/main" id="{00000000-0008-0000-0200-0000ED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638" name="Text Box 18">
          <a:extLst>
            <a:ext uri="{FF2B5EF4-FFF2-40B4-BE49-F238E27FC236}">
              <a16:creationId xmlns:a16="http://schemas.microsoft.com/office/drawing/2014/main" id="{00000000-0008-0000-0200-0000EE19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39" name="Text Box 15">
          <a:extLst>
            <a:ext uri="{FF2B5EF4-FFF2-40B4-BE49-F238E27FC236}">
              <a16:creationId xmlns:a16="http://schemas.microsoft.com/office/drawing/2014/main" id="{00000000-0008-0000-0200-0000EF19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40" name="Text Box 16">
          <a:extLst>
            <a:ext uri="{FF2B5EF4-FFF2-40B4-BE49-F238E27FC236}">
              <a16:creationId xmlns:a16="http://schemas.microsoft.com/office/drawing/2014/main" id="{00000000-0008-0000-0200-0000F0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41" name="Text Box 17">
          <a:extLst>
            <a:ext uri="{FF2B5EF4-FFF2-40B4-BE49-F238E27FC236}">
              <a16:creationId xmlns:a16="http://schemas.microsoft.com/office/drawing/2014/main" id="{00000000-0008-0000-0200-0000F1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42" name="Text Box 18">
          <a:extLst>
            <a:ext uri="{FF2B5EF4-FFF2-40B4-BE49-F238E27FC236}">
              <a16:creationId xmlns:a16="http://schemas.microsoft.com/office/drawing/2014/main" id="{00000000-0008-0000-0200-0000F2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43" name="Text Box 19">
          <a:extLst>
            <a:ext uri="{FF2B5EF4-FFF2-40B4-BE49-F238E27FC236}">
              <a16:creationId xmlns:a16="http://schemas.microsoft.com/office/drawing/2014/main" id="{00000000-0008-0000-0200-0000F3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44" name="Text Box 16">
          <a:extLst>
            <a:ext uri="{FF2B5EF4-FFF2-40B4-BE49-F238E27FC236}">
              <a16:creationId xmlns:a16="http://schemas.microsoft.com/office/drawing/2014/main" id="{00000000-0008-0000-0200-0000F4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45" name="Text Box 15">
          <a:extLst>
            <a:ext uri="{FF2B5EF4-FFF2-40B4-BE49-F238E27FC236}">
              <a16:creationId xmlns:a16="http://schemas.microsoft.com/office/drawing/2014/main" id="{00000000-0008-0000-0200-0000F51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46" name="Text Box 15">
          <a:extLst>
            <a:ext uri="{FF2B5EF4-FFF2-40B4-BE49-F238E27FC236}">
              <a16:creationId xmlns:a16="http://schemas.microsoft.com/office/drawing/2014/main" id="{00000000-0008-0000-0200-0000F61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47" name="Text Box 15">
          <a:extLst>
            <a:ext uri="{FF2B5EF4-FFF2-40B4-BE49-F238E27FC236}">
              <a16:creationId xmlns:a16="http://schemas.microsoft.com/office/drawing/2014/main" id="{00000000-0008-0000-0200-0000F71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48" name="Text Box 15">
          <a:extLst>
            <a:ext uri="{FF2B5EF4-FFF2-40B4-BE49-F238E27FC236}">
              <a16:creationId xmlns:a16="http://schemas.microsoft.com/office/drawing/2014/main" id="{00000000-0008-0000-0200-0000F81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49" name="Text Box 16">
          <a:extLst>
            <a:ext uri="{FF2B5EF4-FFF2-40B4-BE49-F238E27FC236}">
              <a16:creationId xmlns:a16="http://schemas.microsoft.com/office/drawing/2014/main" id="{00000000-0008-0000-0200-0000F9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50" name="Text Box 17">
          <a:extLst>
            <a:ext uri="{FF2B5EF4-FFF2-40B4-BE49-F238E27FC236}">
              <a16:creationId xmlns:a16="http://schemas.microsoft.com/office/drawing/2014/main" id="{00000000-0008-0000-0200-0000FA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51" name="Text Box 18">
          <a:extLst>
            <a:ext uri="{FF2B5EF4-FFF2-40B4-BE49-F238E27FC236}">
              <a16:creationId xmlns:a16="http://schemas.microsoft.com/office/drawing/2014/main" id="{00000000-0008-0000-0200-0000FB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52" name="Text Box 19">
          <a:extLst>
            <a:ext uri="{FF2B5EF4-FFF2-40B4-BE49-F238E27FC236}">
              <a16:creationId xmlns:a16="http://schemas.microsoft.com/office/drawing/2014/main" id="{00000000-0008-0000-0200-0000FC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53" name="Text Box 15">
          <a:extLst>
            <a:ext uri="{FF2B5EF4-FFF2-40B4-BE49-F238E27FC236}">
              <a16:creationId xmlns:a16="http://schemas.microsoft.com/office/drawing/2014/main" id="{00000000-0008-0000-0200-0000FD19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54" name="Text Box 16">
          <a:extLst>
            <a:ext uri="{FF2B5EF4-FFF2-40B4-BE49-F238E27FC236}">
              <a16:creationId xmlns:a16="http://schemas.microsoft.com/office/drawing/2014/main" id="{00000000-0008-0000-0200-0000FE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655" name="Text Box 17">
          <a:extLst>
            <a:ext uri="{FF2B5EF4-FFF2-40B4-BE49-F238E27FC236}">
              <a16:creationId xmlns:a16="http://schemas.microsoft.com/office/drawing/2014/main" id="{00000000-0008-0000-0200-0000FF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31</xdr:row>
      <xdr:rowOff>0</xdr:rowOff>
    </xdr:from>
    <xdr:ext cx="95250" cy="171450"/>
    <xdr:sp macro="" textlink="">
      <xdr:nvSpPr>
        <xdr:cNvPr id="6656" name="Text Box 18">
          <a:extLst>
            <a:ext uri="{FF2B5EF4-FFF2-40B4-BE49-F238E27FC236}">
              <a16:creationId xmlns:a16="http://schemas.microsoft.com/office/drawing/2014/main" id="{00000000-0008-0000-0200-0000001A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57" name="Text Box 15">
          <a:extLst>
            <a:ext uri="{FF2B5EF4-FFF2-40B4-BE49-F238E27FC236}">
              <a16:creationId xmlns:a16="http://schemas.microsoft.com/office/drawing/2014/main" id="{00000000-0008-0000-0200-000001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58" name="Text Box 15">
          <a:extLst>
            <a:ext uri="{FF2B5EF4-FFF2-40B4-BE49-F238E27FC236}">
              <a16:creationId xmlns:a16="http://schemas.microsoft.com/office/drawing/2014/main" id="{00000000-0008-0000-0200-000002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59" name="Text Box 15">
          <a:extLst>
            <a:ext uri="{FF2B5EF4-FFF2-40B4-BE49-F238E27FC236}">
              <a16:creationId xmlns:a16="http://schemas.microsoft.com/office/drawing/2014/main" id="{00000000-0008-0000-0200-000003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60" name="Text Box 15">
          <a:extLst>
            <a:ext uri="{FF2B5EF4-FFF2-40B4-BE49-F238E27FC236}">
              <a16:creationId xmlns:a16="http://schemas.microsoft.com/office/drawing/2014/main" id="{00000000-0008-0000-0200-000004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61" name="Text Box 15">
          <a:extLst>
            <a:ext uri="{FF2B5EF4-FFF2-40B4-BE49-F238E27FC236}">
              <a16:creationId xmlns:a16="http://schemas.microsoft.com/office/drawing/2014/main" id="{00000000-0008-0000-0200-000005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62" name="Text Box 15">
          <a:extLst>
            <a:ext uri="{FF2B5EF4-FFF2-40B4-BE49-F238E27FC236}">
              <a16:creationId xmlns:a16="http://schemas.microsoft.com/office/drawing/2014/main" id="{00000000-0008-0000-0200-000006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63" name="Text Box 15">
          <a:extLst>
            <a:ext uri="{FF2B5EF4-FFF2-40B4-BE49-F238E27FC236}">
              <a16:creationId xmlns:a16="http://schemas.microsoft.com/office/drawing/2014/main" id="{00000000-0008-0000-0200-000007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64" name="Text Box 15">
          <a:extLst>
            <a:ext uri="{FF2B5EF4-FFF2-40B4-BE49-F238E27FC236}">
              <a16:creationId xmlns:a16="http://schemas.microsoft.com/office/drawing/2014/main" id="{00000000-0008-0000-0200-000008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65" name="Text Box 15">
          <a:extLst>
            <a:ext uri="{FF2B5EF4-FFF2-40B4-BE49-F238E27FC236}">
              <a16:creationId xmlns:a16="http://schemas.microsoft.com/office/drawing/2014/main" id="{00000000-0008-0000-0200-00000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66" name="Text Box 15">
          <a:extLst>
            <a:ext uri="{FF2B5EF4-FFF2-40B4-BE49-F238E27FC236}">
              <a16:creationId xmlns:a16="http://schemas.microsoft.com/office/drawing/2014/main" id="{00000000-0008-0000-0200-00000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67" name="Text Box 15">
          <a:extLst>
            <a:ext uri="{FF2B5EF4-FFF2-40B4-BE49-F238E27FC236}">
              <a16:creationId xmlns:a16="http://schemas.microsoft.com/office/drawing/2014/main" id="{00000000-0008-0000-0200-00000B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68" name="Text Box 15">
          <a:extLst>
            <a:ext uri="{FF2B5EF4-FFF2-40B4-BE49-F238E27FC236}">
              <a16:creationId xmlns:a16="http://schemas.microsoft.com/office/drawing/2014/main" id="{00000000-0008-0000-0200-00000C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69" name="Text Box 15">
          <a:extLst>
            <a:ext uri="{FF2B5EF4-FFF2-40B4-BE49-F238E27FC236}">
              <a16:creationId xmlns:a16="http://schemas.microsoft.com/office/drawing/2014/main" id="{00000000-0008-0000-0200-00000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70" name="Text Box 15">
          <a:extLst>
            <a:ext uri="{FF2B5EF4-FFF2-40B4-BE49-F238E27FC236}">
              <a16:creationId xmlns:a16="http://schemas.microsoft.com/office/drawing/2014/main" id="{00000000-0008-0000-0200-00000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71" name="Text Box 15">
          <a:extLst>
            <a:ext uri="{FF2B5EF4-FFF2-40B4-BE49-F238E27FC236}">
              <a16:creationId xmlns:a16="http://schemas.microsoft.com/office/drawing/2014/main" id="{00000000-0008-0000-0200-00000F1A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72" name="Text Box 15">
          <a:extLst>
            <a:ext uri="{FF2B5EF4-FFF2-40B4-BE49-F238E27FC236}">
              <a16:creationId xmlns:a16="http://schemas.microsoft.com/office/drawing/2014/main" id="{00000000-0008-0000-0200-0000101A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73" name="Text Box 15">
          <a:extLst>
            <a:ext uri="{FF2B5EF4-FFF2-40B4-BE49-F238E27FC236}">
              <a16:creationId xmlns:a16="http://schemas.microsoft.com/office/drawing/2014/main" id="{00000000-0008-0000-0200-000011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74" name="Text Box 15">
          <a:extLst>
            <a:ext uri="{FF2B5EF4-FFF2-40B4-BE49-F238E27FC236}">
              <a16:creationId xmlns:a16="http://schemas.microsoft.com/office/drawing/2014/main" id="{00000000-0008-0000-0200-000012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75" name="Text Box 15">
          <a:extLst>
            <a:ext uri="{FF2B5EF4-FFF2-40B4-BE49-F238E27FC236}">
              <a16:creationId xmlns:a16="http://schemas.microsoft.com/office/drawing/2014/main" id="{00000000-0008-0000-0200-000013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76" name="Text Box 15">
          <a:extLst>
            <a:ext uri="{FF2B5EF4-FFF2-40B4-BE49-F238E27FC236}">
              <a16:creationId xmlns:a16="http://schemas.microsoft.com/office/drawing/2014/main" id="{00000000-0008-0000-0200-000014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77" name="Text Box 15">
          <a:extLst>
            <a:ext uri="{FF2B5EF4-FFF2-40B4-BE49-F238E27FC236}">
              <a16:creationId xmlns:a16="http://schemas.microsoft.com/office/drawing/2014/main" id="{00000000-0008-0000-0200-000015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78" name="Text Box 15">
          <a:extLst>
            <a:ext uri="{FF2B5EF4-FFF2-40B4-BE49-F238E27FC236}">
              <a16:creationId xmlns:a16="http://schemas.microsoft.com/office/drawing/2014/main" id="{00000000-0008-0000-0200-000016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79" name="Text Box 15">
          <a:extLst>
            <a:ext uri="{FF2B5EF4-FFF2-40B4-BE49-F238E27FC236}">
              <a16:creationId xmlns:a16="http://schemas.microsoft.com/office/drawing/2014/main" id="{00000000-0008-0000-0200-00001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80" name="Text Box 15">
          <a:extLst>
            <a:ext uri="{FF2B5EF4-FFF2-40B4-BE49-F238E27FC236}">
              <a16:creationId xmlns:a16="http://schemas.microsoft.com/office/drawing/2014/main" id="{00000000-0008-0000-0200-00001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81" name="Text Box 15">
          <a:extLst>
            <a:ext uri="{FF2B5EF4-FFF2-40B4-BE49-F238E27FC236}">
              <a16:creationId xmlns:a16="http://schemas.microsoft.com/office/drawing/2014/main" id="{00000000-0008-0000-0200-00001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82" name="Text Box 15">
          <a:extLst>
            <a:ext uri="{FF2B5EF4-FFF2-40B4-BE49-F238E27FC236}">
              <a16:creationId xmlns:a16="http://schemas.microsoft.com/office/drawing/2014/main" id="{00000000-0008-0000-0200-00001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83" name="Text Box 15">
          <a:extLst>
            <a:ext uri="{FF2B5EF4-FFF2-40B4-BE49-F238E27FC236}">
              <a16:creationId xmlns:a16="http://schemas.microsoft.com/office/drawing/2014/main" id="{00000000-0008-0000-0200-00001B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84" name="Text Box 15">
          <a:extLst>
            <a:ext uri="{FF2B5EF4-FFF2-40B4-BE49-F238E27FC236}">
              <a16:creationId xmlns:a16="http://schemas.microsoft.com/office/drawing/2014/main" id="{00000000-0008-0000-0200-00001C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85" name="Text Box 15">
          <a:extLst>
            <a:ext uri="{FF2B5EF4-FFF2-40B4-BE49-F238E27FC236}">
              <a16:creationId xmlns:a16="http://schemas.microsoft.com/office/drawing/2014/main" id="{00000000-0008-0000-0200-00001D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86" name="Text Box 15">
          <a:extLst>
            <a:ext uri="{FF2B5EF4-FFF2-40B4-BE49-F238E27FC236}">
              <a16:creationId xmlns:a16="http://schemas.microsoft.com/office/drawing/2014/main" id="{00000000-0008-0000-0200-00001E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87" name="Text Box 15">
          <a:extLst>
            <a:ext uri="{FF2B5EF4-FFF2-40B4-BE49-F238E27FC236}">
              <a16:creationId xmlns:a16="http://schemas.microsoft.com/office/drawing/2014/main" id="{00000000-0008-0000-0200-00001F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88" name="Text Box 15">
          <a:extLst>
            <a:ext uri="{FF2B5EF4-FFF2-40B4-BE49-F238E27FC236}">
              <a16:creationId xmlns:a16="http://schemas.microsoft.com/office/drawing/2014/main" id="{00000000-0008-0000-0200-000020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89" name="Text Box 15">
          <a:extLst>
            <a:ext uri="{FF2B5EF4-FFF2-40B4-BE49-F238E27FC236}">
              <a16:creationId xmlns:a16="http://schemas.microsoft.com/office/drawing/2014/main" id="{00000000-0008-0000-0200-00002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90" name="Text Box 15">
          <a:extLst>
            <a:ext uri="{FF2B5EF4-FFF2-40B4-BE49-F238E27FC236}">
              <a16:creationId xmlns:a16="http://schemas.microsoft.com/office/drawing/2014/main" id="{00000000-0008-0000-0200-00002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91" name="Text Box 15">
          <a:extLst>
            <a:ext uri="{FF2B5EF4-FFF2-40B4-BE49-F238E27FC236}">
              <a16:creationId xmlns:a16="http://schemas.microsoft.com/office/drawing/2014/main" id="{00000000-0008-0000-0200-00002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92" name="Text Box 15">
          <a:extLst>
            <a:ext uri="{FF2B5EF4-FFF2-40B4-BE49-F238E27FC236}">
              <a16:creationId xmlns:a16="http://schemas.microsoft.com/office/drawing/2014/main" id="{00000000-0008-0000-0200-00002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93" name="Text Box 15">
          <a:extLst>
            <a:ext uri="{FF2B5EF4-FFF2-40B4-BE49-F238E27FC236}">
              <a16:creationId xmlns:a16="http://schemas.microsoft.com/office/drawing/2014/main" id="{00000000-0008-0000-0200-000025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694" name="Text Box 15">
          <a:extLst>
            <a:ext uri="{FF2B5EF4-FFF2-40B4-BE49-F238E27FC236}">
              <a16:creationId xmlns:a16="http://schemas.microsoft.com/office/drawing/2014/main" id="{00000000-0008-0000-0200-000026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95" name="Text Box 15">
          <a:extLst>
            <a:ext uri="{FF2B5EF4-FFF2-40B4-BE49-F238E27FC236}">
              <a16:creationId xmlns:a16="http://schemas.microsoft.com/office/drawing/2014/main" id="{00000000-0008-0000-0200-00002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96" name="Text Box 15">
          <a:extLst>
            <a:ext uri="{FF2B5EF4-FFF2-40B4-BE49-F238E27FC236}">
              <a16:creationId xmlns:a16="http://schemas.microsoft.com/office/drawing/2014/main" id="{00000000-0008-0000-0200-00002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697" name="Text Box 15">
          <a:extLst>
            <a:ext uri="{FF2B5EF4-FFF2-40B4-BE49-F238E27FC236}">
              <a16:creationId xmlns:a16="http://schemas.microsoft.com/office/drawing/2014/main" id="{00000000-0008-0000-0200-000029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698" name="Text Box 15">
          <a:extLst>
            <a:ext uri="{FF2B5EF4-FFF2-40B4-BE49-F238E27FC236}">
              <a16:creationId xmlns:a16="http://schemas.microsoft.com/office/drawing/2014/main" id="{00000000-0008-0000-0200-00002A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699" name="Text Box 15">
          <a:extLst>
            <a:ext uri="{FF2B5EF4-FFF2-40B4-BE49-F238E27FC236}">
              <a16:creationId xmlns:a16="http://schemas.microsoft.com/office/drawing/2014/main" id="{00000000-0008-0000-0200-00002B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00" name="Text Box 15">
          <a:extLst>
            <a:ext uri="{FF2B5EF4-FFF2-40B4-BE49-F238E27FC236}">
              <a16:creationId xmlns:a16="http://schemas.microsoft.com/office/drawing/2014/main" id="{00000000-0008-0000-0200-00002C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01" name="Text Box 15">
          <a:extLst>
            <a:ext uri="{FF2B5EF4-FFF2-40B4-BE49-F238E27FC236}">
              <a16:creationId xmlns:a16="http://schemas.microsoft.com/office/drawing/2014/main" id="{00000000-0008-0000-0200-00002D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02" name="Text Box 15">
          <a:extLst>
            <a:ext uri="{FF2B5EF4-FFF2-40B4-BE49-F238E27FC236}">
              <a16:creationId xmlns:a16="http://schemas.microsoft.com/office/drawing/2014/main" id="{00000000-0008-0000-0200-00002E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03" name="Text Box 15">
          <a:extLst>
            <a:ext uri="{FF2B5EF4-FFF2-40B4-BE49-F238E27FC236}">
              <a16:creationId xmlns:a16="http://schemas.microsoft.com/office/drawing/2014/main" id="{00000000-0008-0000-0200-00002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04" name="Text Box 15">
          <a:extLst>
            <a:ext uri="{FF2B5EF4-FFF2-40B4-BE49-F238E27FC236}">
              <a16:creationId xmlns:a16="http://schemas.microsoft.com/office/drawing/2014/main" id="{00000000-0008-0000-0200-00003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05" name="Text Box 15">
          <a:extLst>
            <a:ext uri="{FF2B5EF4-FFF2-40B4-BE49-F238E27FC236}">
              <a16:creationId xmlns:a16="http://schemas.microsoft.com/office/drawing/2014/main" id="{00000000-0008-0000-0200-00003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06" name="Text Box 15">
          <a:extLst>
            <a:ext uri="{FF2B5EF4-FFF2-40B4-BE49-F238E27FC236}">
              <a16:creationId xmlns:a16="http://schemas.microsoft.com/office/drawing/2014/main" id="{00000000-0008-0000-0200-00003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07" name="Text Box 15">
          <a:extLst>
            <a:ext uri="{FF2B5EF4-FFF2-40B4-BE49-F238E27FC236}">
              <a16:creationId xmlns:a16="http://schemas.microsoft.com/office/drawing/2014/main" id="{00000000-0008-0000-0200-00003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08" name="Text Box 15">
          <a:extLst>
            <a:ext uri="{FF2B5EF4-FFF2-40B4-BE49-F238E27FC236}">
              <a16:creationId xmlns:a16="http://schemas.microsoft.com/office/drawing/2014/main" id="{00000000-0008-0000-0200-00003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09" name="Text Box 15">
          <a:extLst>
            <a:ext uri="{FF2B5EF4-FFF2-40B4-BE49-F238E27FC236}">
              <a16:creationId xmlns:a16="http://schemas.microsoft.com/office/drawing/2014/main" id="{00000000-0008-0000-0200-00003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10" name="Text Box 15">
          <a:extLst>
            <a:ext uri="{FF2B5EF4-FFF2-40B4-BE49-F238E27FC236}">
              <a16:creationId xmlns:a16="http://schemas.microsoft.com/office/drawing/2014/main" id="{00000000-0008-0000-0200-00003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11" name="Text Box 15">
          <a:extLst>
            <a:ext uri="{FF2B5EF4-FFF2-40B4-BE49-F238E27FC236}">
              <a16:creationId xmlns:a16="http://schemas.microsoft.com/office/drawing/2014/main" id="{00000000-0008-0000-0200-000037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12" name="Text Box 15">
          <a:extLst>
            <a:ext uri="{FF2B5EF4-FFF2-40B4-BE49-F238E27FC236}">
              <a16:creationId xmlns:a16="http://schemas.microsoft.com/office/drawing/2014/main" id="{00000000-0008-0000-0200-000038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13" name="Text Box 15">
          <a:extLst>
            <a:ext uri="{FF2B5EF4-FFF2-40B4-BE49-F238E27FC236}">
              <a16:creationId xmlns:a16="http://schemas.microsoft.com/office/drawing/2014/main" id="{00000000-0008-0000-0200-000039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14" name="Text Box 15">
          <a:extLst>
            <a:ext uri="{FF2B5EF4-FFF2-40B4-BE49-F238E27FC236}">
              <a16:creationId xmlns:a16="http://schemas.microsoft.com/office/drawing/2014/main" id="{00000000-0008-0000-0200-00003A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15" name="Text Box 15">
          <a:extLst>
            <a:ext uri="{FF2B5EF4-FFF2-40B4-BE49-F238E27FC236}">
              <a16:creationId xmlns:a16="http://schemas.microsoft.com/office/drawing/2014/main" id="{00000000-0008-0000-0200-00003B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16" name="Text Box 15">
          <a:extLst>
            <a:ext uri="{FF2B5EF4-FFF2-40B4-BE49-F238E27FC236}">
              <a16:creationId xmlns:a16="http://schemas.microsoft.com/office/drawing/2014/main" id="{00000000-0008-0000-0200-00003C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17" name="Text Box 15">
          <a:extLst>
            <a:ext uri="{FF2B5EF4-FFF2-40B4-BE49-F238E27FC236}">
              <a16:creationId xmlns:a16="http://schemas.microsoft.com/office/drawing/2014/main" id="{00000000-0008-0000-0200-00003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18" name="Text Box 15">
          <a:extLst>
            <a:ext uri="{FF2B5EF4-FFF2-40B4-BE49-F238E27FC236}">
              <a16:creationId xmlns:a16="http://schemas.microsoft.com/office/drawing/2014/main" id="{00000000-0008-0000-0200-00003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19" name="Text Box 15">
          <a:extLst>
            <a:ext uri="{FF2B5EF4-FFF2-40B4-BE49-F238E27FC236}">
              <a16:creationId xmlns:a16="http://schemas.microsoft.com/office/drawing/2014/main" id="{00000000-0008-0000-0200-00003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20" name="Text Box 15">
          <a:extLst>
            <a:ext uri="{FF2B5EF4-FFF2-40B4-BE49-F238E27FC236}">
              <a16:creationId xmlns:a16="http://schemas.microsoft.com/office/drawing/2014/main" id="{00000000-0008-0000-0200-00004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21" name="Text Box 15">
          <a:extLst>
            <a:ext uri="{FF2B5EF4-FFF2-40B4-BE49-F238E27FC236}">
              <a16:creationId xmlns:a16="http://schemas.microsoft.com/office/drawing/2014/main" id="{00000000-0008-0000-0200-000041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22" name="Text Box 15">
          <a:extLst>
            <a:ext uri="{FF2B5EF4-FFF2-40B4-BE49-F238E27FC236}">
              <a16:creationId xmlns:a16="http://schemas.microsoft.com/office/drawing/2014/main" id="{00000000-0008-0000-0200-000042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23" name="Text Box 15">
          <a:extLst>
            <a:ext uri="{FF2B5EF4-FFF2-40B4-BE49-F238E27FC236}">
              <a16:creationId xmlns:a16="http://schemas.microsoft.com/office/drawing/2014/main" id="{00000000-0008-0000-0200-000043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24" name="Text Box 15">
          <a:extLst>
            <a:ext uri="{FF2B5EF4-FFF2-40B4-BE49-F238E27FC236}">
              <a16:creationId xmlns:a16="http://schemas.microsoft.com/office/drawing/2014/main" id="{00000000-0008-0000-0200-000044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25" name="Text Box 15">
          <a:extLst>
            <a:ext uri="{FF2B5EF4-FFF2-40B4-BE49-F238E27FC236}">
              <a16:creationId xmlns:a16="http://schemas.microsoft.com/office/drawing/2014/main" id="{00000000-0008-0000-0200-00004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26" name="Text Box 15">
          <a:extLst>
            <a:ext uri="{FF2B5EF4-FFF2-40B4-BE49-F238E27FC236}">
              <a16:creationId xmlns:a16="http://schemas.microsoft.com/office/drawing/2014/main" id="{00000000-0008-0000-0200-00004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27" name="Text Box 15">
          <a:extLst>
            <a:ext uri="{FF2B5EF4-FFF2-40B4-BE49-F238E27FC236}">
              <a16:creationId xmlns:a16="http://schemas.microsoft.com/office/drawing/2014/main" id="{00000000-0008-0000-0200-000047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28" name="Text Box 15">
          <a:extLst>
            <a:ext uri="{FF2B5EF4-FFF2-40B4-BE49-F238E27FC236}">
              <a16:creationId xmlns:a16="http://schemas.microsoft.com/office/drawing/2014/main" id="{00000000-0008-0000-0200-000048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29" name="Text Box 15">
          <a:extLst>
            <a:ext uri="{FF2B5EF4-FFF2-40B4-BE49-F238E27FC236}">
              <a16:creationId xmlns:a16="http://schemas.microsoft.com/office/drawing/2014/main" id="{00000000-0008-0000-0200-000049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30" name="Text Box 15">
          <a:extLst>
            <a:ext uri="{FF2B5EF4-FFF2-40B4-BE49-F238E27FC236}">
              <a16:creationId xmlns:a16="http://schemas.microsoft.com/office/drawing/2014/main" id="{00000000-0008-0000-0200-00004A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31" name="Text Box 15">
          <a:extLst>
            <a:ext uri="{FF2B5EF4-FFF2-40B4-BE49-F238E27FC236}">
              <a16:creationId xmlns:a16="http://schemas.microsoft.com/office/drawing/2014/main" id="{00000000-0008-0000-0200-00004B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32" name="Text Box 15">
          <a:extLst>
            <a:ext uri="{FF2B5EF4-FFF2-40B4-BE49-F238E27FC236}">
              <a16:creationId xmlns:a16="http://schemas.microsoft.com/office/drawing/2014/main" id="{00000000-0008-0000-0200-00004C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33" name="Text Box 15">
          <a:extLst>
            <a:ext uri="{FF2B5EF4-FFF2-40B4-BE49-F238E27FC236}">
              <a16:creationId xmlns:a16="http://schemas.microsoft.com/office/drawing/2014/main" id="{00000000-0008-0000-0200-00004D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34" name="Text Box 15">
          <a:extLst>
            <a:ext uri="{FF2B5EF4-FFF2-40B4-BE49-F238E27FC236}">
              <a16:creationId xmlns:a16="http://schemas.microsoft.com/office/drawing/2014/main" id="{00000000-0008-0000-0200-00004E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735" name="Text Box 15">
          <a:extLst>
            <a:ext uri="{FF2B5EF4-FFF2-40B4-BE49-F238E27FC236}">
              <a16:creationId xmlns:a16="http://schemas.microsoft.com/office/drawing/2014/main" id="{00000000-0008-0000-0200-00004F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736" name="Text Box 15">
          <a:extLst>
            <a:ext uri="{FF2B5EF4-FFF2-40B4-BE49-F238E27FC236}">
              <a16:creationId xmlns:a16="http://schemas.microsoft.com/office/drawing/2014/main" id="{00000000-0008-0000-0200-000050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37" name="Text Box 16">
          <a:extLst>
            <a:ext uri="{FF2B5EF4-FFF2-40B4-BE49-F238E27FC236}">
              <a16:creationId xmlns:a16="http://schemas.microsoft.com/office/drawing/2014/main" id="{00000000-0008-0000-0200-00005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38" name="Text Box 17">
          <a:extLst>
            <a:ext uri="{FF2B5EF4-FFF2-40B4-BE49-F238E27FC236}">
              <a16:creationId xmlns:a16="http://schemas.microsoft.com/office/drawing/2014/main" id="{00000000-0008-0000-0200-00005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39" name="Text Box 18">
          <a:extLst>
            <a:ext uri="{FF2B5EF4-FFF2-40B4-BE49-F238E27FC236}">
              <a16:creationId xmlns:a16="http://schemas.microsoft.com/office/drawing/2014/main" id="{00000000-0008-0000-0200-00005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40" name="Text Box 19">
          <a:extLst>
            <a:ext uri="{FF2B5EF4-FFF2-40B4-BE49-F238E27FC236}">
              <a16:creationId xmlns:a16="http://schemas.microsoft.com/office/drawing/2014/main" id="{00000000-0008-0000-0200-00005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41" name="Text Box 15">
          <a:extLst>
            <a:ext uri="{FF2B5EF4-FFF2-40B4-BE49-F238E27FC236}">
              <a16:creationId xmlns:a16="http://schemas.microsoft.com/office/drawing/2014/main" id="{00000000-0008-0000-0200-00005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42" name="Text Box 16">
          <a:extLst>
            <a:ext uri="{FF2B5EF4-FFF2-40B4-BE49-F238E27FC236}">
              <a16:creationId xmlns:a16="http://schemas.microsoft.com/office/drawing/2014/main" id="{00000000-0008-0000-0200-00005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43" name="Text Box 17">
          <a:extLst>
            <a:ext uri="{FF2B5EF4-FFF2-40B4-BE49-F238E27FC236}">
              <a16:creationId xmlns:a16="http://schemas.microsoft.com/office/drawing/2014/main" id="{00000000-0008-0000-0200-00005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744" name="Text Box 18">
          <a:extLst>
            <a:ext uri="{FF2B5EF4-FFF2-40B4-BE49-F238E27FC236}">
              <a16:creationId xmlns:a16="http://schemas.microsoft.com/office/drawing/2014/main" id="{00000000-0008-0000-0200-000058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45" name="Text Box 15">
          <a:extLst>
            <a:ext uri="{FF2B5EF4-FFF2-40B4-BE49-F238E27FC236}">
              <a16:creationId xmlns:a16="http://schemas.microsoft.com/office/drawing/2014/main" id="{00000000-0008-0000-0200-000059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746" name="Text Box 16">
          <a:extLst>
            <a:ext uri="{FF2B5EF4-FFF2-40B4-BE49-F238E27FC236}">
              <a16:creationId xmlns:a16="http://schemas.microsoft.com/office/drawing/2014/main" id="{00000000-0008-0000-0200-00005A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747" name="Text Box 17">
          <a:extLst>
            <a:ext uri="{FF2B5EF4-FFF2-40B4-BE49-F238E27FC236}">
              <a16:creationId xmlns:a16="http://schemas.microsoft.com/office/drawing/2014/main" id="{00000000-0008-0000-0200-00005B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748" name="Text Box 18">
          <a:extLst>
            <a:ext uri="{FF2B5EF4-FFF2-40B4-BE49-F238E27FC236}">
              <a16:creationId xmlns:a16="http://schemas.microsoft.com/office/drawing/2014/main" id="{00000000-0008-0000-0200-00005C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749" name="Text Box 19">
          <a:extLst>
            <a:ext uri="{FF2B5EF4-FFF2-40B4-BE49-F238E27FC236}">
              <a16:creationId xmlns:a16="http://schemas.microsoft.com/office/drawing/2014/main" id="{00000000-0008-0000-0200-00005D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750" name="Text Box 16">
          <a:extLst>
            <a:ext uri="{FF2B5EF4-FFF2-40B4-BE49-F238E27FC236}">
              <a16:creationId xmlns:a16="http://schemas.microsoft.com/office/drawing/2014/main" id="{00000000-0008-0000-0200-00005E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51" name="Text Box 15">
          <a:extLst>
            <a:ext uri="{FF2B5EF4-FFF2-40B4-BE49-F238E27FC236}">
              <a16:creationId xmlns:a16="http://schemas.microsoft.com/office/drawing/2014/main" id="{00000000-0008-0000-0200-00005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52" name="Text Box 16">
          <a:extLst>
            <a:ext uri="{FF2B5EF4-FFF2-40B4-BE49-F238E27FC236}">
              <a16:creationId xmlns:a16="http://schemas.microsoft.com/office/drawing/2014/main" id="{00000000-0008-0000-0200-000060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53" name="Text Box 17">
          <a:extLst>
            <a:ext uri="{FF2B5EF4-FFF2-40B4-BE49-F238E27FC236}">
              <a16:creationId xmlns:a16="http://schemas.microsoft.com/office/drawing/2014/main" id="{00000000-0008-0000-0200-000061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54" name="Text Box 18">
          <a:extLst>
            <a:ext uri="{FF2B5EF4-FFF2-40B4-BE49-F238E27FC236}">
              <a16:creationId xmlns:a16="http://schemas.microsoft.com/office/drawing/2014/main" id="{00000000-0008-0000-0200-000062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55" name="Text Box 19">
          <a:extLst>
            <a:ext uri="{FF2B5EF4-FFF2-40B4-BE49-F238E27FC236}">
              <a16:creationId xmlns:a16="http://schemas.microsoft.com/office/drawing/2014/main" id="{00000000-0008-0000-0200-000063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56" name="Text Box 16">
          <a:extLst>
            <a:ext uri="{FF2B5EF4-FFF2-40B4-BE49-F238E27FC236}">
              <a16:creationId xmlns:a16="http://schemas.microsoft.com/office/drawing/2014/main" id="{00000000-0008-0000-0200-000064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57" name="Text Box 17">
          <a:extLst>
            <a:ext uri="{FF2B5EF4-FFF2-40B4-BE49-F238E27FC236}">
              <a16:creationId xmlns:a16="http://schemas.microsoft.com/office/drawing/2014/main" id="{00000000-0008-0000-0200-000065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758" name="Text Box 18">
          <a:extLst>
            <a:ext uri="{FF2B5EF4-FFF2-40B4-BE49-F238E27FC236}">
              <a16:creationId xmlns:a16="http://schemas.microsoft.com/office/drawing/2014/main" id="{00000000-0008-0000-0200-000066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59" name="Text Box 15">
          <a:extLst>
            <a:ext uri="{FF2B5EF4-FFF2-40B4-BE49-F238E27FC236}">
              <a16:creationId xmlns:a16="http://schemas.microsoft.com/office/drawing/2014/main" id="{00000000-0008-0000-0200-00006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60" name="Text Box 15">
          <a:extLst>
            <a:ext uri="{FF2B5EF4-FFF2-40B4-BE49-F238E27FC236}">
              <a16:creationId xmlns:a16="http://schemas.microsoft.com/office/drawing/2014/main" id="{00000000-0008-0000-0200-000068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61" name="Text Box 16">
          <a:extLst>
            <a:ext uri="{FF2B5EF4-FFF2-40B4-BE49-F238E27FC236}">
              <a16:creationId xmlns:a16="http://schemas.microsoft.com/office/drawing/2014/main" id="{00000000-0008-0000-0200-000069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62" name="Text Box 17">
          <a:extLst>
            <a:ext uri="{FF2B5EF4-FFF2-40B4-BE49-F238E27FC236}">
              <a16:creationId xmlns:a16="http://schemas.microsoft.com/office/drawing/2014/main" id="{00000000-0008-0000-0200-00006A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63" name="Text Box 18">
          <a:extLst>
            <a:ext uri="{FF2B5EF4-FFF2-40B4-BE49-F238E27FC236}">
              <a16:creationId xmlns:a16="http://schemas.microsoft.com/office/drawing/2014/main" id="{00000000-0008-0000-0200-00006B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64" name="Text Box 19">
          <a:extLst>
            <a:ext uri="{FF2B5EF4-FFF2-40B4-BE49-F238E27FC236}">
              <a16:creationId xmlns:a16="http://schemas.microsoft.com/office/drawing/2014/main" id="{00000000-0008-0000-0200-00006C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65" name="Text Box 16">
          <a:extLst>
            <a:ext uri="{FF2B5EF4-FFF2-40B4-BE49-F238E27FC236}">
              <a16:creationId xmlns:a16="http://schemas.microsoft.com/office/drawing/2014/main" id="{00000000-0008-0000-0200-00006D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66" name="Text Box 17">
          <a:extLst>
            <a:ext uri="{FF2B5EF4-FFF2-40B4-BE49-F238E27FC236}">
              <a16:creationId xmlns:a16="http://schemas.microsoft.com/office/drawing/2014/main" id="{00000000-0008-0000-0200-00006E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767" name="Text Box 18">
          <a:extLst>
            <a:ext uri="{FF2B5EF4-FFF2-40B4-BE49-F238E27FC236}">
              <a16:creationId xmlns:a16="http://schemas.microsoft.com/office/drawing/2014/main" id="{00000000-0008-0000-0200-00006F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68" name="Text Box 15">
          <a:extLst>
            <a:ext uri="{FF2B5EF4-FFF2-40B4-BE49-F238E27FC236}">
              <a16:creationId xmlns:a16="http://schemas.microsoft.com/office/drawing/2014/main" id="{00000000-0008-0000-0200-00007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69" name="Text Box 15">
          <a:extLst>
            <a:ext uri="{FF2B5EF4-FFF2-40B4-BE49-F238E27FC236}">
              <a16:creationId xmlns:a16="http://schemas.microsoft.com/office/drawing/2014/main" id="{00000000-0008-0000-0200-000071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70" name="Text Box 15">
          <a:extLst>
            <a:ext uri="{FF2B5EF4-FFF2-40B4-BE49-F238E27FC236}">
              <a16:creationId xmlns:a16="http://schemas.microsoft.com/office/drawing/2014/main" id="{00000000-0008-0000-0200-00007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71" name="Text Box 15">
          <a:extLst>
            <a:ext uri="{FF2B5EF4-FFF2-40B4-BE49-F238E27FC236}">
              <a16:creationId xmlns:a16="http://schemas.microsoft.com/office/drawing/2014/main" id="{00000000-0008-0000-0200-00007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72" name="Text Box 15">
          <a:extLst>
            <a:ext uri="{FF2B5EF4-FFF2-40B4-BE49-F238E27FC236}">
              <a16:creationId xmlns:a16="http://schemas.microsoft.com/office/drawing/2014/main" id="{00000000-0008-0000-0200-00007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73" name="Text Box 16">
          <a:extLst>
            <a:ext uri="{FF2B5EF4-FFF2-40B4-BE49-F238E27FC236}">
              <a16:creationId xmlns:a16="http://schemas.microsoft.com/office/drawing/2014/main" id="{00000000-0008-0000-0200-00007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74" name="Text Box 17">
          <a:extLst>
            <a:ext uri="{FF2B5EF4-FFF2-40B4-BE49-F238E27FC236}">
              <a16:creationId xmlns:a16="http://schemas.microsoft.com/office/drawing/2014/main" id="{00000000-0008-0000-0200-00007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75" name="Text Box 18">
          <a:extLst>
            <a:ext uri="{FF2B5EF4-FFF2-40B4-BE49-F238E27FC236}">
              <a16:creationId xmlns:a16="http://schemas.microsoft.com/office/drawing/2014/main" id="{00000000-0008-0000-0200-00007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76" name="Text Box 19">
          <a:extLst>
            <a:ext uri="{FF2B5EF4-FFF2-40B4-BE49-F238E27FC236}">
              <a16:creationId xmlns:a16="http://schemas.microsoft.com/office/drawing/2014/main" id="{00000000-0008-0000-0200-000078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77" name="Text Box 16">
          <a:extLst>
            <a:ext uri="{FF2B5EF4-FFF2-40B4-BE49-F238E27FC236}">
              <a16:creationId xmlns:a16="http://schemas.microsoft.com/office/drawing/2014/main" id="{00000000-0008-0000-0200-000079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78" name="Text Box 17">
          <a:extLst>
            <a:ext uri="{FF2B5EF4-FFF2-40B4-BE49-F238E27FC236}">
              <a16:creationId xmlns:a16="http://schemas.microsoft.com/office/drawing/2014/main" id="{00000000-0008-0000-0200-00007A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779" name="Text Box 18">
          <a:extLst>
            <a:ext uri="{FF2B5EF4-FFF2-40B4-BE49-F238E27FC236}">
              <a16:creationId xmlns:a16="http://schemas.microsoft.com/office/drawing/2014/main" id="{00000000-0008-0000-0200-00007B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80" name="Text Box 15">
          <a:extLst>
            <a:ext uri="{FF2B5EF4-FFF2-40B4-BE49-F238E27FC236}">
              <a16:creationId xmlns:a16="http://schemas.microsoft.com/office/drawing/2014/main" id="{00000000-0008-0000-0200-00007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81" name="Text Box 15">
          <a:extLst>
            <a:ext uri="{FF2B5EF4-FFF2-40B4-BE49-F238E27FC236}">
              <a16:creationId xmlns:a16="http://schemas.microsoft.com/office/drawing/2014/main" id="{00000000-0008-0000-0200-00007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82" name="Text Box 15">
          <a:extLst>
            <a:ext uri="{FF2B5EF4-FFF2-40B4-BE49-F238E27FC236}">
              <a16:creationId xmlns:a16="http://schemas.microsoft.com/office/drawing/2014/main" id="{00000000-0008-0000-0200-00007E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83" name="Text Box 15">
          <a:extLst>
            <a:ext uri="{FF2B5EF4-FFF2-40B4-BE49-F238E27FC236}">
              <a16:creationId xmlns:a16="http://schemas.microsoft.com/office/drawing/2014/main" id="{00000000-0008-0000-0200-00007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84" name="Text Box 16">
          <a:extLst>
            <a:ext uri="{FF2B5EF4-FFF2-40B4-BE49-F238E27FC236}">
              <a16:creationId xmlns:a16="http://schemas.microsoft.com/office/drawing/2014/main" id="{00000000-0008-0000-0200-000080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85" name="Text Box 17">
          <a:extLst>
            <a:ext uri="{FF2B5EF4-FFF2-40B4-BE49-F238E27FC236}">
              <a16:creationId xmlns:a16="http://schemas.microsoft.com/office/drawing/2014/main" id="{00000000-0008-0000-0200-00008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86" name="Text Box 18">
          <a:extLst>
            <a:ext uri="{FF2B5EF4-FFF2-40B4-BE49-F238E27FC236}">
              <a16:creationId xmlns:a16="http://schemas.microsoft.com/office/drawing/2014/main" id="{00000000-0008-0000-0200-00008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87" name="Text Box 19">
          <a:extLst>
            <a:ext uri="{FF2B5EF4-FFF2-40B4-BE49-F238E27FC236}">
              <a16:creationId xmlns:a16="http://schemas.microsoft.com/office/drawing/2014/main" id="{00000000-0008-0000-0200-00008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88" name="Text Box 16">
          <a:extLst>
            <a:ext uri="{FF2B5EF4-FFF2-40B4-BE49-F238E27FC236}">
              <a16:creationId xmlns:a16="http://schemas.microsoft.com/office/drawing/2014/main" id="{00000000-0008-0000-0200-00008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89" name="Text Box 17">
          <a:extLst>
            <a:ext uri="{FF2B5EF4-FFF2-40B4-BE49-F238E27FC236}">
              <a16:creationId xmlns:a16="http://schemas.microsoft.com/office/drawing/2014/main" id="{00000000-0008-0000-0200-00008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790" name="Text Box 18">
          <a:extLst>
            <a:ext uri="{FF2B5EF4-FFF2-40B4-BE49-F238E27FC236}">
              <a16:creationId xmlns:a16="http://schemas.microsoft.com/office/drawing/2014/main" id="{00000000-0008-0000-0200-000086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91" name="Text Box 15">
          <a:extLst>
            <a:ext uri="{FF2B5EF4-FFF2-40B4-BE49-F238E27FC236}">
              <a16:creationId xmlns:a16="http://schemas.microsoft.com/office/drawing/2014/main" id="{00000000-0008-0000-0200-00008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792" name="Text Box 15">
          <a:extLst>
            <a:ext uri="{FF2B5EF4-FFF2-40B4-BE49-F238E27FC236}">
              <a16:creationId xmlns:a16="http://schemas.microsoft.com/office/drawing/2014/main" id="{00000000-0008-0000-0200-000088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93" name="Text Box 15">
          <a:extLst>
            <a:ext uri="{FF2B5EF4-FFF2-40B4-BE49-F238E27FC236}">
              <a16:creationId xmlns:a16="http://schemas.microsoft.com/office/drawing/2014/main" id="{00000000-0008-0000-0200-00008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94" name="Text Box 15">
          <a:extLst>
            <a:ext uri="{FF2B5EF4-FFF2-40B4-BE49-F238E27FC236}">
              <a16:creationId xmlns:a16="http://schemas.microsoft.com/office/drawing/2014/main" id="{00000000-0008-0000-0200-00008A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795" name="Text Box 15">
          <a:extLst>
            <a:ext uri="{FF2B5EF4-FFF2-40B4-BE49-F238E27FC236}">
              <a16:creationId xmlns:a16="http://schemas.microsoft.com/office/drawing/2014/main" id="{00000000-0008-0000-0200-00008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96" name="Text Box 16">
          <a:extLst>
            <a:ext uri="{FF2B5EF4-FFF2-40B4-BE49-F238E27FC236}">
              <a16:creationId xmlns:a16="http://schemas.microsoft.com/office/drawing/2014/main" id="{00000000-0008-0000-0200-00008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97" name="Text Box 17">
          <a:extLst>
            <a:ext uri="{FF2B5EF4-FFF2-40B4-BE49-F238E27FC236}">
              <a16:creationId xmlns:a16="http://schemas.microsoft.com/office/drawing/2014/main" id="{00000000-0008-0000-0200-00008D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98" name="Text Box 18">
          <a:extLst>
            <a:ext uri="{FF2B5EF4-FFF2-40B4-BE49-F238E27FC236}">
              <a16:creationId xmlns:a16="http://schemas.microsoft.com/office/drawing/2014/main" id="{00000000-0008-0000-0200-00008E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799" name="Text Box 19">
          <a:extLst>
            <a:ext uri="{FF2B5EF4-FFF2-40B4-BE49-F238E27FC236}">
              <a16:creationId xmlns:a16="http://schemas.microsoft.com/office/drawing/2014/main" id="{00000000-0008-0000-0200-00008F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00" name="Text Box 16">
          <a:extLst>
            <a:ext uri="{FF2B5EF4-FFF2-40B4-BE49-F238E27FC236}">
              <a16:creationId xmlns:a16="http://schemas.microsoft.com/office/drawing/2014/main" id="{00000000-0008-0000-0200-000090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01" name="Text Box 17">
          <a:extLst>
            <a:ext uri="{FF2B5EF4-FFF2-40B4-BE49-F238E27FC236}">
              <a16:creationId xmlns:a16="http://schemas.microsoft.com/office/drawing/2014/main" id="{00000000-0008-0000-0200-000091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802" name="Text Box 18">
          <a:extLst>
            <a:ext uri="{FF2B5EF4-FFF2-40B4-BE49-F238E27FC236}">
              <a16:creationId xmlns:a16="http://schemas.microsoft.com/office/drawing/2014/main" id="{00000000-0008-0000-0200-000092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03" name="Text Box 15">
          <a:extLst>
            <a:ext uri="{FF2B5EF4-FFF2-40B4-BE49-F238E27FC236}">
              <a16:creationId xmlns:a16="http://schemas.microsoft.com/office/drawing/2014/main" id="{00000000-0008-0000-0200-00009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04" name="Text Box 15">
          <a:extLst>
            <a:ext uri="{FF2B5EF4-FFF2-40B4-BE49-F238E27FC236}">
              <a16:creationId xmlns:a16="http://schemas.microsoft.com/office/drawing/2014/main" id="{00000000-0008-0000-0200-00009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805" name="Text Box 15">
          <a:extLst>
            <a:ext uri="{FF2B5EF4-FFF2-40B4-BE49-F238E27FC236}">
              <a16:creationId xmlns:a16="http://schemas.microsoft.com/office/drawing/2014/main" id="{00000000-0008-0000-0200-000095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06" name="Text Box 15">
          <a:extLst>
            <a:ext uri="{FF2B5EF4-FFF2-40B4-BE49-F238E27FC236}">
              <a16:creationId xmlns:a16="http://schemas.microsoft.com/office/drawing/2014/main" id="{00000000-0008-0000-0200-00009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07" name="Text Box 16">
          <a:extLst>
            <a:ext uri="{FF2B5EF4-FFF2-40B4-BE49-F238E27FC236}">
              <a16:creationId xmlns:a16="http://schemas.microsoft.com/office/drawing/2014/main" id="{00000000-0008-0000-0200-000097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08" name="Text Box 17">
          <a:extLst>
            <a:ext uri="{FF2B5EF4-FFF2-40B4-BE49-F238E27FC236}">
              <a16:creationId xmlns:a16="http://schemas.microsoft.com/office/drawing/2014/main" id="{00000000-0008-0000-0200-000098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09" name="Text Box 18">
          <a:extLst>
            <a:ext uri="{FF2B5EF4-FFF2-40B4-BE49-F238E27FC236}">
              <a16:creationId xmlns:a16="http://schemas.microsoft.com/office/drawing/2014/main" id="{00000000-0008-0000-0200-000099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10" name="Text Box 19">
          <a:extLst>
            <a:ext uri="{FF2B5EF4-FFF2-40B4-BE49-F238E27FC236}">
              <a16:creationId xmlns:a16="http://schemas.microsoft.com/office/drawing/2014/main" id="{00000000-0008-0000-0200-00009A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11" name="Text Box 16">
          <a:extLst>
            <a:ext uri="{FF2B5EF4-FFF2-40B4-BE49-F238E27FC236}">
              <a16:creationId xmlns:a16="http://schemas.microsoft.com/office/drawing/2014/main" id="{00000000-0008-0000-0200-00009B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812" name="Text Box 17">
          <a:extLst>
            <a:ext uri="{FF2B5EF4-FFF2-40B4-BE49-F238E27FC236}">
              <a16:creationId xmlns:a16="http://schemas.microsoft.com/office/drawing/2014/main" id="{00000000-0008-0000-0200-00009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813" name="Text Box 18">
          <a:extLst>
            <a:ext uri="{FF2B5EF4-FFF2-40B4-BE49-F238E27FC236}">
              <a16:creationId xmlns:a16="http://schemas.microsoft.com/office/drawing/2014/main" id="{00000000-0008-0000-0200-00009D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14" name="Text Box 15">
          <a:extLst>
            <a:ext uri="{FF2B5EF4-FFF2-40B4-BE49-F238E27FC236}">
              <a16:creationId xmlns:a16="http://schemas.microsoft.com/office/drawing/2014/main" id="{00000000-0008-0000-0200-00009E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815" name="Text Box 15">
          <a:extLst>
            <a:ext uri="{FF2B5EF4-FFF2-40B4-BE49-F238E27FC236}">
              <a16:creationId xmlns:a16="http://schemas.microsoft.com/office/drawing/2014/main" id="{00000000-0008-0000-0200-00009F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16" name="Text Box 15">
          <a:extLst>
            <a:ext uri="{FF2B5EF4-FFF2-40B4-BE49-F238E27FC236}">
              <a16:creationId xmlns:a16="http://schemas.microsoft.com/office/drawing/2014/main" id="{00000000-0008-0000-0200-0000A0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17" name="Text Box 15">
          <a:extLst>
            <a:ext uri="{FF2B5EF4-FFF2-40B4-BE49-F238E27FC236}">
              <a16:creationId xmlns:a16="http://schemas.microsoft.com/office/drawing/2014/main" id="{00000000-0008-0000-0200-0000A1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18" name="Text Box 15">
          <a:extLst>
            <a:ext uri="{FF2B5EF4-FFF2-40B4-BE49-F238E27FC236}">
              <a16:creationId xmlns:a16="http://schemas.microsoft.com/office/drawing/2014/main" id="{00000000-0008-0000-0200-0000A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19" name="Text Box 15">
          <a:extLst>
            <a:ext uri="{FF2B5EF4-FFF2-40B4-BE49-F238E27FC236}">
              <a16:creationId xmlns:a16="http://schemas.microsoft.com/office/drawing/2014/main" id="{00000000-0008-0000-0200-0000A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0" name="Text Box 15">
          <a:extLst>
            <a:ext uri="{FF2B5EF4-FFF2-40B4-BE49-F238E27FC236}">
              <a16:creationId xmlns:a16="http://schemas.microsoft.com/office/drawing/2014/main" id="{00000000-0008-0000-0200-0000A4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1" name="Text Box 15">
          <a:extLst>
            <a:ext uri="{FF2B5EF4-FFF2-40B4-BE49-F238E27FC236}">
              <a16:creationId xmlns:a16="http://schemas.microsoft.com/office/drawing/2014/main" id="{00000000-0008-0000-0200-0000A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2" name="Text Box 15">
          <a:extLst>
            <a:ext uri="{FF2B5EF4-FFF2-40B4-BE49-F238E27FC236}">
              <a16:creationId xmlns:a16="http://schemas.microsoft.com/office/drawing/2014/main" id="{00000000-0008-0000-0200-0000A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3" name="Text Box 15">
          <a:extLst>
            <a:ext uri="{FF2B5EF4-FFF2-40B4-BE49-F238E27FC236}">
              <a16:creationId xmlns:a16="http://schemas.microsoft.com/office/drawing/2014/main" id="{00000000-0008-0000-0200-0000A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4" name="Text Box 15">
          <a:extLst>
            <a:ext uri="{FF2B5EF4-FFF2-40B4-BE49-F238E27FC236}">
              <a16:creationId xmlns:a16="http://schemas.microsoft.com/office/drawing/2014/main" id="{00000000-0008-0000-0200-0000A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5" name="Text Box 15">
          <a:extLst>
            <a:ext uri="{FF2B5EF4-FFF2-40B4-BE49-F238E27FC236}">
              <a16:creationId xmlns:a16="http://schemas.microsoft.com/office/drawing/2014/main" id="{00000000-0008-0000-0200-0000A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6" name="Text Box 15">
          <a:extLst>
            <a:ext uri="{FF2B5EF4-FFF2-40B4-BE49-F238E27FC236}">
              <a16:creationId xmlns:a16="http://schemas.microsoft.com/office/drawing/2014/main" id="{00000000-0008-0000-0200-0000A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7" name="Text Box 15">
          <a:extLst>
            <a:ext uri="{FF2B5EF4-FFF2-40B4-BE49-F238E27FC236}">
              <a16:creationId xmlns:a16="http://schemas.microsoft.com/office/drawing/2014/main" id="{00000000-0008-0000-0200-0000AB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8" name="Text Box 15">
          <a:extLst>
            <a:ext uri="{FF2B5EF4-FFF2-40B4-BE49-F238E27FC236}">
              <a16:creationId xmlns:a16="http://schemas.microsoft.com/office/drawing/2014/main" id="{00000000-0008-0000-0200-0000A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29" name="Text Box 15">
          <a:extLst>
            <a:ext uri="{FF2B5EF4-FFF2-40B4-BE49-F238E27FC236}">
              <a16:creationId xmlns:a16="http://schemas.microsoft.com/office/drawing/2014/main" id="{00000000-0008-0000-0200-0000AD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0" name="Text Box 15">
          <a:extLst>
            <a:ext uri="{FF2B5EF4-FFF2-40B4-BE49-F238E27FC236}">
              <a16:creationId xmlns:a16="http://schemas.microsoft.com/office/drawing/2014/main" id="{00000000-0008-0000-0200-0000AE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1" name="Text Box 15">
          <a:extLst>
            <a:ext uri="{FF2B5EF4-FFF2-40B4-BE49-F238E27FC236}">
              <a16:creationId xmlns:a16="http://schemas.microsoft.com/office/drawing/2014/main" id="{00000000-0008-0000-0200-0000A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2" name="Text Box 15">
          <a:extLst>
            <a:ext uri="{FF2B5EF4-FFF2-40B4-BE49-F238E27FC236}">
              <a16:creationId xmlns:a16="http://schemas.microsoft.com/office/drawing/2014/main" id="{00000000-0008-0000-0200-0000B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3" name="Text Box 15">
          <a:extLst>
            <a:ext uri="{FF2B5EF4-FFF2-40B4-BE49-F238E27FC236}">
              <a16:creationId xmlns:a16="http://schemas.microsoft.com/office/drawing/2014/main" id="{00000000-0008-0000-0200-0000B1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4" name="Text Box 15">
          <a:extLst>
            <a:ext uri="{FF2B5EF4-FFF2-40B4-BE49-F238E27FC236}">
              <a16:creationId xmlns:a16="http://schemas.microsoft.com/office/drawing/2014/main" id="{00000000-0008-0000-0200-0000B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5" name="Text Box 15">
          <a:extLst>
            <a:ext uri="{FF2B5EF4-FFF2-40B4-BE49-F238E27FC236}">
              <a16:creationId xmlns:a16="http://schemas.microsoft.com/office/drawing/2014/main" id="{00000000-0008-0000-0200-0000B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6" name="Text Box 15">
          <a:extLst>
            <a:ext uri="{FF2B5EF4-FFF2-40B4-BE49-F238E27FC236}">
              <a16:creationId xmlns:a16="http://schemas.microsoft.com/office/drawing/2014/main" id="{00000000-0008-0000-0200-0000B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7" name="Text Box 15">
          <a:extLst>
            <a:ext uri="{FF2B5EF4-FFF2-40B4-BE49-F238E27FC236}">
              <a16:creationId xmlns:a16="http://schemas.microsoft.com/office/drawing/2014/main" id="{00000000-0008-0000-0200-0000B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8" name="Text Box 15">
          <a:extLst>
            <a:ext uri="{FF2B5EF4-FFF2-40B4-BE49-F238E27FC236}">
              <a16:creationId xmlns:a16="http://schemas.microsoft.com/office/drawing/2014/main" id="{00000000-0008-0000-0200-0000B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39" name="Text Box 15">
          <a:extLst>
            <a:ext uri="{FF2B5EF4-FFF2-40B4-BE49-F238E27FC236}">
              <a16:creationId xmlns:a16="http://schemas.microsoft.com/office/drawing/2014/main" id="{00000000-0008-0000-0200-0000B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0" name="Text Box 15">
          <a:extLst>
            <a:ext uri="{FF2B5EF4-FFF2-40B4-BE49-F238E27FC236}">
              <a16:creationId xmlns:a16="http://schemas.microsoft.com/office/drawing/2014/main" id="{00000000-0008-0000-0200-0000B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1" name="Text Box 15">
          <a:extLst>
            <a:ext uri="{FF2B5EF4-FFF2-40B4-BE49-F238E27FC236}">
              <a16:creationId xmlns:a16="http://schemas.microsoft.com/office/drawing/2014/main" id="{00000000-0008-0000-0200-0000B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2" name="Text Box 15">
          <a:extLst>
            <a:ext uri="{FF2B5EF4-FFF2-40B4-BE49-F238E27FC236}">
              <a16:creationId xmlns:a16="http://schemas.microsoft.com/office/drawing/2014/main" id="{00000000-0008-0000-0200-0000B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3" name="Text Box 15">
          <a:extLst>
            <a:ext uri="{FF2B5EF4-FFF2-40B4-BE49-F238E27FC236}">
              <a16:creationId xmlns:a16="http://schemas.microsoft.com/office/drawing/2014/main" id="{00000000-0008-0000-0200-0000BB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4" name="Text Box 15">
          <a:extLst>
            <a:ext uri="{FF2B5EF4-FFF2-40B4-BE49-F238E27FC236}">
              <a16:creationId xmlns:a16="http://schemas.microsoft.com/office/drawing/2014/main" id="{00000000-0008-0000-0200-0000B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5" name="Text Box 15">
          <a:extLst>
            <a:ext uri="{FF2B5EF4-FFF2-40B4-BE49-F238E27FC236}">
              <a16:creationId xmlns:a16="http://schemas.microsoft.com/office/drawing/2014/main" id="{00000000-0008-0000-0200-0000B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6" name="Text Box 15">
          <a:extLst>
            <a:ext uri="{FF2B5EF4-FFF2-40B4-BE49-F238E27FC236}">
              <a16:creationId xmlns:a16="http://schemas.microsoft.com/office/drawing/2014/main" id="{00000000-0008-0000-0200-0000B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7" name="Text Box 15">
          <a:extLst>
            <a:ext uri="{FF2B5EF4-FFF2-40B4-BE49-F238E27FC236}">
              <a16:creationId xmlns:a16="http://schemas.microsoft.com/office/drawing/2014/main" id="{00000000-0008-0000-0200-0000B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8" name="Text Box 15">
          <a:extLst>
            <a:ext uri="{FF2B5EF4-FFF2-40B4-BE49-F238E27FC236}">
              <a16:creationId xmlns:a16="http://schemas.microsoft.com/office/drawing/2014/main" id="{00000000-0008-0000-0200-0000C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49" name="Text Box 15">
          <a:extLst>
            <a:ext uri="{FF2B5EF4-FFF2-40B4-BE49-F238E27FC236}">
              <a16:creationId xmlns:a16="http://schemas.microsoft.com/office/drawing/2014/main" id="{00000000-0008-0000-0200-0000C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0" name="Text Box 15">
          <a:extLst>
            <a:ext uri="{FF2B5EF4-FFF2-40B4-BE49-F238E27FC236}">
              <a16:creationId xmlns:a16="http://schemas.microsoft.com/office/drawing/2014/main" id="{00000000-0008-0000-0200-0000C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1" name="Text Box 15">
          <a:extLst>
            <a:ext uri="{FF2B5EF4-FFF2-40B4-BE49-F238E27FC236}">
              <a16:creationId xmlns:a16="http://schemas.microsoft.com/office/drawing/2014/main" id="{00000000-0008-0000-0200-0000C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2" name="Text Box 15">
          <a:extLst>
            <a:ext uri="{FF2B5EF4-FFF2-40B4-BE49-F238E27FC236}">
              <a16:creationId xmlns:a16="http://schemas.microsoft.com/office/drawing/2014/main" id="{00000000-0008-0000-0200-0000C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3" name="Text Box 15">
          <a:extLst>
            <a:ext uri="{FF2B5EF4-FFF2-40B4-BE49-F238E27FC236}">
              <a16:creationId xmlns:a16="http://schemas.microsoft.com/office/drawing/2014/main" id="{00000000-0008-0000-0200-0000C5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4" name="Text Box 15">
          <a:extLst>
            <a:ext uri="{FF2B5EF4-FFF2-40B4-BE49-F238E27FC236}">
              <a16:creationId xmlns:a16="http://schemas.microsoft.com/office/drawing/2014/main" id="{00000000-0008-0000-0200-0000C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5" name="Text Box 15">
          <a:extLst>
            <a:ext uri="{FF2B5EF4-FFF2-40B4-BE49-F238E27FC236}">
              <a16:creationId xmlns:a16="http://schemas.microsoft.com/office/drawing/2014/main" id="{00000000-0008-0000-0200-0000C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6" name="Text Box 15">
          <a:extLst>
            <a:ext uri="{FF2B5EF4-FFF2-40B4-BE49-F238E27FC236}">
              <a16:creationId xmlns:a16="http://schemas.microsoft.com/office/drawing/2014/main" id="{00000000-0008-0000-0200-0000C8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7" name="Text Box 15">
          <a:extLst>
            <a:ext uri="{FF2B5EF4-FFF2-40B4-BE49-F238E27FC236}">
              <a16:creationId xmlns:a16="http://schemas.microsoft.com/office/drawing/2014/main" id="{00000000-0008-0000-0200-0000C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8" name="Text Box 15">
          <a:extLst>
            <a:ext uri="{FF2B5EF4-FFF2-40B4-BE49-F238E27FC236}">
              <a16:creationId xmlns:a16="http://schemas.microsoft.com/office/drawing/2014/main" id="{00000000-0008-0000-0200-0000C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59" name="Text Box 15">
          <a:extLst>
            <a:ext uri="{FF2B5EF4-FFF2-40B4-BE49-F238E27FC236}">
              <a16:creationId xmlns:a16="http://schemas.microsoft.com/office/drawing/2014/main" id="{00000000-0008-0000-0200-0000C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0" name="Text Box 15">
          <a:extLst>
            <a:ext uri="{FF2B5EF4-FFF2-40B4-BE49-F238E27FC236}">
              <a16:creationId xmlns:a16="http://schemas.microsoft.com/office/drawing/2014/main" id="{00000000-0008-0000-0200-0000C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1" name="Text Box 15">
          <a:extLst>
            <a:ext uri="{FF2B5EF4-FFF2-40B4-BE49-F238E27FC236}">
              <a16:creationId xmlns:a16="http://schemas.microsoft.com/office/drawing/2014/main" id="{00000000-0008-0000-0200-0000C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2" name="Text Box 15">
          <a:extLst>
            <a:ext uri="{FF2B5EF4-FFF2-40B4-BE49-F238E27FC236}">
              <a16:creationId xmlns:a16="http://schemas.microsoft.com/office/drawing/2014/main" id="{00000000-0008-0000-0200-0000C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3" name="Text Box 15">
          <a:extLst>
            <a:ext uri="{FF2B5EF4-FFF2-40B4-BE49-F238E27FC236}">
              <a16:creationId xmlns:a16="http://schemas.microsoft.com/office/drawing/2014/main" id="{00000000-0008-0000-0200-0000C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4" name="Text Box 15">
          <a:extLst>
            <a:ext uri="{FF2B5EF4-FFF2-40B4-BE49-F238E27FC236}">
              <a16:creationId xmlns:a16="http://schemas.microsoft.com/office/drawing/2014/main" id="{00000000-0008-0000-0200-0000D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5" name="Text Box 15">
          <a:extLst>
            <a:ext uri="{FF2B5EF4-FFF2-40B4-BE49-F238E27FC236}">
              <a16:creationId xmlns:a16="http://schemas.microsoft.com/office/drawing/2014/main" id="{00000000-0008-0000-0200-0000D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6" name="Text Box 15">
          <a:extLst>
            <a:ext uri="{FF2B5EF4-FFF2-40B4-BE49-F238E27FC236}">
              <a16:creationId xmlns:a16="http://schemas.microsoft.com/office/drawing/2014/main" id="{00000000-0008-0000-0200-0000D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7" name="Text Box 15">
          <a:extLst>
            <a:ext uri="{FF2B5EF4-FFF2-40B4-BE49-F238E27FC236}">
              <a16:creationId xmlns:a16="http://schemas.microsoft.com/office/drawing/2014/main" id="{00000000-0008-0000-0200-0000D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8" name="Text Box 15">
          <a:extLst>
            <a:ext uri="{FF2B5EF4-FFF2-40B4-BE49-F238E27FC236}">
              <a16:creationId xmlns:a16="http://schemas.microsoft.com/office/drawing/2014/main" id="{00000000-0008-0000-0200-0000D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69" name="Text Box 15">
          <a:extLst>
            <a:ext uri="{FF2B5EF4-FFF2-40B4-BE49-F238E27FC236}">
              <a16:creationId xmlns:a16="http://schemas.microsoft.com/office/drawing/2014/main" id="{00000000-0008-0000-0200-0000D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0" name="Text Box 15">
          <a:extLst>
            <a:ext uri="{FF2B5EF4-FFF2-40B4-BE49-F238E27FC236}">
              <a16:creationId xmlns:a16="http://schemas.microsoft.com/office/drawing/2014/main" id="{00000000-0008-0000-0200-0000D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1" name="Text Box 15">
          <a:extLst>
            <a:ext uri="{FF2B5EF4-FFF2-40B4-BE49-F238E27FC236}">
              <a16:creationId xmlns:a16="http://schemas.microsoft.com/office/drawing/2014/main" id="{00000000-0008-0000-0200-0000D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2" name="Text Box 15">
          <a:extLst>
            <a:ext uri="{FF2B5EF4-FFF2-40B4-BE49-F238E27FC236}">
              <a16:creationId xmlns:a16="http://schemas.microsoft.com/office/drawing/2014/main" id="{00000000-0008-0000-0200-0000D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3" name="Text Box 15">
          <a:extLst>
            <a:ext uri="{FF2B5EF4-FFF2-40B4-BE49-F238E27FC236}">
              <a16:creationId xmlns:a16="http://schemas.microsoft.com/office/drawing/2014/main" id="{00000000-0008-0000-0200-0000D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4" name="Text Box 15">
          <a:extLst>
            <a:ext uri="{FF2B5EF4-FFF2-40B4-BE49-F238E27FC236}">
              <a16:creationId xmlns:a16="http://schemas.microsoft.com/office/drawing/2014/main" id="{00000000-0008-0000-0200-0000D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5" name="Text Box 15">
          <a:extLst>
            <a:ext uri="{FF2B5EF4-FFF2-40B4-BE49-F238E27FC236}">
              <a16:creationId xmlns:a16="http://schemas.microsoft.com/office/drawing/2014/main" id="{00000000-0008-0000-0200-0000D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6" name="Text Box 15">
          <a:extLst>
            <a:ext uri="{FF2B5EF4-FFF2-40B4-BE49-F238E27FC236}">
              <a16:creationId xmlns:a16="http://schemas.microsoft.com/office/drawing/2014/main" id="{00000000-0008-0000-0200-0000D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77" name="Text Box 15">
          <a:extLst>
            <a:ext uri="{FF2B5EF4-FFF2-40B4-BE49-F238E27FC236}">
              <a16:creationId xmlns:a16="http://schemas.microsoft.com/office/drawing/2014/main" id="{00000000-0008-0000-0200-0000DD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78" name="Text Box 15">
          <a:extLst>
            <a:ext uri="{FF2B5EF4-FFF2-40B4-BE49-F238E27FC236}">
              <a16:creationId xmlns:a16="http://schemas.microsoft.com/office/drawing/2014/main" id="{00000000-0008-0000-0200-0000DE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79" name="Text Box 15">
          <a:extLst>
            <a:ext uri="{FF2B5EF4-FFF2-40B4-BE49-F238E27FC236}">
              <a16:creationId xmlns:a16="http://schemas.microsoft.com/office/drawing/2014/main" id="{00000000-0008-0000-0200-0000DF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0" name="Text Box 15">
          <a:extLst>
            <a:ext uri="{FF2B5EF4-FFF2-40B4-BE49-F238E27FC236}">
              <a16:creationId xmlns:a16="http://schemas.microsoft.com/office/drawing/2014/main" id="{00000000-0008-0000-0200-0000E0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1" name="Text Box 15">
          <a:extLst>
            <a:ext uri="{FF2B5EF4-FFF2-40B4-BE49-F238E27FC236}">
              <a16:creationId xmlns:a16="http://schemas.microsoft.com/office/drawing/2014/main" id="{00000000-0008-0000-0200-0000E1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2" name="Text Box 15">
          <a:extLst>
            <a:ext uri="{FF2B5EF4-FFF2-40B4-BE49-F238E27FC236}">
              <a16:creationId xmlns:a16="http://schemas.microsoft.com/office/drawing/2014/main" id="{00000000-0008-0000-0200-0000E2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3" name="Text Box 15">
          <a:extLst>
            <a:ext uri="{FF2B5EF4-FFF2-40B4-BE49-F238E27FC236}">
              <a16:creationId xmlns:a16="http://schemas.microsoft.com/office/drawing/2014/main" id="{00000000-0008-0000-0200-0000E3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4" name="Text Box 15">
          <a:extLst>
            <a:ext uri="{FF2B5EF4-FFF2-40B4-BE49-F238E27FC236}">
              <a16:creationId xmlns:a16="http://schemas.microsoft.com/office/drawing/2014/main" id="{00000000-0008-0000-0200-0000E4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5" name="Text Box 15">
          <a:extLst>
            <a:ext uri="{FF2B5EF4-FFF2-40B4-BE49-F238E27FC236}">
              <a16:creationId xmlns:a16="http://schemas.microsoft.com/office/drawing/2014/main" id="{00000000-0008-0000-0200-0000E5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6" name="Text Box 15">
          <a:extLst>
            <a:ext uri="{FF2B5EF4-FFF2-40B4-BE49-F238E27FC236}">
              <a16:creationId xmlns:a16="http://schemas.microsoft.com/office/drawing/2014/main" id="{00000000-0008-0000-0200-0000E6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7" name="Text Box 15">
          <a:extLst>
            <a:ext uri="{FF2B5EF4-FFF2-40B4-BE49-F238E27FC236}">
              <a16:creationId xmlns:a16="http://schemas.microsoft.com/office/drawing/2014/main" id="{00000000-0008-0000-0200-0000E7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8" name="Text Box 15">
          <a:extLst>
            <a:ext uri="{FF2B5EF4-FFF2-40B4-BE49-F238E27FC236}">
              <a16:creationId xmlns:a16="http://schemas.microsoft.com/office/drawing/2014/main" id="{00000000-0008-0000-0200-0000E8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89" name="Text Box 15">
          <a:extLst>
            <a:ext uri="{FF2B5EF4-FFF2-40B4-BE49-F238E27FC236}">
              <a16:creationId xmlns:a16="http://schemas.microsoft.com/office/drawing/2014/main" id="{00000000-0008-0000-0200-0000E9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0" name="Text Box 15">
          <a:extLst>
            <a:ext uri="{FF2B5EF4-FFF2-40B4-BE49-F238E27FC236}">
              <a16:creationId xmlns:a16="http://schemas.microsoft.com/office/drawing/2014/main" id="{00000000-0008-0000-0200-0000EA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1" name="Text Box 15">
          <a:extLst>
            <a:ext uri="{FF2B5EF4-FFF2-40B4-BE49-F238E27FC236}">
              <a16:creationId xmlns:a16="http://schemas.microsoft.com/office/drawing/2014/main" id="{00000000-0008-0000-0200-0000EB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2" name="Text Box 15">
          <a:extLst>
            <a:ext uri="{FF2B5EF4-FFF2-40B4-BE49-F238E27FC236}">
              <a16:creationId xmlns:a16="http://schemas.microsoft.com/office/drawing/2014/main" id="{00000000-0008-0000-0200-0000EC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3" name="Text Box 15">
          <a:extLst>
            <a:ext uri="{FF2B5EF4-FFF2-40B4-BE49-F238E27FC236}">
              <a16:creationId xmlns:a16="http://schemas.microsoft.com/office/drawing/2014/main" id="{00000000-0008-0000-0200-0000ED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4" name="Text Box 15">
          <a:extLst>
            <a:ext uri="{FF2B5EF4-FFF2-40B4-BE49-F238E27FC236}">
              <a16:creationId xmlns:a16="http://schemas.microsoft.com/office/drawing/2014/main" id="{00000000-0008-0000-0200-0000E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5" name="Text Box 15">
          <a:extLst>
            <a:ext uri="{FF2B5EF4-FFF2-40B4-BE49-F238E27FC236}">
              <a16:creationId xmlns:a16="http://schemas.microsoft.com/office/drawing/2014/main" id="{00000000-0008-0000-0200-0000E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6" name="Text Box 15">
          <a:extLst>
            <a:ext uri="{FF2B5EF4-FFF2-40B4-BE49-F238E27FC236}">
              <a16:creationId xmlns:a16="http://schemas.microsoft.com/office/drawing/2014/main" id="{00000000-0008-0000-0200-0000F0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897" name="Text Box 15">
          <a:extLst>
            <a:ext uri="{FF2B5EF4-FFF2-40B4-BE49-F238E27FC236}">
              <a16:creationId xmlns:a16="http://schemas.microsoft.com/office/drawing/2014/main" id="{00000000-0008-0000-0200-0000F1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98" name="Text Box 15">
          <a:extLst>
            <a:ext uri="{FF2B5EF4-FFF2-40B4-BE49-F238E27FC236}">
              <a16:creationId xmlns:a16="http://schemas.microsoft.com/office/drawing/2014/main" id="{00000000-0008-0000-0200-0000F2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899" name="Text Box 15">
          <a:extLst>
            <a:ext uri="{FF2B5EF4-FFF2-40B4-BE49-F238E27FC236}">
              <a16:creationId xmlns:a16="http://schemas.microsoft.com/office/drawing/2014/main" id="{00000000-0008-0000-0200-0000F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0" name="Text Box 15">
          <a:extLst>
            <a:ext uri="{FF2B5EF4-FFF2-40B4-BE49-F238E27FC236}">
              <a16:creationId xmlns:a16="http://schemas.microsoft.com/office/drawing/2014/main" id="{00000000-0008-0000-0200-0000F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1" name="Text Box 15">
          <a:extLst>
            <a:ext uri="{FF2B5EF4-FFF2-40B4-BE49-F238E27FC236}">
              <a16:creationId xmlns:a16="http://schemas.microsoft.com/office/drawing/2014/main" id="{00000000-0008-0000-0200-0000F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2" name="Text Box 15">
          <a:extLst>
            <a:ext uri="{FF2B5EF4-FFF2-40B4-BE49-F238E27FC236}">
              <a16:creationId xmlns:a16="http://schemas.microsoft.com/office/drawing/2014/main" id="{00000000-0008-0000-0200-0000F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3" name="Text Box 15">
          <a:extLst>
            <a:ext uri="{FF2B5EF4-FFF2-40B4-BE49-F238E27FC236}">
              <a16:creationId xmlns:a16="http://schemas.microsoft.com/office/drawing/2014/main" id="{00000000-0008-0000-0200-0000F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4" name="Text Box 15">
          <a:extLst>
            <a:ext uri="{FF2B5EF4-FFF2-40B4-BE49-F238E27FC236}">
              <a16:creationId xmlns:a16="http://schemas.microsoft.com/office/drawing/2014/main" id="{00000000-0008-0000-0200-0000F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5" name="Text Box 15">
          <a:extLst>
            <a:ext uri="{FF2B5EF4-FFF2-40B4-BE49-F238E27FC236}">
              <a16:creationId xmlns:a16="http://schemas.microsoft.com/office/drawing/2014/main" id="{00000000-0008-0000-0200-0000F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6" name="Text Box 15">
          <a:extLst>
            <a:ext uri="{FF2B5EF4-FFF2-40B4-BE49-F238E27FC236}">
              <a16:creationId xmlns:a16="http://schemas.microsoft.com/office/drawing/2014/main" id="{00000000-0008-0000-0200-0000F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7" name="Text Box 15">
          <a:extLst>
            <a:ext uri="{FF2B5EF4-FFF2-40B4-BE49-F238E27FC236}">
              <a16:creationId xmlns:a16="http://schemas.microsoft.com/office/drawing/2014/main" id="{00000000-0008-0000-0200-0000F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08" name="Text Box 15">
          <a:extLst>
            <a:ext uri="{FF2B5EF4-FFF2-40B4-BE49-F238E27FC236}">
              <a16:creationId xmlns:a16="http://schemas.microsoft.com/office/drawing/2014/main" id="{00000000-0008-0000-0200-0000F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09" name="Text Box 15">
          <a:extLst>
            <a:ext uri="{FF2B5EF4-FFF2-40B4-BE49-F238E27FC236}">
              <a16:creationId xmlns:a16="http://schemas.microsoft.com/office/drawing/2014/main" id="{00000000-0008-0000-0200-0000FD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10" name="Text Box 15">
          <a:extLst>
            <a:ext uri="{FF2B5EF4-FFF2-40B4-BE49-F238E27FC236}">
              <a16:creationId xmlns:a16="http://schemas.microsoft.com/office/drawing/2014/main" id="{00000000-0008-0000-0200-0000F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11" name="Text Box 15">
          <a:extLst>
            <a:ext uri="{FF2B5EF4-FFF2-40B4-BE49-F238E27FC236}">
              <a16:creationId xmlns:a16="http://schemas.microsoft.com/office/drawing/2014/main" id="{00000000-0008-0000-0200-0000F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12" name="Text Box 15">
          <a:extLst>
            <a:ext uri="{FF2B5EF4-FFF2-40B4-BE49-F238E27FC236}">
              <a16:creationId xmlns:a16="http://schemas.microsoft.com/office/drawing/2014/main" id="{00000000-0008-0000-0200-00000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13" name="Text Box 15">
          <a:extLst>
            <a:ext uri="{FF2B5EF4-FFF2-40B4-BE49-F238E27FC236}">
              <a16:creationId xmlns:a16="http://schemas.microsoft.com/office/drawing/2014/main" id="{00000000-0008-0000-0200-000001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14" name="Text Box 15">
          <a:extLst>
            <a:ext uri="{FF2B5EF4-FFF2-40B4-BE49-F238E27FC236}">
              <a16:creationId xmlns:a16="http://schemas.microsoft.com/office/drawing/2014/main" id="{00000000-0008-0000-0200-000002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15" name="Text Box 15">
          <a:extLst>
            <a:ext uri="{FF2B5EF4-FFF2-40B4-BE49-F238E27FC236}">
              <a16:creationId xmlns:a16="http://schemas.microsoft.com/office/drawing/2014/main" id="{00000000-0008-0000-0200-00000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16" name="Text Box 15">
          <a:extLst>
            <a:ext uri="{FF2B5EF4-FFF2-40B4-BE49-F238E27FC236}">
              <a16:creationId xmlns:a16="http://schemas.microsoft.com/office/drawing/2014/main" id="{00000000-0008-0000-0200-000004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17" name="Text Box 15">
          <a:extLst>
            <a:ext uri="{FF2B5EF4-FFF2-40B4-BE49-F238E27FC236}">
              <a16:creationId xmlns:a16="http://schemas.microsoft.com/office/drawing/2014/main" id="{00000000-0008-0000-0200-000005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18" name="Text Box 15">
          <a:extLst>
            <a:ext uri="{FF2B5EF4-FFF2-40B4-BE49-F238E27FC236}">
              <a16:creationId xmlns:a16="http://schemas.microsoft.com/office/drawing/2014/main" id="{00000000-0008-0000-0200-000006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919" name="Text Box 16">
          <a:extLst>
            <a:ext uri="{FF2B5EF4-FFF2-40B4-BE49-F238E27FC236}">
              <a16:creationId xmlns:a16="http://schemas.microsoft.com/office/drawing/2014/main" id="{00000000-0008-0000-0200-00000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920" name="Text Box 17">
          <a:extLst>
            <a:ext uri="{FF2B5EF4-FFF2-40B4-BE49-F238E27FC236}">
              <a16:creationId xmlns:a16="http://schemas.microsoft.com/office/drawing/2014/main" id="{00000000-0008-0000-0200-00000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921" name="Text Box 18">
          <a:extLst>
            <a:ext uri="{FF2B5EF4-FFF2-40B4-BE49-F238E27FC236}">
              <a16:creationId xmlns:a16="http://schemas.microsoft.com/office/drawing/2014/main" id="{00000000-0008-0000-0200-00000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922" name="Text Box 19">
          <a:extLst>
            <a:ext uri="{FF2B5EF4-FFF2-40B4-BE49-F238E27FC236}">
              <a16:creationId xmlns:a16="http://schemas.microsoft.com/office/drawing/2014/main" id="{00000000-0008-0000-0200-00000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23" name="Text Box 15">
          <a:extLst>
            <a:ext uri="{FF2B5EF4-FFF2-40B4-BE49-F238E27FC236}">
              <a16:creationId xmlns:a16="http://schemas.microsoft.com/office/drawing/2014/main" id="{00000000-0008-0000-0200-00000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924" name="Text Box 16">
          <a:extLst>
            <a:ext uri="{FF2B5EF4-FFF2-40B4-BE49-F238E27FC236}">
              <a16:creationId xmlns:a16="http://schemas.microsoft.com/office/drawing/2014/main" id="{00000000-0008-0000-0200-00000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6925" name="Text Box 17">
          <a:extLst>
            <a:ext uri="{FF2B5EF4-FFF2-40B4-BE49-F238E27FC236}">
              <a16:creationId xmlns:a16="http://schemas.microsoft.com/office/drawing/2014/main" id="{00000000-0008-0000-0200-00000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6926" name="Text Box 18">
          <a:extLst>
            <a:ext uri="{FF2B5EF4-FFF2-40B4-BE49-F238E27FC236}">
              <a16:creationId xmlns:a16="http://schemas.microsoft.com/office/drawing/2014/main" id="{00000000-0008-0000-0200-00000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27" name="Text Box 15">
          <a:extLst>
            <a:ext uri="{FF2B5EF4-FFF2-40B4-BE49-F238E27FC236}">
              <a16:creationId xmlns:a16="http://schemas.microsoft.com/office/drawing/2014/main" id="{00000000-0008-0000-0200-00000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28" name="Text Box 16">
          <a:extLst>
            <a:ext uri="{FF2B5EF4-FFF2-40B4-BE49-F238E27FC236}">
              <a16:creationId xmlns:a16="http://schemas.microsoft.com/office/drawing/2014/main" id="{00000000-0008-0000-0200-00001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29" name="Text Box 17">
          <a:extLst>
            <a:ext uri="{FF2B5EF4-FFF2-40B4-BE49-F238E27FC236}">
              <a16:creationId xmlns:a16="http://schemas.microsoft.com/office/drawing/2014/main" id="{00000000-0008-0000-0200-00001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30" name="Text Box 18">
          <a:extLst>
            <a:ext uri="{FF2B5EF4-FFF2-40B4-BE49-F238E27FC236}">
              <a16:creationId xmlns:a16="http://schemas.microsoft.com/office/drawing/2014/main" id="{00000000-0008-0000-0200-000012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31" name="Text Box 19">
          <a:extLst>
            <a:ext uri="{FF2B5EF4-FFF2-40B4-BE49-F238E27FC236}">
              <a16:creationId xmlns:a16="http://schemas.microsoft.com/office/drawing/2014/main" id="{00000000-0008-0000-0200-000013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32" name="Text Box 16">
          <a:extLst>
            <a:ext uri="{FF2B5EF4-FFF2-40B4-BE49-F238E27FC236}">
              <a16:creationId xmlns:a16="http://schemas.microsoft.com/office/drawing/2014/main" id="{00000000-0008-0000-0200-000014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33" name="Text Box 15">
          <a:extLst>
            <a:ext uri="{FF2B5EF4-FFF2-40B4-BE49-F238E27FC236}">
              <a16:creationId xmlns:a16="http://schemas.microsoft.com/office/drawing/2014/main" id="{00000000-0008-0000-0200-00001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34" name="Text Box 15">
          <a:extLst>
            <a:ext uri="{FF2B5EF4-FFF2-40B4-BE49-F238E27FC236}">
              <a16:creationId xmlns:a16="http://schemas.microsoft.com/office/drawing/2014/main" id="{00000000-0008-0000-0200-000016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35" name="Text Box 15">
          <a:extLst>
            <a:ext uri="{FF2B5EF4-FFF2-40B4-BE49-F238E27FC236}">
              <a16:creationId xmlns:a16="http://schemas.microsoft.com/office/drawing/2014/main" id="{00000000-0008-0000-0200-00001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36" name="Text Box 15">
          <a:extLst>
            <a:ext uri="{FF2B5EF4-FFF2-40B4-BE49-F238E27FC236}">
              <a16:creationId xmlns:a16="http://schemas.microsoft.com/office/drawing/2014/main" id="{00000000-0008-0000-0200-000018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37" name="Text Box 16">
          <a:extLst>
            <a:ext uri="{FF2B5EF4-FFF2-40B4-BE49-F238E27FC236}">
              <a16:creationId xmlns:a16="http://schemas.microsoft.com/office/drawing/2014/main" id="{00000000-0008-0000-0200-000019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38" name="Text Box 17">
          <a:extLst>
            <a:ext uri="{FF2B5EF4-FFF2-40B4-BE49-F238E27FC236}">
              <a16:creationId xmlns:a16="http://schemas.microsoft.com/office/drawing/2014/main" id="{00000000-0008-0000-0200-00001A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39" name="Text Box 18">
          <a:extLst>
            <a:ext uri="{FF2B5EF4-FFF2-40B4-BE49-F238E27FC236}">
              <a16:creationId xmlns:a16="http://schemas.microsoft.com/office/drawing/2014/main" id="{00000000-0008-0000-0200-00001B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40" name="Text Box 19">
          <a:extLst>
            <a:ext uri="{FF2B5EF4-FFF2-40B4-BE49-F238E27FC236}">
              <a16:creationId xmlns:a16="http://schemas.microsoft.com/office/drawing/2014/main" id="{00000000-0008-0000-0200-00001C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41" name="Text Box 15">
          <a:extLst>
            <a:ext uri="{FF2B5EF4-FFF2-40B4-BE49-F238E27FC236}">
              <a16:creationId xmlns:a16="http://schemas.microsoft.com/office/drawing/2014/main" id="{00000000-0008-0000-0200-00001D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42" name="Text Box 16">
          <a:extLst>
            <a:ext uri="{FF2B5EF4-FFF2-40B4-BE49-F238E27FC236}">
              <a16:creationId xmlns:a16="http://schemas.microsoft.com/office/drawing/2014/main" id="{00000000-0008-0000-0200-00001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6943" name="Text Box 17">
          <a:extLst>
            <a:ext uri="{FF2B5EF4-FFF2-40B4-BE49-F238E27FC236}">
              <a16:creationId xmlns:a16="http://schemas.microsoft.com/office/drawing/2014/main" id="{00000000-0008-0000-0200-00001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31</xdr:row>
      <xdr:rowOff>0</xdr:rowOff>
    </xdr:from>
    <xdr:ext cx="95250" cy="171450"/>
    <xdr:sp macro="" textlink="">
      <xdr:nvSpPr>
        <xdr:cNvPr id="6944" name="Text Box 18">
          <a:extLst>
            <a:ext uri="{FF2B5EF4-FFF2-40B4-BE49-F238E27FC236}">
              <a16:creationId xmlns:a16="http://schemas.microsoft.com/office/drawing/2014/main" id="{00000000-0008-0000-0200-0000201B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45" name="Text Box 15">
          <a:extLst>
            <a:ext uri="{FF2B5EF4-FFF2-40B4-BE49-F238E27FC236}">
              <a16:creationId xmlns:a16="http://schemas.microsoft.com/office/drawing/2014/main" id="{00000000-0008-0000-0200-00002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46" name="Text Box 15">
          <a:extLst>
            <a:ext uri="{FF2B5EF4-FFF2-40B4-BE49-F238E27FC236}">
              <a16:creationId xmlns:a16="http://schemas.microsoft.com/office/drawing/2014/main" id="{00000000-0008-0000-0200-00002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47" name="Text Box 15">
          <a:extLst>
            <a:ext uri="{FF2B5EF4-FFF2-40B4-BE49-F238E27FC236}">
              <a16:creationId xmlns:a16="http://schemas.microsoft.com/office/drawing/2014/main" id="{00000000-0008-0000-0200-00002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48" name="Text Box 15">
          <a:extLst>
            <a:ext uri="{FF2B5EF4-FFF2-40B4-BE49-F238E27FC236}">
              <a16:creationId xmlns:a16="http://schemas.microsoft.com/office/drawing/2014/main" id="{00000000-0008-0000-0200-00002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49" name="Text Box 15">
          <a:extLst>
            <a:ext uri="{FF2B5EF4-FFF2-40B4-BE49-F238E27FC236}">
              <a16:creationId xmlns:a16="http://schemas.microsoft.com/office/drawing/2014/main" id="{00000000-0008-0000-0200-00002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50" name="Text Box 15">
          <a:extLst>
            <a:ext uri="{FF2B5EF4-FFF2-40B4-BE49-F238E27FC236}">
              <a16:creationId xmlns:a16="http://schemas.microsoft.com/office/drawing/2014/main" id="{00000000-0008-0000-0200-00002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51" name="Text Box 15">
          <a:extLst>
            <a:ext uri="{FF2B5EF4-FFF2-40B4-BE49-F238E27FC236}">
              <a16:creationId xmlns:a16="http://schemas.microsoft.com/office/drawing/2014/main" id="{00000000-0008-0000-0200-00002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52" name="Text Box 15">
          <a:extLst>
            <a:ext uri="{FF2B5EF4-FFF2-40B4-BE49-F238E27FC236}">
              <a16:creationId xmlns:a16="http://schemas.microsoft.com/office/drawing/2014/main" id="{00000000-0008-0000-0200-00002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53" name="Text Box 15">
          <a:extLst>
            <a:ext uri="{FF2B5EF4-FFF2-40B4-BE49-F238E27FC236}">
              <a16:creationId xmlns:a16="http://schemas.microsoft.com/office/drawing/2014/main" id="{00000000-0008-0000-0200-00002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54" name="Text Box 15">
          <a:extLst>
            <a:ext uri="{FF2B5EF4-FFF2-40B4-BE49-F238E27FC236}">
              <a16:creationId xmlns:a16="http://schemas.microsoft.com/office/drawing/2014/main" id="{00000000-0008-0000-0200-00002A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55" name="Text Box 15">
          <a:extLst>
            <a:ext uri="{FF2B5EF4-FFF2-40B4-BE49-F238E27FC236}">
              <a16:creationId xmlns:a16="http://schemas.microsoft.com/office/drawing/2014/main" id="{00000000-0008-0000-0200-00002B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56" name="Text Box 15">
          <a:extLst>
            <a:ext uri="{FF2B5EF4-FFF2-40B4-BE49-F238E27FC236}">
              <a16:creationId xmlns:a16="http://schemas.microsoft.com/office/drawing/2014/main" id="{00000000-0008-0000-0200-00002C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57" name="Text Box 15">
          <a:extLst>
            <a:ext uri="{FF2B5EF4-FFF2-40B4-BE49-F238E27FC236}">
              <a16:creationId xmlns:a16="http://schemas.microsoft.com/office/drawing/2014/main" id="{00000000-0008-0000-0200-00002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58" name="Text Box 15">
          <a:extLst>
            <a:ext uri="{FF2B5EF4-FFF2-40B4-BE49-F238E27FC236}">
              <a16:creationId xmlns:a16="http://schemas.microsoft.com/office/drawing/2014/main" id="{00000000-0008-0000-0200-00002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59" name="Text Box 15">
          <a:extLst>
            <a:ext uri="{FF2B5EF4-FFF2-40B4-BE49-F238E27FC236}">
              <a16:creationId xmlns:a16="http://schemas.microsoft.com/office/drawing/2014/main" id="{00000000-0008-0000-0200-00002F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60" name="Text Box 15">
          <a:extLst>
            <a:ext uri="{FF2B5EF4-FFF2-40B4-BE49-F238E27FC236}">
              <a16:creationId xmlns:a16="http://schemas.microsoft.com/office/drawing/2014/main" id="{00000000-0008-0000-0200-00003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61" name="Text Box 15">
          <a:extLst>
            <a:ext uri="{FF2B5EF4-FFF2-40B4-BE49-F238E27FC236}">
              <a16:creationId xmlns:a16="http://schemas.microsoft.com/office/drawing/2014/main" id="{00000000-0008-0000-0200-00003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62" name="Text Box 15">
          <a:extLst>
            <a:ext uri="{FF2B5EF4-FFF2-40B4-BE49-F238E27FC236}">
              <a16:creationId xmlns:a16="http://schemas.microsoft.com/office/drawing/2014/main" id="{00000000-0008-0000-0200-00003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63" name="Text Box 15">
          <a:extLst>
            <a:ext uri="{FF2B5EF4-FFF2-40B4-BE49-F238E27FC236}">
              <a16:creationId xmlns:a16="http://schemas.microsoft.com/office/drawing/2014/main" id="{00000000-0008-0000-0200-00003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64" name="Text Box 15">
          <a:extLst>
            <a:ext uri="{FF2B5EF4-FFF2-40B4-BE49-F238E27FC236}">
              <a16:creationId xmlns:a16="http://schemas.microsoft.com/office/drawing/2014/main" id="{00000000-0008-0000-0200-00003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65" name="Text Box 15">
          <a:extLst>
            <a:ext uri="{FF2B5EF4-FFF2-40B4-BE49-F238E27FC236}">
              <a16:creationId xmlns:a16="http://schemas.microsoft.com/office/drawing/2014/main" id="{00000000-0008-0000-0200-00003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66" name="Text Box 15">
          <a:extLst>
            <a:ext uri="{FF2B5EF4-FFF2-40B4-BE49-F238E27FC236}">
              <a16:creationId xmlns:a16="http://schemas.microsoft.com/office/drawing/2014/main" id="{00000000-0008-0000-0200-00003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67" name="Text Box 15">
          <a:extLst>
            <a:ext uri="{FF2B5EF4-FFF2-40B4-BE49-F238E27FC236}">
              <a16:creationId xmlns:a16="http://schemas.microsoft.com/office/drawing/2014/main" id="{00000000-0008-0000-0200-00003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68" name="Text Box 15">
          <a:extLst>
            <a:ext uri="{FF2B5EF4-FFF2-40B4-BE49-F238E27FC236}">
              <a16:creationId xmlns:a16="http://schemas.microsoft.com/office/drawing/2014/main" id="{00000000-0008-0000-0200-000038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69" name="Text Box 15">
          <a:extLst>
            <a:ext uri="{FF2B5EF4-FFF2-40B4-BE49-F238E27FC236}">
              <a16:creationId xmlns:a16="http://schemas.microsoft.com/office/drawing/2014/main" id="{00000000-0008-0000-0200-000039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70" name="Text Box 15">
          <a:extLst>
            <a:ext uri="{FF2B5EF4-FFF2-40B4-BE49-F238E27FC236}">
              <a16:creationId xmlns:a16="http://schemas.microsoft.com/office/drawing/2014/main" id="{00000000-0008-0000-0200-00003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71" name="Text Box 15">
          <a:extLst>
            <a:ext uri="{FF2B5EF4-FFF2-40B4-BE49-F238E27FC236}">
              <a16:creationId xmlns:a16="http://schemas.microsoft.com/office/drawing/2014/main" id="{00000000-0008-0000-0200-00003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72" name="Text Box 15">
          <a:extLst>
            <a:ext uri="{FF2B5EF4-FFF2-40B4-BE49-F238E27FC236}">
              <a16:creationId xmlns:a16="http://schemas.microsoft.com/office/drawing/2014/main" id="{00000000-0008-0000-0200-00003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73" name="Text Box 15">
          <a:extLst>
            <a:ext uri="{FF2B5EF4-FFF2-40B4-BE49-F238E27FC236}">
              <a16:creationId xmlns:a16="http://schemas.microsoft.com/office/drawing/2014/main" id="{00000000-0008-0000-0200-00003D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74" name="Text Box 15">
          <a:extLst>
            <a:ext uri="{FF2B5EF4-FFF2-40B4-BE49-F238E27FC236}">
              <a16:creationId xmlns:a16="http://schemas.microsoft.com/office/drawing/2014/main" id="{00000000-0008-0000-0200-00003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75" name="Text Box 15">
          <a:extLst>
            <a:ext uri="{FF2B5EF4-FFF2-40B4-BE49-F238E27FC236}">
              <a16:creationId xmlns:a16="http://schemas.microsoft.com/office/drawing/2014/main" id="{00000000-0008-0000-0200-00003F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76" name="Text Box 15">
          <a:extLst>
            <a:ext uri="{FF2B5EF4-FFF2-40B4-BE49-F238E27FC236}">
              <a16:creationId xmlns:a16="http://schemas.microsoft.com/office/drawing/2014/main" id="{00000000-0008-0000-0200-00004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77" name="Text Box 15">
          <a:extLst>
            <a:ext uri="{FF2B5EF4-FFF2-40B4-BE49-F238E27FC236}">
              <a16:creationId xmlns:a16="http://schemas.microsoft.com/office/drawing/2014/main" id="{00000000-0008-0000-0200-00004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78" name="Text Box 15">
          <a:extLst>
            <a:ext uri="{FF2B5EF4-FFF2-40B4-BE49-F238E27FC236}">
              <a16:creationId xmlns:a16="http://schemas.microsoft.com/office/drawing/2014/main" id="{00000000-0008-0000-0200-00004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79" name="Text Box 15">
          <a:extLst>
            <a:ext uri="{FF2B5EF4-FFF2-40B4-BE49-F238E27FC236}">
              <a16:creationId xmlns:a16="http://schemas.microsoft.com/office/drawing/2014/main" id="{00000000-0008-0000-0200-00004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80" name="Text Box 15">
          <a:extLst>
            <a:ext uri="{FF2B5EF4-FFF2-40B4-BE49-F238E27FC236}">
              <a16:creationId xmlns:a16="http://schemas.microsoft.com/office/drawing/2014/main" id="{00000000-0008-0000-0200-000044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81" name="Text Box 15">
          <a:extLst>
            <a:ext uri="{FF2B5EF4-FFF2-40B4-BE49-F238E27FC236}">
              <a16:creationId xmlns:a16="http://schemas.microsoft.com/office/drawing/2014/main" id="{00000000-0008-0000-0200-000045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82" name="Text Box 15">
          <a:extLst>
            <a:ext uri="{FF2B5EF4-FFF2-40B4-BE49-F238E27FC236}">
              <a16:creationId xmlns:a16="http://schemas.microsoft.com/office/drawing/2014/main" id="{00000000-0008-0000-0200-00004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83" name="Text Box 15">
          <a:extLst>
            <a:ext uri="{FF2B5EF4-FFF2-40B4-BE49-F238E27FC236}">
              <a16:creationId xmlns:a16="http://schemas.microsoft.com/office/drawing/2014/main" id="{00000000-0008-0000-0200-00004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84" name="Text Box 15">
          <a:extLst>
            <a:ext uri="{FF2B5EF4-FFF2-40B4-BE49-F238E27FC236}">
              <a16:creationId xmlns:a16="http://schemas.microsoft.com/office/drawing/2014/main" id="{00000000-0008-0000-0200-00004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85" name="Text Box 15">
          <a:extLst>
            <a:ext uri="{FF2B5EF4-FFF2-40B4-BE49-F238E27FC236}">
              <a16:creationId xmlns:a16="http://schemas.microsoft.com/office/drawing/2014/main" id="{00000000-0008-0000-0200-000049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86" name="Text Box 15">
          <a:extLst>
            <a:ext uri="{FF2B5EF4-FFF2-40B4-BE49-F238E27FC236}">
              <a16:creationId xmlns:a16="http://schemas.microsoft.com/office/drawing/2014/main" id="{00000000-0008-0000-0200-00004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87" name="Text Box 15">
          <a:extLst>
            <a:ext uri="{FF2B5EF4-FFF2-40B4-BE49-F238E27FC236}">
              <a16:creationId xmlns:a16="http://schemas.microsoft.com/office/drawing/2014/main" id="{00000000-0008-0000-0200-00004B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88" name="Text Box 15">
          <a:extLst>
            <a:ext uri="{FF2B5EF4-FFF2-40B4-BE49-F238E27FC236}">
              <a16:creationId xmlns:a16="http://schemas.microsoft.com/office/drawing/2014/main" id="{00000000-0008-0000-0200-00004C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89" name="Text Box 15">
          <a:extLst>
            <a:ext uri="{FF2B5EF4-FFF2-40B4-BE49-F238E27FC236}">
              <a16:creationId xmlns:a16="http://schemas.microsoft.com/office/drawing/2014/main" id="{00000000-0008-0000-0200-00004D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90" name="Text Box 15">
          <a:extLst>
            <a:ext uri="{FF2B5EF4-FFF2-40B4-BE49-F238E27FC236}">
              <a16:creationId xmlns:a16="http://schemas.microsoft.com/office/drawing/2014/main" id="{00000000-0008-0000-0200-00004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91" name="Text Box 15">
          <a:extLst>
            <a:ext uri="{FF2B5EF4-FFF2-40B4-BE49-F238E27FC236}">
              <a16:creationId xmlns:a16="http://schemas.microsoft.com/office/drawing/2014/main" id="{00000000-0008-0000-0200-00004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92" name="Text Box 15">
          <a:extLst>
            <a:ext uri="{FF2B5EF4-FFF2-40B4-BE49-F238E27FC236}">
              <a16:creationId xmlns:a16="http://schemas.microsoft.com/office/drawing/2014/main" id="{00000000-0008-0000-0200-00005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93" name="Text Box 15">
          <a:extLst>
            <a:ext uri="{FF2B5EF4-FFF2-40B4-BE49-F238E27FC236}">
              <a16:creationId xmlns:a16="http://schemas.microsoft.com/office/drawing/2014/main" id="{00000000-0008-0000-0200-00005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6994" name="Text Box 15">
          <a:extLst>
            <a:ext uri="{FF2B5EF4-FFF2-40B4-BE49-F238E27FC236}">
              <a16:creationId xmlns:a16="http://schemas.microsoft.com/office/drawing/2014/main" id="{00000000-0008-0000-0200-00005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95" name="Text Box 15">
          <a:extLst>
            <a:ext uri="{FF2B5EF4-FFF2-40B4-BE49-F238E27FC236}">
              <a16:creationId xmlns:a16="http://schemas.microsoft.com/office/drawing/2014/main" id="{00000000-0008-0000-0200-00005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6996" name="Text Box 15">
          <a:extLst>
            <a:ext uri="{FF2B5EF4-FFF2-40B4-BE49-F238E27FC236}">
              <a16:creationId xmlns:a16="http://schemas.microsoft.com/office/drawing/2014/main" id="{00000000-0008-0000-0200-000054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6997" name="Text Box 15">
          <a:extLst>
            <a:ext uri="{FF2B5EF4-FFF2-40B4-BE49-F238E27FC236}">
              <a16:creationId xmlns:a16="http://schemas.microsoft.com/office/drawing/2014/main" id="{00000000-0008-0000-0200-000055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98" name="Text Box 15">
          <a:extLst>
            <a:ext uri="{FF2B5EF4-FFF2-40B4-BE49-F238E27FC236}">
              <a16:creationId xmlns:a16="http://schemas.microsoft.com/office/drawing/2014/main" id="{00000000-0008-0000-0200-000056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6999" name="Text Box 15">
          <a:extLst>
            <a:ext uri="{FF2B5EF4-FFF2-40B4-BE49-F238E27FC236}">
              <a16:creationId xmlns:a16="http://schemas.microsoft.com/office/drawing/2014/main" id="{00000000-0008-0000-0200-000057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00" name="Text Box 15">
          <a:extLst>
            <a:ext uri="{FF2B5EF4-FFF2-40B4-BE49-F238E27FC236}">
              <a16:creationId xmlns:a16="http://schemas.microsoft.com/office/drawing/2014/main" id="{00000000-0008-0000-0200-000058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001" name="Text Box 15">
          <a:extLst>
            <a:ext uri="{FF2B5EF4-FFF2-40B4-BE49-F238E27FC236}">
              <a16:creationId xmlns:a16="http://schemas.microsoft.com/office/drawing/2014/main" id="{00000000-0008-0000-0200-000059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02" name="Text Box 15">
          <a:extLst>
            <a:ext uri="{FF2B5EF4-FFF2-40B4-BE49-F238E27FC236}">
              <a16:creationId xmlns:a16="http://schemas.microsoft.com/office/drawing/2014/main" id="{00000000-0008-0000-0200-00005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03" name="Text Box 15">
          <a:extLst>
            <a:ext uri="{FF2B5EF4-FFF2-40B4-BE49-F238E27FC236}">
              <a16:creationId xmlns:a16="http://schemas.microsoft.com/office/drawing/2014/main" id="{00000000-0008-0000-0200-00005B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04" name="Text Box 15">
          <a:extLst>
            <a:ext uri="{FF2B5EF4-FFF2-40B4-BE49-F238E27FC236}">
              <a16:creationId xmlns:a16="http://schemas.microsoft.com/office/drawing/2014/main" id="{00000000-0008-0000-0200-00005C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005" name="Text Box 15">
          <a:extLst>
            <a:ext uri="{FF2B5EF4-FFF2-40B4-BE49-F238E27FC236}">
              <a16:creationId xmlns:a16="http://schemas.microsoft.com/office/drawing/2014/main" id="{00000000-0008-0000-0200-00005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06" name="Text Box 15">
          <a:extLst>
            <a:ext uri="{FF2B5EF4-FFF2-40B4-BE49-F238E27FC236}">
              <a16:creationId xmlns:a16="http://schemas.microsoft.com/office/drawing/2014/main" id="{00000000-0008-0000-0200-00005E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007" name="Text Box 15">
          <a:extLst>
            <a:ext uri="{FF2B5EF4-FFF2-40B4-BE49-F238E27FC236}">
              <a16:creationId xmlns:a16="http://schemas.microsoft.com/office/drawing/2014/main" id="{00000000-0008-0000-0200-00005F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08" name="Text Box 15">
          <a:extLst>
            <a:ext uri="{FF2B5EF4-FFF2-40B4-BE49-F238E27FC236}">
              <a16:creationId xmlns:a16="http://schemas.microsoft.com/office/drawing/2014/main" id="{00000000-0008-0000-0200-000060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009" name="Text Box 15">
          <a:extLst>
            <a:ext uri="{FF2B5EF4-FFF2-40B4-BE49-F238E27FC236}">
              <a16:creationId xmlns:a16="http://schemas.microsoft.com/office/drawing/2014/main" id="{00000000-0008-0000-0200-000061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10" name="Text Box 15">
          <a:extLst>
            <a:ext uri="{FF2B5EF4-FFF2-40B4-BE49-F238E27FC236}">
              <a16:creationId xmlns:a16="http://schemas.microsoft.com/office/drawing/2014/main" id="{00000000-0008-0000-0200-000062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011" name="Text Box 15">
          <a:extLst>
            <a:ext uri="{FF2B5EF4-FFF2-40B4-BE49-F238E27FC236}">
              <a16:creationId xmlns:a16="http://schemas.microsoft.com/office/drawing/2014/main" id="{00000000-0008-0000-0200-000063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12" name="Text Box 16">
          <a:extLst>
            <a:ext uri="{FF2B5EF4-FFF2-40B4-BE49-F238E27FC236}">
              <a16:creationId xmlns:a16="http://schemas.microsoft.com/office/drawing/2014/main" id="{00000000-0008-0000-0200-00006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13" name="Text Box 17">
          <a:extLst>
            <a:ext uri="{FF2B5EF4-FFF2-40B4-BE49-F238E27FC236}">
              <a16:creationId xmlns:a16="http://schemas.microsoft.com/office/drawing/2014/main" id="{00000000-0008-0000-0200-00006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14" name="Text Box 18">
          <a:extLst>
            <a:ext uri="{FF2B5EF4-FFF2-40B4-BE49-F238E27FC236}">
              <a16:creationId xmlns:a16="http://schemas.microsoft.com/office/drawing/2014/main" id="{00000000-0008-0000-0200-00006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15" name="Text Box 19">
          <a:extLst>
            <a:ext uri="{FF2B5EF4-FFF2-40B4-BE49-F238E27FC236}">
              <a16:creationId xmlns:a16="http://schemas.microsoft.com/office/drawing/2014/main" id="{00000000-0008-0000-0200-00006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16" name="Text Box 15">
          <a:extLst>
            <a:ext uri="{FF2B5EF4-FFF2-40B4-BE49-F238E27FC236}">
              <a16:creationId xmlns:a16="http://schemas.microsoft.com/office/drawing/2014/main" id="{00000000-0008-0000-0200-00006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17" name="Text Box 16">
          <a:extLst>
            <a:ext uri="{FF2B5EF4-FFF2-40B4-BE49-F238E27FC236}">
              <a16:creationId xmlns:a16="http://schemas.microsoft.com/office/drawing/2014/main" id="{00000000-0008-0000-0200-00006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18" name="Text Box 17">
          <a:extLst>
            <a:ext uri="{FF2B5EF4-FFF2-40B4-BE49-F238E27FC236}">
              <a16:creationId xmlns:a16="http://schemas.microsoft.com/office/drawing/2014/main" id="{00000000-0008-0000-0200-00006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19" name="Text Box 18">
          <a:extLst>
            <a:ext uri="{FF2B5EF4-FFF2-40B4-BE49-F238E27FC236}">
              <a16:creationId xmlns:a16="http://schemas.microsoft.com/office/drawing/2014/main" id="{00000000-0008-0000-0200-00006B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20" name="Text Box 15">
          <a:extLst>
            <a:ext uri="{FF2B5EF4-FFF2-40B4-BE49-F238E27FC236}">
              <a16:creationId xmlns:a16="http://schemas.microsoft.com/office/drawing/2014/main" id="{00000000-0008-0000-0200-00006C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021" name="Text Box 16">
          <a:extLst>
            <a:ext uri="{FF2B5EF4-FFF2-40B4-BE49-F238E27FC236}">
              <a16:creationId xmlns:a16="http://schemas.microsoft.com/office/drawing/2014/main" id="{00000000-0008-0000-0200-00006D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022" name="Text Box 17">
          <a:extLst>
            <a:ext uri="{FF2B5EF4-FFF2-40B4-BE49-F238E27FC236}">
              <a16:creationId xmlns:a16="http://schemas.microsoft.com/office/drawing/2014/main" id="{00000000-0008-0000-0200-00006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023" name="Text Box 18">
          <a:extLst>
            <a:ext uri="{FF2B5EF4-FFF2-40B4-BE49-F238E27FC236}">
              <a16:creationId xmlns:a16="http://schemas.microsoft.com/office/drawing/2014/main" id="{00000000-0008-0000-0200-00006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024" name="Text Box 19">
          <a:extLst>
            <a:ext uri="{FF2B5EF4-FFF2-40B4-BE49-F238E27FC236}">
              <a16:creationId xmlns:a16="http://schemas.microsoft.com/office/drawing/2014/main" id="{00000000-0008-0000-0200-00007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025" name="Text Box 16">
          <a:extLst>
            <a:ext uri="{FF2B5EF4-FFF2-40B4-BE49-F238E27FC236}">
              <a16:creationId xmlns:a16="http://schemas.microsoft.com/office/drawing/2014/main" id="{00000000-0008-0000-0200-00007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26" name="Text Box 15">
          <a:extLst>
            <a:ext uri="{FF2B5EF4-FFF2-40B4-BE49-F238E27FC236}">
              <a16:creationId xmlns:a16="http://schemas.microsoft.com/office/drawing/2014/main" id="{00000000-0008-0000-0200-00007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27" name="Text Box 16">
          <a:extLst>
            <a:ext uri="{FF2B5EF4-FFF2-40B4-BE49-F238E27FC236}">
              <a16:creationId xmlns:a16="http://schemas.microsoft.com/office/drawing/2014/main" id="{00000000-0008-0000-0200-000073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28" name="Text Box 17">
          <a:extLst>
            <a:ext uri="{FF2B5EF4-FFF2-40B4-BE49-F238E27FC236}">
              <a16:creationId xmlns:a16="http://schemas.microsoft.com/office/drawing/2014/main" id="{00000000-0008-0000-0200-000074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29" name="Text Box 18">
          <a:extLst>
            <a:ext uri="{FF2B5EF4-FFF2-40B4-BE49-F238E27FC236}">
              <a16:creationId xmlns:a16="http://schemas.microsoft.com/office/drawing/2014/main" id="{00000000-0008-0000-0200-000075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0" name="Text Box 19">
          <a:extLst>
            <a:ext uri="{FF2B5EF4-FFF2-40B4-BE49-F238E27FC236}">
              <a16:creationId xmlns:a16="http://schemas.microsoft.com/office/drawing/2014/main" id="{00000000-0008-0000-0200-000076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1" name="Text Box 16">
          <a:extLst>
            <a:ext uri="{FF2B5EF4-FFF2-40B4-BE49-F238E27FC236}">
              <a16:creationId xmlns:a16="http://schemas.microsoft.com/office/drawing/2014/main" id="{00000000-0008-0000-0200-000077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2" name="Text Box 17">
          <a:extLst>
            <a:ext uri="{FF2B5EF4-FFF2-40B4-BE49-F238E27FC236}">
              <a16:creationId xmlns:a16="http://schemas.microsoft.com/office/drawing/2014/main" id="{00000000-0008-0000-0200-000078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33" name="Text Box 18">
          <a:extLst>
            <a:ext uri="{FF2B5EF4-FFF2-40B4-BE49-F238E27FC236}">
              <a16:creationId xmlns:a16="http://schemas.microsoft.com/office/drawing/2014/main" id="{00000000-0008-0000-0200-000079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34" name="Text Box 15">
          <a:extLst>
            <a:ext uri="{FF2B5EF4-FFF2-40B4-BE49-F238E27FC236}">
              <a16:creationId xmlns:a16="http://schemas.microsoft.com/office/drawing/2014/main" id="{00000000-0008-0000-0200-00007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35" name="Text Box 15">
          <a:extLst>
            <a:ext uri="{FF2B5EF4-FFF2-40B4-BE49-F238E27FC236}">
              <a16:creationId xmlns:a16="http://schemas.microsoft.com/office/drawing/2014/main" id="{00000000-0008-0000-0200-00007B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6" name="Text Box 16">
          <a:extLst>
            <a:ext uri="{FF2B5EF4-FFF2-40B4-BE49-F238E27FC236}">
              <a16:creationId xmlns:a16="http://schemas.microsoft.com/office/drawing/2014/main" id="{00000000-0008-0000-0200-00007C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7" name="Text Box 17">
          <a:extLst>
            <a:ext uri="{FF2B5EF4-FFF2-40B4-BE49-F238E27FC236}">
              <a16:creationId xmlns:a16="http://schemas.microsoft.com/office/drawing/2014/main" id="{00000000-0008-0000-0200-00007D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8" name="Text Box 18">
          <a:extLst>
            <a:ext uri="{FF2B5EF4-FFF2-40B4-BE49-F238E27FC236}">
              <a16:creationId xmlns:a16="http://schemas.microsoft.com/office/drawing/2014/main" id="{00000000-0008-0000-0200-00007E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39" name="Text Box 19">
          <a:extLst>
            <a:ext uri="{FF2B5EF4-FFF2-40B4-BE49-F238E27FC236}">
              <a16:creationId xmlns:a16="http://schemas.microsoft.com/office/drawing/2014/main" id="{00000000-0008-0000-0200-00007F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40" name="Text Box 16">
          <a:extLst>
            <a:ext uri="{FF2B5EF4-FFF2-40B4-BE49-F238E27FC236}">
              <a16:creationId xmlns:a16="http://schemas.microsoft.com/office/drawing/2014/main" id="{00000000-0008-0000-0200-000080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41" name="Text Box 17">
          <a:extLst>
            <a:ext uri="{FF2B5EF4-FFF2-40B4-BE49-F238E27FC236}">
              <a16:creationId xmlns:a16="http://schemas.microsoft.com/office/drawing/2014/main" id="{00000000-0008-0000-0200-000081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42" name="Text Box 18">
          <a:extLst>
            <a:ext uri="{FF2B5EF4-FFF2-40B4-BE49-F238E27FC236}">
              <a16:creationId xmlns:a16="http://schemas.microsoft.com/office/drawing/2014/main" id="{00000000-0008-0000-0200-000082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43" name="Text Box 15">
          <a:extLst>
            <a:ext uri="{FF2B5EF4-FFF2-40B4-BE49-F238E27FC236}">
              <a16:creationId xmlns:a16="http://schemas.microsoft.com/office/drawing/2014/main" id="{00000000-0008-0000-0200-00008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44" name="Text Box 15">
          <a:extLst>
            <a:ext uri="{FF2B5EF4-FFF2-40B4-BE49-F238E27FC236}">
              <a16:creationId xmlns:a16="http://schemas.microsoft.com/office/drawing/2014/main" id="{00000000-0008-0000-0200-000084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45" name="Text Box 15">
          <a:extLst>
            <a:ext uri="{FF2B5EF4-FFF2-40B4-BE49-F238E27FC236}">
              <a16:creationId xmlns:a16="http://schemas.microsoft.com/office/drawing/2014/main" id="{00000000-0008-0000-0200-00008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46" name="Text Box 15">
          <a:extLst>
            <a:ext uri="{FF2B5EF4-FFF2-40B4-BE49-F238E27FC236}">
              <a16:creationId xmlns:a16="http://schemas.microsoft.com/office/drawing/2014/main" id="{00000000-0008-0000-0200-00008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47" name="Text Box 15">
          <a:extLst>
            <a:ext uri="{FF2B5EF4-FFF2-40B4-BE49-F238E27FC236}">
              <a16:creationId xmlns:a16="http://schemas.microsoft.com/office/drawing/2014/main" id="{00000000-0008-0000-0200-00008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48" name="Text Box 16">
          <a:extLst>
            <a:ext uri="{FF2B5EF4-FFF2-40B4-BE49-F238E27FC236}">
              <a16:creationId xmlns:a16="http://schemas.microsoft.com/office/drawing/2014/main" id="{00000000-0008-0000-0200-00008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49" name="Text Box 17">
          <a:extLst>
            <a:ext uri="{FF2B5EF4-FFF2-40B4-BE49-F238E27FC236}">
              <a16:creationId xmlns:a16="http://schemas.microsoft.com/office/drawing/2014/main" id="{00000000-0008-0000-0200-00008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50" name="Text Box 18">
          <a:extLst>
            <a:ext uri="{FF2B5EF4-FFF2-40B4-BE49-F238E27FC236}">
              <a16:creationId xmlns:a16="http://schemas.microsoft.com/office/drawing/2014/main" id="{00000000-0008-0000-0200-00008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51" name="Text Box 19">
          <a:extLst>
            <a:ext uri="{FF2B5EF4-FFF2-40B4-BE49-F238E27FC236}">
              <a16:creationId xmlns:a16="http://schemas.microsoft.com/office/drawing/2014/main" id="{00000000-0008-0000-0200-00008B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52" name="Text Box 16">
          <a:extLst>
            <a:ext uri="{FF2B5EF4-FFF2-40B4-BE49-F238E27FC236}">
              <a16:creationId xmlns:a16="http://schemas.microsoft.com/office/drawing/2014/main" id="{00000000-0008-0000-0200-00008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53" name="Text Box 17">
          <a:extLst>
            <a:ext uri="{FF2B5EF4-FFF2-40B4-BE49-F238E27FC236}">
              <a16:creationId xmlns:a16="http://schemas.microsoft.com/office/drawing/2014/main" id="{00000000-0008-0000-0200-00008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54" name="Text Box 18">
          <a:extLst>
            <a:ext uri="{FF2B5EF4-FFF2-40B4-BE49-F238E27FC236}">
              <a16:creationId xmlns:a16="http://schemas.microsoft.com/office/drawing/2014/main" id="{00000000-0008-0000-0200-00008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55" name="Text Box 15">
          <a:extLst>
            <a:ext uri="{FF2B5EF4-FFF2-40B4-BE49-F238E27FC236}">
              <a16:creationId xmlns:a16="http://schemas.microsoft.com/office/drawing/2014/main" id="{00000000-0008-0000-0200-00008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56" name="Text Box 15">
          <a:extLst>
            <a:ext uri="{FF2B5EF4-FFF2-40B4-BE49-F238E27FC236}">
              <a16:creationId xmlns:a16="http://schemas.microsoft.com/office/drawing/2014/main" id="{00000000-0008-0000-0200-00009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57" name="Text Box 15">
          <a:extLst>
            <a:ext uri="{FF2B5EF4-FFF2-40B4-BE49-F238E27FC236}">
              <a16:creationId xmlns:a16="http://schemas.microsoft.com/office/drawing/2014/main" id="{00000000-0008-0000-0200-00009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58" name="Text Box 15">
          <a:extLst>
            <a:ext uri="{FF2B5EF4-FFF2-40B4-BE49-F238E27FC236}">
              <a16:creationId xmlns:a16="http://schemas.microsoft.com/office/drawing/2014/main" id="{00000000-0008-0000-0200-00009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59" name="Text Box 16">
          <a:extLst>
            <a:ext uri="{FF2B5EF4-FFF2-40B4-BE49-F238E27FC236}">
              <a16:creationId xmlns:a16="http://schemas.microsoft.com/office/drawing/2014/main" id="{00000000-0008-0000-0200-000093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60" name="Text Box 17">
          <a:extLst>
            <a:ext uri="{FF2B5EF4-FFF2-40B4-BE49-F238E27FC236}">
              <a16:creationId xmlns:a16="http://schemas.microsoft.com/office/drawing/2014/main" id="{00000000-0008-0000-0200-00009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61" name="Text Box 18">
          <a:extLst>
            <a:ext uri="{FF2B5EF4-FFF2-40B4-BE49-F238E27FC236}">
              <a16:creationId xmlns:a16="http://schemas.microsoft.com/office/drawing/2014/main" id="{00000000-0008-0000-0200-00009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62" name="Text Box 19">
          <a:extLst>
            <a:ext uri="{FF2B5EF4-FFF2-40B4-BE49-F238E27FC236}">
              <a16:creationId xmlns:a16="http://schemas.microsoft.com/office/drawing/2014/main" id="{00000000-0008-0000-0200-00009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63" name="Text Box 16">
          <a:extLst>
            <a:ext uri="{FF2B5EF4-FFF2-40B4-BE49-F238E27FC236}">
              <a16:creationId xmlns:a16="http://schemas.microsoft.com/office/drawing/2014/main" id="{00000000-0008-0000-0200-00009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64" name="Text Box 17">
          <a:extLst>
            <a:ext uri="{FF2B5EF4-FFF2-40B4-BE49-F238E27FC236}">
              <a16:creationId xmlns:a16="http://schemas.microsoft.com/office/drawing/2014/main" id="{00000000-0008-0000-0200-00009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65" name="Text Box 18">
          <a:extLst>
            <a:ext uri="{FF2B5EF4-FFF2-40B4-BE49-F238E27FC236}">
              <a16:creationId xmlns:a16="http://schemas.microsoft.com/office/drawing/2014/main" id="{00000000-0008-0000-0200-000099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66" name="Text Box 15">
          <a:extLst>
            <a:ext uri="{FF2B5EF4-FFF2-40B4-BE49-F238E27FC236}">
              <a16:creationId xmlns:a16="http://schemas.microsoft.com/office/drawing/2014/main" id="{00000000-0008-0000-0200-00009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67" name="Text Box 15">
          <a:extLst>
            <a:ext uri="{FF2B5EF4-FFF2-40B4-BE49-F238E27FC236}">
              <a16:creationId xmlns:a16="http://schemas.microsoft.com/office/drawing/2014/main" id="{00000000-0008-0000-0200-00009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68" name="Text Box 15">
          <a:extLst>
            <a:ext uri="{FF2B5EF4-FFF2-40B4-BE49-F238E27FC236}">
              <a16:creationId xmlns:a16="http://schemas.microsoft.com/office/drawing/2014/main" id="{00000000-0008-0000-0200-00009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69" name="Text Box 15">
          <a:extLst>
            <a:ext uri="{FF2B5EF4-FFF2-40B4-BE49-F238E27FC236}">
              <a16:creationId xmlns:a16="http://schemas.microsoft.com/office/drawing/2014/main" id="{00000000-0008-0000-0200-00009D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70" name="Text Box 15">
          <a:extLst>
            <a:ext uri="{FF2B5EF4-FFF2-40B4-BE49-F238E27FC236}">
              <a16:creationId xmlns:a16="http://schemas.microsoft.com/office/drawing/2014/main" id="{00000000-0008-0000-0200-00009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71" name="Text Box 16">
          <a:extLst>
            <a:ext uri="{FF2B5EF4-FFF2-40B4-BE49-F238E27FC236}">
              <a16:creationId xmlns:a16="http://schemas.microsoft.com/office/drawing/2014/main" id="{00000000-0008-0000-0200-00009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72" name="Text Box 17">
          <a:extLst>
            <a:ext uri="{FF2B5EF4-FFF2-40B4-BE49-F238E27FC236}">
              <a16:creationId xmlns:a16="http://schemas.microsoft.com/office/drawing/2014/main" id="{00000000-0008-0000-0200-0000A0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73" name="Text Box 18">
          <a:extLst>
            <a:ext uri="{FF2B5EF4-FFF2-40B4-BE49-F238E27FC236}">
              <a16:creationId xmlns:a16="http://schemas.microsoft.com/office/drawing/2014/main" id="{00000000-0008-0000-0200-0000A1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74" name="Text Box 19">
          <a:extLst>
            <a:ext uri="{FF2B5EF4-FFF2-40B4-BE49-F238E27FC236}">
              <a16:creationId xmlns:a16="http://schemas.microsoft.com/office/drawing/2014/main" id="{00000000-0008-0000-0200-0000A2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75" name="Text Box 16">
          <a:extLst>
            <a:ext uri="{FF2B5EF4-FFF2-40B4-BE49-F238E27FC236}">
              <a16:creationId xmlns:a16="http://schemas.microsoft.com/office/drawing/2014/main" id="{00000000-0008-0000-0200-0000A3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76" name="Text Box 17">
          <a:extLst>
            <a:ext uri="{FF2B5EF4-FFF2-40B4-BE49-F238E27FC236}">
              <a16:creationId xmlns:a16="http://schemas.microsoft.com/office/drawing/2014/main" id="{00000000-0008-0000-0200-0000A4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77" name="Text Box 18">
          <a:extLst>
            <a:ext uri="{FF2B5EF4-FFF2-40B4-BE49-F238E27FC236}">
              <a16:creationId xmlns:a16="http://schemas.microsoft.com/office/drawing/2014/main" id="{00000000-0008-0000-0200-0000A5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78" name="Text Box 15">
          <a:extLst>
            <a:ext uri="{FF2B5EF4-FFF2-40B4-BE49-F238E27FC236}">
              <a16:creationId xmlns:a16="http://schemas.microsoft.com/office/drawing/2014/main" id="{00000000-0008-0000-0200-0000A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79" name="Text Box 15">
          <a:extLst>
            <a:ext uri="{FF2B5EF4-FFF2-40B4-BE49-F238E27FC236}">
              <a16:creationId xmlns:a16="http://schemas.microsoft.com/office/drawing/2014/main" id="{00000000-0008-0000-0200-0000A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80" name="Text Box 15">
          <a:extLst>
            <a:ext uri="{FF2B5EF4-FFF2-40B4-BE49-F238E27FC236}">
              <a16:creationId xmlns:a16="http://schemas.microsoft.com/office/drawing/2014/main" id="{00000000-0008-0000-0200-0000A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81" name="Text Box 15">
          <a:extLst>
            <a:ext uri="{FF2B5EF4-FFF2-40B4-BE49-F238E27FC236}">
              <a16:creationId xmlns:a16="http://schemas.microsoft.com/office/drawing/2014/main" id="{00000000-0008-0000-0200-0000A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82" name="Text Box 16">
          <a:extLst>
            <a:ext uri="{FF2B5EF4-FFF2-40B4-BE49-F238E27FC236}">
              <a16:creationId xmlns:a16="http://schemas.microsoft.com/office/drawing/2014/main" id="{00000000-0008-0000-0200-0000AA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83" name="Text Box 17">
          <a:extLst>
            <a:ext uri="{FF2B5EF4-FFF2-40B4-BE49-F238E27FC236}">
              <a16:creationId xmlns:a16="http://schemas.microsoft.com/office/drawing/2014/main" id="{00000000-0008-0000-0200-0000AB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84" name="Text Box 18">
          <a:extLst>
            <a:ext uri="{FF2B5EF4-FFF2-40B4-BE49-F238E27FC236}">
              <a16:creationId xmlns:a16="http://schemas.microsoft.com/office/drawing/2014/main" id="{00000000-0008-0000-0200-0000AC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85" name="Text Box 19">
          <a:extLst>
            <a:ext uri="{FF2B5EF4-FFF2-40B4-BE49-F238E27FC236}">
              <a16:creationId xmlns:a16="http://schemas.microsoft.com/office/drawing/2014/main" id="{00000000-0008-0000-0200-0000AD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86" name="Text Box 16">
          <a:extLst>
            <a:ext uri="{FF2B5EF4-FFF2-40B4-BE49-F238E27FC236}">
              <a16:creationId xmlns:a16="http://schemas.microsoft.com/office/drawing/2014/main" id="{00000000-0008-0000-0200-0000AE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087" name="Text Box 17">
          <a:extLst>
            <a:ext uri="{FF2B5EF4-FFF2-40B4-BE49-F238E27FC236}">
              <a16:creationId xmlns:a16="http://schemas.microsoft.com/office/drawing/2014/main" id="{00000000-0008-0000-0200-0000A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088" name="Text Box 18">
          <a:extLst>
            <a:ext uri="{FF2B5EF4-FFF2-40B4-BE49-F238E27FC236}">
              <a16:creationId xmlns:a16="http://schemas.microsoft.com/office/drawing/2014/main" id="{00000000-0008-0000-0200-0000B0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89" name="Text Box 15">
          <a:extLst>
            <a:ext uri="{FF2B5EF4-FFF2-40B4-BE49-F238E27FC236}">
              <a16:creationId xmlns:a16="http://schemas.microsoft.com/office/drawing/2014/main" id="{00000000-0008-0000-0200-0000B1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090" name="Text Box 15">
          <a:extLst>
            <a:ext uri="{FF2B5EF4-FFF2-40B4-BE49-F238E27FC236}">
              <a16:creationId xmlns:a16="http://schemas.microsoft.com/office/drawing/2014/main" id="{00000000-0008-0000-0200-0000B2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1" name="Text Box 15">
          <a:extLst>
            <a:ext uri="{FF2B5EF4-FFF2-40B4-BE49-F238E27FC236}">
              <a16:creationId xmlns:a16="http://schemas.microsoft.com/office/drawing/2014/main" id="{00000000-0008-0000-0200-0000B3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2" name="Text Box 15">
          <a:extLst>
            <a:ext uri="{FF2B5EF4-FFF2-40B4-BE49-F238E27FC236}">
              <a16:creationId xmlns:a16="http://schemas.microsoft.com/office/drawing/2014/main" id="{00000000-0008-0000-0200-0000B4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3" name="Text Box 15">
          <a:extLst>
            <a:ext uri="{FF2B5EF4-FFF2-40B4-BE49-F238E27FC236}">
              <a16:creationId xmlns:a16="http://schemas.microsoft.com/office/drawing/2014/main" id="{00000000-0008-0000-0200-0000B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4" name="Text Box 15">
          <a:extLst>
            <a:ext uri="{FF2B5EF4-FFF2-40B4-BE49-F238E27FC236}">
              <a16:creationId xmlns:a16="http://schemas.microsoft.com/office/drawing/2014/main" id="{00000000-0008-0000-0200-0000B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5" name="Text Box 15">
          <a:extLst>
            <a:ext uri="{FF2B5EF4-FFF2-40B4-BE49-F238E27FC236}">
              <a16:creationId xmlns:a16="http://schemas.microsoft.com/office/drawing/2014/main" id="{00000000-0008-0000-0200-0000B7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6" name="Text Box 15">
          <a:extLst>
            <a:ext uri="{FF2B5EF4-FFF2-40B4-BE49-F238E27FC236}">
              <a16:creationId xmlns:a16="http://schemas.microsoft.com/office/drawing/2014/main" id="{00000000-0008-0000-0200-0000B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7" name="Text Box 15">
          <a:extLst>
            <a:ext uri="{FF2B5EF4-FFF2-40B4-BE49-F238E27FC236}">
              <a16:creationId xmlns:a16="http://schemas.microsoft.com/office/drawing/2014/main" id="{00000000-0008-0000-0200-0000B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8" name="Text Box 15">
          <a:extLst>
            <a:ext uri="{FF2B5EF4-FFF2-40B4-BE49-F238E27FC236}">
              <a16:creationId xmlns:a16="http://schemas.microsoft.com/office/drawing/2014/main" id="{00000000-0008-0000-0200-0000B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099" name="Text Box 15">
          <a:extLst>
            <a:ext uri="{FF2B5EF4-FFF2-40B4-BE49-F238E27FC236}">
              <a16:creationId xmlns:a16="http://schemas.microsoft.com/office/drawing/2014/main" id="{00000000-0008-0000-0200-0000B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0" name="Text Box 15">
          <a:extLst>
            <a:ext uri="{FF2B5EF4-FFF2-40B4-BE49-F238E27FC236}">
              <a16:creationId xmlns:a16="http://schemas.microsoft.com/office/drawing/2014/main" id="{00000000-0008-0000-0200-0000B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1" name="Text Box 15">
          <a:extLst>
            <a:ext uri="{FF2B5EF4-FFF2-40B4-BE49-F238E27FC236}">
              <a16:creationId xmlns:a16="http://schemas.microsoft.com/office/drawing/2014/main" id="{00000000-0008-0000-0200-0000B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2" name="Text Box 15">
          <a:extLst>
            <a:ext uri="{FF2B5EF4-FFF2-40B4-BE49-F238E27FC236}">
              <a16:creationId xmlns:a16="http://schemas.microsoft.com/office/drawing/2014/main" id="{00000000-0008-0000-0200-0000B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3" name="Text Box 15">
          <a:extLst>
            <a:ext uri="{FF2B5EF4-FFF2-40B4-BE49-F238E27FC236}">
              <a16:creationId xmlns:a16="http://schemas.microsoft.com/office/drawing/2014/main" id="{00000000-0008-0000-0200-0000B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4" name="Text Box 15">
          <a:extLst>
            <a:ext uri="{FF2B5EF4-FFF2-40B4-BE49-F238E27FC236}">
              <a16:creationId xmlns:a16="http://schemas.microsoft.com/office/drawing/2014/main" id="{00000000-0008-0000-0200-0000C0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5" name="Text Box 15">
          <a:extLst>
            <a:ext uri="{FF2B5EF4-FFF2-40B4-BE49-F238E27FC236}">
              <a16:creationId xmlns:a16="http://schemas.microsoft.com/office/drawing/2014/main" id="{00000000-0008-0000-0200-0000C1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6" name="Text Box 15">
          <a:extLst>
            <a:ext uri="{FF2B5EF4-FFF2-40B4-BE49-F238E27FC236}">
              <a16:creationId xmlns:a16="http://schemas.microsoft.com/office/drawing/2014/main" id="{00000000-0008-0000-0200-0000C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7" name="Text Box 15">
          <a:extLst>
            <a:ext uri="{FF2B5EF4-FFF2-40B4-BE49-F238E27FC236}">
              <a16:creationId xmlns:a16="http://schemas.microsoft.com/office/drawing/2014/main" id="{00000000-0008-0000-0200-0000C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8" name="Text Box 15">
          <a:extLst>
            <a:ext uri="{FF2B5EF4-FFF2-40B4-BE49-F238E27FC236}">
              <a16:creationId xmlns:a16="http://schemas.microsoft.com/office/drawing/2014/main" id="{00000000-0008-0000-0200-0000C4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09" name="Text Box 15">
          <a:extLst>
            <a:ext uri="{FF2B5EF4-FFF2-40B4-BE49-F238E27FC236}">
              <a16:creationId xmlns:a16="http://schemas.microsoft.com/office/drawing/2014/main" id="{00000000-0008-0000-0200-0000C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0" name="Text Box 15">
          <a:extLst>
            <a:ext uri="{FF2B5EF4-FFF2-40B4-BE49-F238E27FC236}">
              <a16:creationId xmlns:a16="http://schemas.microsoft.com/office/drawing/2014/main" id="{00000000-0008-0000-0200-0000C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1" name="Text Box 15">
          <a:extLst>
            <a:ext uri="{FF2B5EF4-FFF2-40B4-BE49-F238E27FC236}">
              <a16:creationId xmlns:a16="http://schemas.microsoft.com/office/drawing/2014/main" id="{00000000-0008-0000-0200-0000C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2" name="Text Box 15">
          <a:extLst>
            <a:ext uri="{FF2B5EF4-FFF2-40B4-BE49-F238E27FC236}">
              <a16:creationId xmlns:a16="http://schemas.microsoft.com/office/drawing/2014/main" id="{00000000-0008-0000-0200-0000C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3" name="Text Box 15">
          <a:extLst>
            <a:ext uri="{FF2B5EF4-FFF2-40B4-BE49-F238E27FC236}">
              <a16:creationId xmlns:a16="http://schemas.microsoft.com/office/drawing/2014/main" id="{00000000-0008-0000-0200-0000C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4" name="Text Box 15">
          <a:extLst>
            <a:ext uri="{FF2B5EF4-FFF2-40B4-BE49-F238E27FC236}">
              <a16:creationId xmlns:a16="http://schemas.microsoft.com/office/drawing/2014/main" id="{00000000-0008-0000-0200-0000C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5" name="Text Box 15">
          <a:extLst>
            <a:ext uri="{FF2B5EF4-FFF2-40B4-BE49-F238E27FC236}">
              <a16:creationId xmlns:a16="http://schemas.microsoft.com/office/drawing/2014/main" id="{00000000-0008-0000-0200-0000C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6" name="Text Box 15">
          <a:extLst>
            <a:ext uri="{FF2B5EF4-FFF2-40B4-BE49-F238E27FC236}">
              <a16:creationId xmlns:a16="http://schemas.microsoft.com/office/drawing/2014/main" id="{00000000-0008-0000-0200-0000C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7" name="Text Box 15">
          <a:extLst>
            <a:ext uri="{FF2B5EF4-FFF2-40B4-BE49-F238E27FC236}">
              <a16:creationId xmlns:a16="http://schemas.microsoft.com/office/drawing/2014/main" id="{00000000-0008-0000-0200-0000C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8" name="Text Box 15">
          <a:extLst>
            <a:ext uri="{FF2B5EF4-FFF2-40B4-BE49-F238E27FC236}">
              <a16:creationId xmlns:a16="http://schemas.microsoft.com/office/drawing/2014/main" id="{00000000-0008-0000-0200-0000CE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19" name="Text Box 15">
          <a:extLst>
            <a:ext uri="{FF2B5EF4-FFF2-40B4-BE49-F238E27FC236}">
              <a16:creationId xmlns:a16="http://schemas.microsoft.com/office/drawing/2014/main" id="{00000000-0008-0000-0200-0000C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0" name="Text Box 15">
          <a:extLst>
            <a:ext uri="{FF2B5EF4-FFF2-40B4-BE49-F238E27FC236}">
              <a16:creationId xmlns:a16="http://schemas.microsoft.com/office/drawing/2014/main" id="{00000000-0008-0000-0200-0000D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1" name="Text Box 15">
          <a:extLst>
            <a:ext uri="{FF2B5EF4-FFF2-40B4-BE49-F238E27FC236}">
              <a16:creationId xmlns:a16="http://schemas.microsoft.com/office/drawing/2014/main" id="{00000000-0008-0000-0200-0000D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2" name="Text Box 15">
          <a:extLst>
            <a:ext uri="{FF2B5EF4-FFF2-40B4-BE49-F238E27FC236}">
              <a16:creationId xmlns:a16="http://schemas.microsoft.com/office/drawing/2014/main" id="{00000000-0008-0000-0200-0000D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3" name="Text Box 15">
          <a:extLst>
            <a:ext uri="{FF2B5EF4-FFF2-40B4-BE49-F238E27FC236}">
              <a16:creationId xmlns:a16="http://schemas.microsoft.com/office/drawing/2014/main" id="{00000000-0008-0000-0200-0000D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4" name="Text Box 15">
          <a:extLst>
            <a:ext uri="{FF2B5EF4-FFF2-40B4-BE49-F238E27FC236}">
              <a16:creationId xmlns:a16="http://schemas.microsoft.com/office/drawing/2014/main" id="{00000000-0008-0000-0200-0000D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5" name="Text Box 15">
          <a:extLst>
            <a:ext uri="{FF2B5EF4-FFF2-40B4-BE49-F238E27FC236}">
              <a16:creationId xmlns:a16="http://schemas.microsoft.com/office/drawing/2014/main" id="{00000000-0008-0000-0200-0000D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6" name="Text Box 15">
          <a:extLst>
            <a:ext uri="{FF2B5EF4-FFF2-40B4-BE49-F238E27FC236}">
              <a16:creationId xmlns:a16="http://schemas.microsoft.com/office/drawing/2014/main" id="{00000000-0008-0000-0200-0000D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7" name="Text Box 15">
          <a:extLst>
            <a:ext uri="{FF2B5EF4-FFF2-40B4-BE49-F238E27FC236}">
              <a16:creationId xmlns:a16="http://schemas.microsoft.com/office/drawing/2014/main" id="{00000000-0008-0000-0200-0000D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8" name="Text Box 15">
          <a:extLst>
            <a:ext uri="{FF2B5EF4-FFF2-40B4-BE49-F238E27FC236}">
              <a16:creationId xmlns:a16="http://schemas.microsoft.com/office/drawing/2014/main" id="{00000000-0008-0000-0200-0000D8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29" name="Text Box 15">
          <a:extLst>
            <a:ext uri="{FF2B5EF4-FFF2-40B4-BE49-F238E27FC236}">
              <a16:creationId xmlns:a16="http://schemas.microsoft.com/office/drawing/2014/main" id="{00000000-0008-0000-0200-0000D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0" name="Text Box 15">
          <a:extLst>
            <a:ext uri="{FF2B5EF4-FFF2-40B4-BE49-F238E27FC236}">
              <a16:creationId xmlns:a16="http://schemas.microsoft.com/office/drawing/2014/main" id="{00000000-0008-0000-0200-0000D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1" name="Text Box 15">
          <a:extLst>
            <a:ext uri="{FF2B5EF4-FFF2-40B4-BE49-F238E27FC236}">
              <a16:creationId xmlns:a16="http://schemas.microsoft.com/office/drawing/2014/main" id="{00000000-0008-0000-0200-0000DB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2" name="Text Box 15">
          <a:extLst>
            <a:ext uri="{FF2B5EF4-FFF2-40B4-BE49-F238E27FC236}">
              <a16:creationId xmlns:a16="http://schemas.microsoft.com/office/drawing/2014/main" id="{00000000-0008-0000-0200-0000D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3" name="Text Box 15">
          <a:extLst>
            <a:ext uri="{FF2B5EF4-FFF2-40B4-BE49-F238E27FC236}">
              <a16:creationId xmlns:a16="http://schemas.microsoft.com/office/drawing/2014/main" id="{00000000-0008-0000-0200-0000D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4" name="Text Box 15">
          <a:extLst>
            <a:ext uri="{FF2B5EF4-FFF2-40B4-BE49-F238E27FC236}">
              <a16:creationId xmlns:a16="http://schemas.microsoft.com/office/drawing/2014/main" id="{00000000-0008-0000-0200-0000D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5" name="Text Box 15">
          <a:extLst>
            <a:ext uri="{FF2B5EF4-FFF2-40B4-BE49-F238E27FC236}">
              <a16:creationId xmlns:a16="http://schemas.microsoft.com/office/drawing/2014/main" id="{00000000-0008-0000-0200-0000D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6" name="Text Box 15">
          <a:extLst>
            <a:ext uri="{FF2B5EF4-FFF2-40B4-BE49-F238E27FC236}">
              <a16:creationId xmlns:a16="http://schemas.microsoft.com/office/drawing/2014/main" id="{00000000-0008-0000-0200-0000E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7" name="Text Box 15">
          <a:extLst>
            <a:ext uri="{FF2B5EF4-FFF2-40B4-BE49-F238E27FC236}">
              <a16:creationId xmlns:a16="http://schemas.microsoft.com/office/drawing/2014/main" id="{00000000-0008-0000-0200-0000E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8" name="Text Box 15">
          <a:extLst>
            <a:ext uri="{FF2B5EF4-FFF2-40B4-BE49-F238E27FC236}">
              <a16:creationId xmlns:a16="http://schemas.microsoft.com/office/drawing/2014/main" id="{00000000-0008-0000-0200-0000E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39" name="Text Box 15">
          <a:extLst>
            <a:ext uri="{FF2B5EF4-FFF2-40B4-BE49-F238E27FC236}">
              <a16:creationId xmlns:a16="http://schemas.microsoft.com/office/drawing/2014/main" id="{00000000-0008-0000-0200-0000E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0" name="Text Box 15">
          <a:extLst>
            <a:ext uri="{FF2B5EF4-FFF2-40B4-BE49-F238E27FC236}">
              <a16:creationId xmlns:a16="http://schemas.microsoft.com/office/drawing/2014/main" id="{00000000-0008-0000-0200-0000E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1" name="Text Box 15">
          <a:extLst>
            <a:ext uri="{FF2B5EF4-FFF2-40B4-BE49-F238E27FC236}">
              <a16:creationId xmlns:a16="http://schemas.microsoft.com/office/drawing/2014/main" id="{00000000-0008-0000-0200-0000E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2" name="Text Box 15">
          <a:extLst>
            <a:ext uri="{FF2B5EF4-FFF2-40B4-BE49-F238E27FC236}">
              <a16:creationId xmlns:a16="http://schemas.microsoft.com/office/drawing/2014/main" id="{00000000-0008-0000-0200-0000E6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3" name="Text Box 15">
          <a:extLst>
            <a:ext uri="{FF2B5EF4-FFF2-40B4-BE49-F238E27FC236}">
              <a16:creationId xmlns:a16="http://schemas.microsoft.com/office/drawing/2014/main" id="{00000000-0008-0000-0200-0000E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4" name="Text Box 15">
          <a:extLst>
            <a:ext uri="{FF2B5EF4-FFF2-40B4-BE49-F238E27FC236}">
              <a16:creationId xmlns:a16="http://schemas.microsoft.com/office/drawing/2014/main" id="{00000000-0008-0000-0200-0000E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5" name="Text Box 15">
          <a:extLst>
            <a:ext uri="{FF2B5EF4-FFF2-40B4-BE49-F238E27FC236}">
              <a16:creationId xmlns:a16="http://schemas.microsoft.com/office/drawing/2014/main" id="{00000000-0008-0000-0200-0000E9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6" name="Text Box 15">
          <a:extLst>
            <a:ext uri="{FF2B5EF4-FFF2-40B4-BE49-F238E27FC236}">
              <a16:creationId xmlns:a16="http://schemas.microsoft.com/office/drawing/2014/main" id="{00000000-0008-0000-0200-0000E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7" name="Text Box 15">
          <a:extLst>
            <a:ext uri="{FF2B5EF4-FFF2-40B4-BE49-F238E27FC236}">
              <a16:creationId xmlns:a16="http://schemas.microsoft.com/office/drawing/2014/main" id="{00000000-0008-0000-0200-0000E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8" name="Text Box 15">
          <a:extLst>
            <a:ext uri="{FF2B5EF4-FFF2-40B4-BE49-F238E27FC236}">
              <a16:creationId xmlns:a16="http://schemas.microsoft.com/office/drawing/2014/main" id="{00000000-0008-0000-0200-0000E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49" name="Text Box 15">
          <a:extLst>
            <a:ext uri="{FF2B5EF4-FFF2-40B4-BE49-F238E27FC236}">
              <a16:creationId xmlns:a16="http://schemas.microsoft.com/office/drawing/2014/main" id="{00000000-0008-0000-0200-0000E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50" name="Text Box 15">
          <a:extLst>
            <a:ext uri="{FF2B5EF4-FFF2-40B4-BE49-F238E27FC236}">
              <a16:creationId xmlns:a16="http://schemas.microsoft.com/office/drawing/2014/main" id="{00000000-0008-0000-0200-0000E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51" name="Text Box 15">
          <a:extLst>
            <a:ext uri="{FF2B5EF4-FFF2-40B4-BE49-F238E27FC236}">
              <a16:creationId xmlns:a16="http://schemas.microsoft.com/office/drawing/2014/main" id="{00000000-0008-0000-0200-0000EF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52" name="Text Box 15">
          <a:extLst>
            <a:ext uri="{FF2B5EF4-FFF2-40B4-BE49-F238E27FC236}">
              <a16:creationId xmlns:a16="http://schemas.microsoft.com/office/drawing/2014/main" id="{00000000-0008-0000-0200-0000F0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3" name="Text Box 15">
          <a:extLst>
            <a:ext uri="{FF2B5EF4-FFF2-40B4-BE49-F238E27FC236}">
              <a16:creationId xmlns:a16="http://schemas.microsoft.com/office/drawing/2014/main" id="{00000000-0008-0000-0200-0000F1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4" name="Text Box 15">
          <a:extLst>
            <a:ext uri="{FF2B5EF4-FFF2-40B4-BE49-F238E27FC236}">
              <a16:creationId xmlns:a16="http://schemas.microsoft.com/office/drawing/2014/main" id="{00000000-0008-0000-0200-0000F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5" name="Text Box 15">
          <a:extLst>
            <a:ext uri="{FF2B5EF4-FFF2-40B4-BE49-F238E27FC236}">
              <a16:creationId xmlns:a16="http://schemas.microsoft.com/office/drawing/2014/main" id="{00000000-0008-0000-0200-0000F3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6" name="Text Box 15">
          <a:extLst>
            <a:ext uri="{FF2B5EF4-FFF2-40B4-BE49-F238E27FC236}">
              <a16:creationId xmlns:a16="http://schemas.microsoft.com/office/drawing/2014/main" id="{00000000-0008-0000-0200-0000F4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7" name="Text Box 15">
          <a:extLst>
            <a:ext uri="{FF2B5EF4-FFF2-40B4-BE49-F238E27FC236}">
              <a16:creationId xmlns:a16="http://schemas.microsoft.com/office/drawing/2014/main" id="{00000000-0008-0000-0200-0000F5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8" name="Text Box 15">
          <a:extLst>
            <a:ext uri="{FF2B5EF4-FFF2-40B4-BE49-F238E27FC236}">
              <a16:creationId xmlns:a16="http://schemas.microsoft.com/office/drawing/2014/main" id="{00000000-0008-0000-0200-0000F6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59" name="Text Box 15">
          <a:extLst>
            <a:ext uri="{FF2B5EF4-FFF2-40B4-BE49-F238E27FC236}">
              <a16:creationId xmlns:a16="http://schemas.microsoft.com/office/drawing/2014/main" id="{00000000-0008-0000-0200-0000F7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0" name="Text Box 15">
          <a:extLst>
            <a:ext uri="{FF2B5EF4-FFF2-40B4-BE49-F238E27FC236}">
              <a16:creationId xmlns:a16="http://schemas.microsoft.com/office/drawing/2014/main" id="{00000000-0008-0000-0200-0000F8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1" name="Text Box 15">
          <a:extLst>
            <a:ext uri="{FF2B5EF4-FFF2-40B4-BE49-F238E27FC236}">
              <a16:creationId xmlns:a16="http://schemas.microsoft.com/office/drawing/2014/main" id="{00000000-0008-0000-0200-0000F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2" name="Text Box 15">
          <a:extLst>
            <a:ext uri="{FF2B5EF4-FFF2-40B4-BE49-F238E27FC236}">
              <a16:creationId xmlns:a16="http://schemas.microsoft.com/office/drawing/2014/main" id="{00000000-0008-0000-0200-0000F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3" name="Text Box 15">
          <a:extLst>
            <a:ext uri="{FF2B5EF4-FFF2-40B4-BE49-F238E27FC236}">
              <a16:creationId xmlns:a16="http://schemas.microsoft.com/office/drawing/2014/main" id="{00000000-0008-0000-0200-0000FB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4" name="Text Box 15">
          <a:extLst>
            <a:ext uri="{FF2B5EF4-FFF2-40B4-BE49-F238E27FC236}">
              <a16:creationId xmlns:a16="http://schemas.microsoft.com/office/drawing/2014/main" id="{00000000-0008-0000-0200-0000FC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5" name="Text Box 15">
          <a:extLst>
            <a:ext uri="{FF2B5EF4-FFF2-40B4-BE49-F238E27FC236}">
              <a16:creationId xmlns:a16="http://schemas.microsoft.com/office/drawing/2014/main" id="{00000000-0008-0000-0200-0000FD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6" name="Text Box 15">
          <a:extLst>
            <a:ext uri="{FF2B5EF4-FFF2-40B4-BE49-F238E27FC236}">
              <a16:creationId xmlns:a16="http://schemas.microsoft.com/office/drawing/2014/main" id="{00000000-0008-0000-0200-0000F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7" name="Text Box 15">
          <a:extLst>
            <a:ext uri="{FF2B5EF4-FFF2-40B4-BE49-F238E27FC236}">
              <a16:creationId xmlns:a16="http://schemas.microsoft.com/office/drawing/2014/main" id="{00000000-0008-0000-0200-0000FF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8" name="Text Box 15">
          <a:extLst>
            <a:ext uri="{FF2B5EF4-FFF2-40B4-BE49-F238E27FC236}">
              <a16:creationId xmlns:a16="http://schemas.microsoft.com/office/drawing/2014/main" id="{00000000-0008-0000-0200-000000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69" name="Text Box 15">
          <a:extLst>
            <a:ext uri="{FF2B5EF4-FFF2-40B4-BE49-F238E27FC236}">
              <a16:creationId xmlns:a16="http://schemas.microsoft.com/office/drawing/2014/main" id="{00000000-0008-0000-0200-00000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70" name="Text Box 15">
          <a:extLst>
            <a:ext uri="{FF2B5EF4-FFF2-40B4-BE49-F238E27FC236}">
              <a16:creationId xmlns:a16="http://schemas.microsoft.com/office/drawing/2014/main" id="{00000000-0008-0000-0200-00000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71" name="Text Box 15">
          <a:extLst>
            <a:ext uri="{FF2B5EF4-FFF2-40B4-BE49-F238E27FC236}">
              <a16:creationId xmlns:a16="http://schemas.microsoft.com/office/drawing/2014/main" id="{00000000-0008-0000-0200-00000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72" name="Text Box 15">
          <a:extLst>
            <a:ext uri="{FF2B5EF4-FFF2-40B4-BE49-F238E27FC236}">
              <a16:creationId xmlns:a16="http://schemas.microsoft.com/office/drawing/2014/main" id="{00000000-0008-0000-0200-000004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3" name="Text Box 15">
          <a:extLst>
            <a:ext uri="{FF2B5EF4-FFF2-40B4-BE49-F238E27FC236}">
              <a16:creationId xmlns:a16="http://schemas.microsoft.com/office/drawing/2014/main" id="{00000000-0008-0000-0200-00000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4" name="Text Box 15">
          <a:extLst>
            <a:ext uri="{FF2B5EF4-FFF2-40B4-BE49-F238E27FC236}">
              <a16:creationId xmlns:a16="http://schemas.microsoft.com/office/drawing/2014/main" id="{00000000-0008-0000-0200-00000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5" name="Text Box 15">
          <a:extLst>
            <a:ext uri="{FF2B5EF4-FFF2-40B4-BE49-F238E27FC236}">
              <a16:creationId xmlns:a16="http://schemas.microsoft.com/office/drawing/2014/main" id="{00000000-0008-0000-0200-00000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6" name="Text Box 15">
          <a:extLst>
            <a:ext uri="{FF2B5EF4-FFF2-40B4-BE49-F238E27FC236}">
              <a16:creationId xmlns:a16="http://schemas.microsoft.com/office/drawing/2014/main" id="{00000000-0008-0000-0200-000008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7" name="Text Box 15">
          <a:extLst>
            <a:ext uri="{FF2B5EF4-FFF2-40B4-BE49-F238E27FC236}">
              <a16:creationId xmlns:a16="http://schemas.microsoft.com/office/drawing/2014/main" id="{00000000-0008-0000-0200-00000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8" name="Text Box 15">
          <a:extLst>
            <a:ext uri="{FF2B5EF4-FFF2-40B4-BE49-F238E27FC236}">
              <a16:creationId xmlns:a16="http://schemas.microsoft.com/office/drawing/2014/main" id="{00000000-0008-0000-0200-00000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79" name="Text Box 15">
          <a:extLst>
            <a:ext uri="{FF2B5EF4-FFF2-40B4-BE49-F238E27FC236}">
              <a16:creationId xmlns:a16="http://schemas.microsoft.com/office/drawing/2014/main" id="{00000000-0008-0000-0200-00000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80" name="Text Box 15">
          <a:extLst>
            <a:ext uri="{FF2B5EF4-FFF2-40B4-BE49-F238E27FC236}">
              <a16:creationId xmlns:a16="http://schemas.microsoft.com/office/drawing/2014/main" id="{00000000-0008-0000-0200-00000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81" name="Text Box 15">
          <a:extLst>
            <a:ext uri="{FF2B5EF4-FFF2-40B4-BE49-F238E27FC236}">
              <a16:creationId xmlns:a16="http://schemas.microsoft.com/office/drawing/2014/main" id="{00000000-0008-0000-0200-00000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82" name="Text Box 15">
          <a:extLst>
            <a:ext uri="{FF2B5EF4-FFF2-40B4-BE49-F238E27FC236}">
              <a16:creationId xmlns:a16="http://schemas.microsoft.com/office/drawing/2014/main" id="{00000000-0008-0000-0200-00000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83" name="Text Box 15">
          <a:extLst>
            <a:ext uri="{FF2B5EF4-FFF2-40B4-BE49-F238E27FC236}">
              <a16:creationId xmlns:a16="http://schemas.microsoft.com/office/drawing/2014/main" id="{00000000-0008-0000-0200-00000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84" name="Text Box 15">
          <a:extLst>
            <a:ext uri="{FF2B5EF4-FFF2-40B4-BE49-F238E27FC236}">
              <a16:creationId xmlns:a16="http://schemas.microsoft.com/office/drawing/2014/main" id="{00000000-0008-0000-0200-00001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85" name="Text Box 15">
          <a:extLst>
            <a:ext uri="{FF2B5EF4-FFF2-40B4-BE49-F238E27FC236}">
              <a16:creationId xmlns:a16="http://schemas.microsoft.com/office/drawing/2014/main" id="{00000000-0008-0000-0200-00001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86" name="Text Box 15">
          <a:extLst>
            <a:ext uri="{FF2B5EF4-FFF2-40B4-BE49-F238E27FC236}">
              <a16:creationId xmlns:a16="http://schemas.microsoft.com/office/drawing/2014/main" id="{00000000-0008-0000-0200-00001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187" name="Text Box 15">
          <a:extLst>
            <a:ext uri="{FF2B5EF4-FFF2-40B4-BE49-F238E27FC236}">
              <a16:creationId xmlns:a16="http://schemas.microsoft.com/office/drawing/2014/main" id="{00000000-0008-0000-0200-00001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188" name="Text Box 15">
          <a:extLst>
            <a:ext uri="{FF2B5EF4-FFF2-40B4-BE49-F238E27FC236}">
              <a16:creationId xmlns:a16="http://schemas.microsoft.com/office/drawing/2014/main" id="{00000000-0008-0000-0200-000014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189" name="Text Box 15">
          <a:extLst>
            <a:ext uri="{FF2B5EF4-FFF2-40B4-BE49-F238E27FC236}">
              <a16:creationId xmlns:a16="http://schemas.microsoft.com/office/drawing/2014/main" id="{00000000-0008-0000-0200-000015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190" name="Text Box 15">
          <a:extLst>
            <a:ext uri="{FF2B5EF4-FFF2-40B4-BE49-F238E27FC236}">
              <a16:creationId xmlns:a16="http://schemas.microsoft.com/office/drawing/2014/main" id="{00000000-0008-0000-0200-00001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191" name="Text Box 15">
          <a:extLst>
            <a:ext uri="{FF2B5EF4-FFF2-40B4-BE49-F238E27FC236}">
              <a16:creationId xmlns:a16="http://schemas.microsoft.com/office/drawing/2014/main" id="{00000000-0008-0000-0200-000017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192" name="Text Box 15">
          <a:extLst>
            <a:ext uri="{FF2B5EF4-FFF2-40B4-BE49-F238E27FC236}">
              <a16:creationId xmlns:a16="http://schemas.microsoft.com/office/drawing/2014/main" id="{00000000-0008-0000-0200-000018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193" name="Text Box 15">
          <a:extLst>
            <a:ext uri="{FF2B5EF4-FFF2-40B4-BE49-F238E27FC236}">
              <a16:creationId xmlns:a16="http://schemas.microsoft.com/office/drawing/2014/main" id="{00000000-0008-0000-0200-000019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94" name="Text Box 16">
          <a:extLst>
            <a:ext uri="{FF2B5EF4-FFF2-40B4-BE49-F238E27FC236}">
              <a16:creationId xmlns:a16="http://schemas.microsoft.com/office/drawing/2014/main" id="{00000000-0008-0000-0200-00001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95" name="Text Box 17">
          <a:extLst>
            <a:ext uri="{FF2B5EF4-FFF2-40B4-BE49-F238E27FC236}">
              <a16:creationId xmlns:a16="http://schemas.microsoft.com/office/drawing/2014/main" id="{00000000-0008-0000-0200-00001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96" name="Text Box 18">
          <a:extLst>
            <a:ext uri="{FF2B5EF4-FFF2-40B4-BE49-F238E27FC236}">
              <a16:creationId xmlns:a16="http://schemas.microsoft.com/office/drawing/2014/main" id="{00000000-0008-0000-0200-00001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97" name="Text Box 19">
          <a:extLst>
            <a:ext uri="{FF2B5EF4-FFF2-40B4-BE49-F238E27FC236}">
              <a16:creationId xmlns:a16="http://schemas.microsoft.com/office/drawing/2014/main" id="{00000000-0008-0000-0200-00001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198" name="Text Box 15">
          <a:extLst>
            <a:ext uri="{FF2B5EF4-FFF2-40B4-BE49-F238E27FC236}">
              <a16:creationId xmlns:a16="http://schemas.microsoft.com/office/drawing/2014/main" id="{00000000-0008-0000-0200-00001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199" name="Text Box 16">
          <a:extLst>
            <a:ext uri="{FF2B5EF4-FFF2-40B4-BE49-F238E27FC236}">
              <a16:creationId xmlns:a16="http://schemas.microsoft.com/office/drawing/2014/main" id="{00000000-0008-0000-0200-00001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00" name="Text Box 17">
          <a:extLst>
            <a:ext uri="{FF2B5EF4-FFF2-40B4-BE49-F238E27FC236}">
              <a16:creationId xmlns:a16="http://schemas.microsoft.com/office/drawing/2014/main" id="{00000000-0008-0000-0200-00002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201" name="Text Box 18">
          <a:extLst>
            <a:ext uri="{FF2B5EF4-FFF2-40B4-BE49-F238E27FC236}">
              <a16:creationId xmlns:a16="http://schemas.microsoft.com/office/drawing/2014/main" id="{00000000-0008-0000-0200-00002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02" name="Text Box 15">
          <a:extLst>
            <a:ext uri="{FF2B5EF4-FFF2-40B4-BE49-F238E27FC236}">
              <a16:creationId xmlns:a16="http://schemas.microsoft.com/office/drawing/2014/main" id="{00000000-0008-0000-0200-00002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03" name="Text Box 16">
          <a:extLst>
            <a:ext uri="{FF2B5EF4-FFF2-40B4-BE49-F238E27FC236}">
              <a16:creationId xmlns:a16="http://schemas.microsoft.com/office/drawing/2014/main" id="{00000000-0008-0000-0200-00002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04" name="Text Box 17">
          <a:extLst>
            <a:ext uri="{FF2B5EF4-FFF2-40B4-BE49-F238E27FC236}">
              <a16:creationId xmlns:a16="http://schemas.microsoft.com/office/drawing/2014/main" id="{00000000-0008-0000-0200-00002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05" name="Text Box 18">
          <a:extLst>
            <a:ext uri="{FF2B5EF4-FFF2-40B4-BE49-F238E27FC236}">
              <a16:creationId xmlns:a16="http://schemas.microsoft.com/office/drawing/2014/main" id="{00000000-0008-0000-0200-000025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06" name="Text Box 19">
          <a:extLst>
            <a:ext uri="{FF2B5EF4-FFF2-40B4-BE49-F238E27FC236}">
              <a16:creationId xmlns:a16="http://schemas.microsoft.com/office/drawing/2014/main" id="{00000000-0008-0000-0200-000026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07" name="Text Box 16">
          <a:extLst>
            <a:ext uri="{FF2B5EF4-FFF2-40B4-BE49-F238E27FC236}">
              <a16:creationId xmlns:a16="http://schemas.microsoft.com/office/drawing/2014/main" id="{00000000-0008-0000-0200-000027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08" name="Text Box 15">
          <a:extLst>
            <a:ext uri="{FF2B5EF4-FFF2-40B4-BE49-F238E27FC236}">
              <a16:creationId xmlns:a16="http://schemas.microsoft.com/office/drawing/2014/main" id="{00000000-0008-0000-0200-00002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09" name="Text Box 15">
          <a:extLst>
            <a:ext uri="{FF2B5EF4-FFF2-40B4-BE49-F238E27FC236}">
              <a16:creationId xmlns:a16="http://schemas.microsoft.com/office/drawing/2014/main" id="{00000000-0008-0000-0200-000029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10" name="Text Box 15">
          <a:extLst>
            <a:ext uri="{FF2B5EF4-FFF2-40B4-BE49-F238E27FC236}">
              <a16:creationId xmlns:a16="http://schemas.microsoft.com/office/drawing/2014/main" id="{00000000-0008-0000-0200-00002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11" name="Text Box 15">
          <a:extLst>
            <a:ext uri="{FF2B5EF4-FFF2-40B4-BE49-F238E27FC236}">
              <a16:creationId xmlns:a16="http://schemas.microsoft.com/office/drawing/2014/main" id="{00000000-0008-0000-0200-00002B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12" name="Text Box 16">
          <a:extLst>
            <a:ext uri="{FF2B5EF4-FFF2-40B4-BE49-F238E27FC236}">
              <a16:creationId xmlns:a16="http://schemas.microsoft.com/office/drawing/2014/main" id="{00000000-0008-0000-0200-00002C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13" name="Text Box 17">
          <a:extLst>
            <a:ext uri="{FF2B5EF4-FFF2-40B4-BE49-F238E27FC236}">
              <a16:creationId xmlns:a16="http://schemas.microsoft.com/office/drawing/2014/main" id="{00000000-0008-0000-0200-00002D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14" name="Text Box 18">
          <a:extLst>
            <a:ext uri="{FF2B5EF4-FFF2-40B4-BE49-F238E27FC236}">
              <a16:creationId xmlns:a16="http://schemas.microsoft.com/office/drawing/2014/main" id="{00000000-0008-0000-0200-00002E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15" name="Text Box 19">
          <a:extLst>
            <a:ext uri="{FF2B5EF4-FFF2-40B4-BE49-F238E27FC236}">
              <a16:creationId xmlns:a16="http://schemas.microsoft.com/office/drawing/2014/main" id="{00000000-0008-0000-0200-00002F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16" name="Text Box 15">
          <a:extLst>
            <a:ext uri="{FF2B5EF4-FFF2-40B4-BE49-F238E27FC236}">
              <a16:creationId xmlns:a16="http://schemas.microsoft.com/office/drawing/2014/main" id="{00000000-0008-0000-0200-00003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17" name="Text Box 16">
          <a:extLst>
            <a:ext uri="{FF2B5EF4-FFF2-40B4-BE49-F238E27FC236}">
              <a16:creationId xmlns:a16="http://schemas.microsoft.com/office/drawing/2014/main" id="{00000000-0008-0000-0200-00003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18" name="Text Box 17">
          <a:extLst>
            <a:ext uri="{FF2B5EF4-FFF2-40B4-BE49-F238E27FC236}">
              <a16:creationId xmlns:a16="http://schemas.microsoft.com/office/drawing/2014/main" id="{00000000-0008-0000-0200-00003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31</xdr:row>
      <xdr:rowOff>0</xdr:rowOff>
    </xdr:from>
    <xdr:ext cx="95250" cy="171450"/>
    <xdr:sp macro="" textlink="">
      <xdr:nvSpPr>
        <xdr:cNvPr id="7219" name="Text Box 18">
          <a:extLst>
            <a:ext uri="{FF2B5EF4-FFF2-40B4-BE49-F238E27FC236}">
              <a16:creationId xmlns:a16="http://schemas.microsoft.com/office/drawing/2014/main" id="{00000000-0008-0000-0200-0000331C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20" name="Text Box 15">
          <a:extLst>
            <a:ext uri="{FF2B5EF4-FFF2-40B4-BE49-F238E27FC236}">
              <a16:creationId xmlns:a16="http://schemas.microsoft.com/office/drawing/2014/main" id="{00000000-0008-0000-0200-00003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21" name="Text Box 15">
          <a:extLst>
            <a:ext uri="{FF2B5EF4-FFF2-40B4-BE49-F238E27FC236}">
              <a16:creationId xmlns:a16="http://schemas.microsoft.com/office/drawing/2014/main" id="{00000000-0008-0000-0200-00003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22" name="Text Box 15">
          <a:extLst>
            <a:ext uri="{FF2B5EF4-FFF2-40B4-BE49-F238E27FC236}">
              <a16:creationId xmlns:a16="http://schemas.microsoft.com/office/drawing/2014/main" id="{00000000-0008-0000-0200-00003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23" name="Text Box 15">
          <a:extLst>
            <a:ext uri="{FF2B5EF4-FFF2-40B4-BE49-F238E27FC236}">
              <a16:creationId xmlns:a16="http://schemas.microsoft.com/office/drawing/2014/main" id="{00000000-0008-0000-0200-00003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24" name="Text Box 15">
          <a:extLst>
            <a:ext uri="{FF2B5EF4-FFF2-40B4-BE49-F238E27FC236}">
              <a16:creationId xmlns:a16="http://schemas.microsoft.com/office/drawing/2014/main" id="{00000000-0008-0000-0200-00003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25" name="Text Box 15">
          <a:extLst>
            <a:ext uri="{FF2B5EF4-FFF2-40B4-BE49-F238E27FC236}">
              <a16:creationId xmlns:a16="http://schemas.microsoft.com/office/drawing/2014/main" id="{00000000-0008-0000-0200-00003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26" name="Text Box 15">
          <a:extLst>
            <a:ext uri="{FF2B5EF4-FFF2-40B4-BE49-F238E27FC236}">
              <a16:creationId xmlns:a16="http://schemas.microsoft.com/office/drawing/2014/main" id="{00000000-0008-0000-0200-00003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27" name="Text Box 15">
          <a:extLst>
            <a:ext uri="{FF2B5EF4-FFF2-40B4-BE49-F238E27FC236}">
              <a16:creationId xmlns:a16="http://schemas.microsoft.com/office/drawing/2014/main" id="{00000000-0008-0000-0200-00003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28" name="Text Box 15">
          <a:extLst>
            <a:ext uri="{FF2B5EF4-FFF2-40B4-BE49-F238E27FC236}">
              <a16:creationId xmlns:a16="http://schemas.microsoft.com/office/drawing/2014/main" id="{00000000-0008-0000-0200-00003C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29" name="Text Box 15">
          <a:extLst>
            <a:ext uri="{FF2B5EF4-FFF2-40B4-BE49-F238E27FC236}">
              <a16:creationId xmlns:a16="http://schemas.microsoft.com/office/drawing/2014/main" id="{00000000-0008-0000-0200-00003D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30" name="Text Box 15">
          <a:extLst>
            <a:ext uri="{FF2B5EF4-FFF2-40B4-BE49-F238E27FC236}">
              <a16:creationId xmlns:a16="http://schemas.microsoft.com/office/drawing/2014/main" id="{00000000-0008-0000-0200-00003E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31" name="Text Box 15">
          <a:extLst>
            <a:ext uri="{FF2B5EF4-FFF2-40B4-BE49-F238E27FC236}">
              <a16:creationId xmlns:a16="http://schemas.microsoft.com/office/drawing/2014/main" id="{00000000-0008-0000-0200-00003F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32" name="Text Box 15">
          <a:extLst>
            <a:ext uri="{FF2B5EF4-FFF2-40B4-BE49-F238E27FC236}">
              <a16:creationId xmlns:a16="http://schemas.microsoft.com/office/drawing/2014/main" id="{00000000-0008-0000-0200-00004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33" name="Text Box 15">
          <a:extLst>
            <a:ext uri="{FF2B5EF4-FFF2-40B4-BE49-F238E27FC236}">
              <a16:creationId xmlns:a16="http://schemas.microsoft.com/office/drawing/2014/main" id="{00000000-0008-0000-0200-00004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34" name="Text Box 15">
          <a:extLst>
            <a:ext uri="{FF2B5EF4-FFF2-40B4-BE49-F238E27FC236}">
              <a16:creationId xmlns:a16="http://schemas.microsoft.com/office/drawing/2014/main" id="{00000000-0008-0000-0200-000042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35" name="Text Box 15">
          <a:extLst>
            <a:ext uri="{FF2B5EF4-FFF2-40B4-BE49-F238E27FC236}">
              <a16:creationId xmlns:a16="http://schemas.microsoft.com/office/drawing/2014/main" id="{00000000-0008-0000-0200-00004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36" name="Text Box 15">
          <a:extLst>
            <a:ext uri="{FF2B5EF4-FFF2-40B4-BE49-F238E27FC236}">
              <a16:creationId xmlns:a16="http://schemas.microsoft.com/office/drawing/2014/main" id="{00000000-0008-0000-0200-00004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37" name="Text Box 15">
          <a:extLst>
            <a:ext uri="{FF2B5EF4-FFF2-40B4-BE49-F238E27FC236}">
              <a16:creationId xmlns:a16="http://schemas.microsoft.com/office/drawing/2014/main" id="{00000000-0008-0000-0200-00004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38" name="Text Box 15">
          <a:extLst>
            <a:ext uri="{FF2B5EF4-FFF2-40B4-BE49-F238E27FC236}">
              <a16:creationId xmlns:a16="http://schemas.microsoft.com/office/drawing/2014/main" id="{00000000-0008-0000-0200-00004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39" name="Text Box 15">
          <a:extLst>
            <a:ext uri="{FF2B5EF4-FFF2-40B4-BE49-F238E27FC236}">
              <a16:creationId xmlns:a16="http://schemas.microsoft.com/office/drawing/2014/main" id="{00000000-0008-0000-0200-00004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40" name="Text Box 15">
          <a:extLst>
            <a:ext uri="{FF2B5EF4-FFF2-40B4-BE49-F238E27FC236}">
              <a16:creationId xmlns:a16="http://schemas.microsoft.com/office/drawing/2014/main" id="{00000000-0008-0000-0200-00004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41" name="Text Box 15">
          <a:extLst>
            <a:ext uri="{FF2B5EF4-FFF2-40B4-BE49-F238E27FC236}">
              <a16:creationId xmlns:a16="http://schemas.microsoft.com/office/drawing/2014/main" id="{00000000-0008-0000-0200-00004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42" name="Text Box 15">
          <a:extLst>
            <a:ext uri="{FF2B5EF4-FFF2-40B4-BE49-F238E27FC236}">
              <a16:creationId xmlns:a16="http://schemas.microsoft.com/office/drawing/2014/main" id="{00000000-0008-0000-0200-00004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43" name="Text Box 15">
          <a:extLst>
            <a:ext uri="{FF2B5EF4-FFF2-40B4-BE49-F238E27FC236}">
              <a16:creationId xmlns:a16="http://schemas.microsoft.com/office/drawing/2014/main" id="{00000000-0008-0000-0200-00004B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44" name="Text Box 15">
          <a:extLst>
            <a:ext uri="{FF2B5EF4-FFF2-40B4-BE49-F238E27FC236}">
              <a16:creationId xmlns:a16="http://schemas.microsoft.com/office/drawing/2014/main" id="{00000000-0008-0000-0200-00004C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45" name="Text Box 15">
          <a:extLst>
            <a:ext uri="{FF2B5EF4-FFF2-40B4-BE49-F238E27FC236}">
              <a16:creationId xmlns:a16="http://schemas.microsoft.com/office/drawing/2014/main" id="{00000000-0008-0000-0200-00004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46" name="Text Box 15">
          <a:extLst>
            <a:ext uri="{FF2B5EF4-FFF2-40B4-BE49-F238E27FC236}">
              <a16:creationId xmlns:a16="http://schemas.microsoft.com/office/drawing/2014/main" id="{00000000-0008-0000-0200-00004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47" name="Text Box 15">
          <a:extLst>
            <a:ext uri="{FF2B5EF4-FFF2-40B4-BE49-F238E27FC236}">
              <a16:creationId xmlns:a16="http://schemas.microsoft.com/office/drawing/2014/main" id="{00000000-0008-0000-0200-00004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48" name="Text Box 15">
          <a:extLst>
            <a:ext uri="{FF2B5EF4-FFF2-40B4-BE49-F238E27FC236}">
              <a16:creationId xmlns:a16="http://schemas.microsoft.com/office/drawing/2014/main" id="{00000000-0008-0000-0200-000050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49" name="Text Box 15">
          <a:extLst>
            <a:ext uri="{FF2B5EF4-FFF2-40B4-BE49-F238E27FC236}">
              <a16:creationId xmlns:a16="http://schemas.microsoft.com/office/drawing/2014/main" id="{00000000-0008-0000-0200-000051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50" name="Text Box 15">
          <a:extLst>
            <a:ext uri="{FF2B5EF4-FFF2-40B4-BE49-F238E27FC236}">
              <a16:creationId xmlns:a16="http://schemas.microsoft.com/office/drawing/2014/main" id="{00000000-0008-0000-0200-000052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51" name="Text Box 15">
          <a:extLst>
            <a:ext uri="{FF2B5EF4-FFF2-40B4-BE49-F238E27FC236}">
              <a16:creationId xmlns:a16="http://schemas.microsoft.com/office/drawing/2014/main" id="{00000000-0008-0000-0200-00005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52" name="Text Box 15">
          <a:extLst>
            <a:ext uri="{FF2B5EF4-FFF2-40B4-BE49-F238E27FC236}">
              <a16:creationId xmlns:a16="http://schemas.microsoft.com/office/drawing/2014/main" id="{00000000-0008-0000-0200-00005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53" name="Text Box 15">
          <a:extLst>
            <a:ext uri="{FF2B5EF4-FFF2-40B4-BE49-F238E27FC236}">
              <a16:creationId xmlns:a16="http://schemas.microsoft.com/office/drawing/2014/main" id="{00000000-0008-0000-0200-00005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54" name="Text Box 15">
          <a:extLst>
            <a:ext uri="{FF2B5EF4-FFF2-40B4-BE49-F238E27FC236}">
              <a16:creationId xmlns:a16="http://schemas.microsoft.com/office/drawing/2014/main" id="{00000000-0008-0000-0200-00005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55" name="Text Box 15">
          <a:extLst>
            <a:ext uri="{FF2B5EF4-FFF2-40B4-BE49-F238E27FC236}">
              <a16:creationId xmlns:a16="http://schemas.microsoft.com/office/drawing/2014/main" id="{00000000-0008-0000-0200-000057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56" name="Text Box 15">
          <a:extLst>
            <a:ext uri="{FF2B5EF4-FFF2-40B4-BE49-F238E27FC236}">
              <a16:creationId xmlns:a16="http://schemas.microsoft.com/office/drawing/2014/main" id="{00000000-0008-0000-0200-000058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57" name="Text Box 15">
          <a:extLst>
            <a:ext uri="{FF2B5EF4-FFF2-40B4-BE49-F238E27FC236}">
              <a16:creationId xmlns:a16="http://schemas.microsoft.com/office/drawing/2014/main" id="{00000000-0008-0000-0200-00005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58" name="Text Box 15">
          <a:extLst>
            <a:ext uri="{FF2B5EF4-FFF2-40B4-BE49-F238E27FC236}">
              <a16:creationId xmlns:a16="http://schemas.microsoft.com/office/drawing/2014/main" id="{00000000-0008-0000-0200-00005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59" name="Text Box 15">
          <a:extLst>
            <a:ext uri="{FF2B5EF4-FFF2-40B4-BE49-F238E27FC236}">
              <a16:creationId xmlns:a16="http://schemas.microsoft.com/office/drawing/2014/main" id="{00000000-0008-0000-0200-00005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60" name="Text Box 15">
          <a:extLst>
            <a:ext uri="{FF2B5EF4-FFF2-40B4-BE49-F238E27FC236}">
              <a16:creationId xmlns:a16="http://schemas.microsoft.com/office/drawing/2014/main" id="{00000000-0008-0000-0200-00005C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61" name="Text Box 15">
          <a:extLst>
            <a:ext uri="{FF2B5EF4-FFF2-40B4-BE49-F238E27FC236}">
              <a16:creationId xmlns:a16="http://schemas.microsoft.com/office/drawing/2014/main" id="{00000000-0008-0000-0200-00005D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62" name="Text Box 15">
          <a:extLst>
            <a:ext uri="{FF2B5EF4-FFF2-40B4-BE49-F238E27FC236}">
              <a16:creationId xmlns:a16="http://schemas.microsoft.com/office/drawing/2014/main" id="{00000000-0008-0000-0200-00005E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63" name="Text Box 15">
          <a:extLst>
            <a:ext uri="{FF2B5EF4-FFF2-40B4-BE49-F238E27FC236}">
              <a16:creationId xmlns:a16="http://schemas.microsoft.com/office/drawing/2014/main" id="{00000000-0008-0000-0200-00005F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64" name="Text Box 15">
          <a:extLst>
            <a:ext uri="{FF2B5EF4-FFF2-40B4-BE49-F238E27FC236}">
              <a16:creationId xmlns:a16="http://schemas.microsoft.com/office/drawing/2014/main" id="{00000000-0008-0000-0200-000060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65" name="Text Box 15">
          <a:extLst>
            <a:ext uri="{FF2B5EF4-FFF2-40B4-BE49-F238E27FC236}">
              <a16:creationId xmlns:a16="http://schemas.microsoft.com/office/drawing/2014/main" id="{00000000-0008-0000-0200-00006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66" name="Text Box 15">
          <a:extLst>
            <a:ext uri="{FF2B5EF4-FFF2-40B4-BE49-F238E27FC236}">
              <a16:creationId xmlns:a16="http://schemas.microsoft.com/office/drawing/2014/main" id="{00000000-0008-0000-0200-00006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67" name="Text Box 15">
          <a:extLst>
            <a:ext uri="{FF2B5EF4-FFF2-40B4-BE49-F238E27FC236}">
              <a16:creationId xmlns:a16="http://schemas.microsoft.com/office/drawing/2014/main" id="{00000000-0008-0000-0200-00006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68" name="Text Box 15">
          <a:extLst>
            <a:ext uri="{FF2B5EF4-FFF2-40B4-BE49-F238E27FC236}">
              <a16:creationId xmlns:a16="http://schemas.microsoft.com/office/drawing/2014/main" id="{00000000-0008-0000-0200-00006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69" name="Text Box 15">
          <a:extLst>
            <a:ext uri="{FF2B5EF4-FFF2-40B4-BE49-F238E27FC236}">
              <a16:creationId xmlns:a16="http://schemas.microsoft.com/office/drawing/2014/main" id="{00000000-0008-0000-0200-00006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70" name="Text Box 15">
          <a:extLst>
            <a:ext uri="{FF2B5EF4-FFF2-40B4-BE49-F238E27FC236}">
              <a16:creationId xmlns:a16="http://schemas.microsoft.com/office/drawing/2014/main" id="{00000000-0008-0000-0200-00006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71" name="Text Box 15">
          <a:extLst>
            <a:ext uri="{FF2B5EF4-FFF2-40B4-BE49-F238E27FC236}">
              <a16:creationId xmlns:a16="http://schemas.microsoft.com/office/drawing/2014/main" id="{00000000-0008-0000-0200-000067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272" name="Text Box 15">
          <a:extLst>
            <a:ext uri="{FF2B5EF4-FFF2-40B4-BE49-F238E27FC236}">
              <a16:creationId xmlns:a16="http://schemas.microsoft.com/office/drawing/2014/main" id="{00000000-0008-0000-0200-000068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73" name="Text Box 15">
          <a:extLst>
            <a:ext uri="{FF2B5EF4-FFF2-40B4-BE49-F238E27FC236}">
              <a16:creationId xmlns:a16="http://schemas.microsoft.com/office/drawing/2014/main" id="{00000000-0008-0000-0200-000069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74" name="Text Box 15">
          <a:extLst>
            <a:ext uri="{FF2B5EF4-FFF2-40B4-BE49-F238E27FC236}">
              <a16:creationId xmlns:a16="http://schemas.microsoft.com/office/drawing/2014/main" id="{00000000-0008-0000-0200-00006A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75" name="Text Box 15">
          <a:extLst>
            <a:ext uri="{FF2B5EF4-FFF2-40B4-BE49-F238E27FC236}">
              <a16:creationId xmlns:a16="http://schemas.microsoft.com/office/drawing/2014/main" id="{00000000-0008-0000-0200-00006B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76" name="Text Box 15">
          <a:extLst>
            <a:ext uri="{FF2B5EF4-FFF2-40B4-BE49-F238E27FC236}">
              <a16:creationId xmlns:a16="http://schemas.microsoft.com/office/drawing/2014/main" id="{00000000-0008-0000-0200-00006C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77" name="Text Box 15">
          <a:extLst>
            <a:ext uri="{FF2B5EF4-FFF2-40B4-BE49-F238E27FC236}">
              <a16:creationId xmlns:a16="http://schemas.microsoft.com/office/drawing/2014/main" id="{00000000-0008-0000-0200-00006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78" name="Text Box 15">
          <a:extLst>
            <a:ext uri="{FF2B5EF4-FFF2-40B4-BE49-F238E27FC236}">
              <a16:creationId xmlns:a16="http://schemas.microsoft.com/office/drawing/2014/main" id="{00000000-0008-0000-0200-00006E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79" name="Text Box 15">
          <a:extLst>
            <a:ext uri="{FF2B5EF4-FFF2-40B4-BE49-F238E27FC236}">
              <a16:creationId xmlns:a16="http://schemas.microsoft.com/office/drawing/2014/main" id="{00000000-0008-0000-0200-00006F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80" name="Text Box 15">
          <a:extLst>
            <a:ext uri="{FF2B5EF4-FFF2-40B4-BE49-F238E27FC236}">
              <a16:creationId xmlns:a16="http://schemas.microsoft.com/office/drawing/2014/main" id="{00000000-0008-0000-0200-00007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81" name="Text Box 15">
          <a:extLst>
            <a:ext uri="{FF2B5EF4-FFF2-40B4-BE49-F238E27FC236}">
              <a16:creationId xmlns:a16="http://schemas.microsoft.com/office/drawing/2014/main" id="{00000000-0008-0000-0200-000071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82" name="Text Box 15">
          <a:extLst>
            <a:ext uri="{FF2B5EF4-FFF2-40B4-BE49-F238E27FC236}">
              <a16:creationId xmlns:a16="http://schemas.microsoft.com/office/drawing/2014/main" id="{00000000-0008-0000-0200-000072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83" name="Text Box 15">
          <a:extLst>
            <a:ext uri="{FF2B5EF4-FFF2-40B4-BE49-F238E27FC236}">
              <a16:creationId xmlns:a16="http://schemas.microsoft.com/office/drawing/2014/main" id="{00000000-0008-0000-0200-000073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84" name="Text Box 15">
          <a:extLst>
            <a:ext uri="{FF2B5EF4-FFF2-40B4-BE49-F238E27FC236}">
              <a16:creationId xmlns:a16="http://schemas.microsoft.com/office/drawing/2014/main" id="{00000000-0008-0000-0200-000074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85" name="Text Box 15">
          <a:extLst>
            <a:ext uri="{FF2B5EF4-FFF2-40B4-BE49-F238E27FC236}">
              <a16:creationId xmlns:a16="http://schemas.microsoft.com/office/drawing/2014/main" id="{00000000-0008-0000-0200-000075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286" name="Text Box 15">
          <a:extLst>
            <a:ext uri="{FF2B5EF4-FFF2-40B4-BE49-F238E27FC236}">
              <a16:creationId xmlns:a16="http://schemas.microsoft.com/office/drawing/2014/main" id="{00000000-0008-0000-0200-000076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87" name="Text Box 16">
          <a:extLst>
            <a:ext uri="{FF2B5EF4-FFF2-40B4-BE49-F238E27FC236}">
              <a16:creationId xmlns:a16="http://schemas.microsoft.com/office/drawing/2014/main" id="{00000000-0008-0000-0200-00007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88" name="Text Box 17">
          <a:extLst>
            <a:ext uri="{FF2B5EF4-FFF2-40B4-BE49-F238E27FC236}">
              <a16:creationId xmlns:a16="http://schemas.microsoft.com/office/drawing/2014/main" id="{00000000-0008-0000-0200-00007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89" name="Text Box 18">
          <a:extLst>
            <a:ext uri="{FF2B5EF4-FFF2-40B4-BE49-F238E27FC236}">
              <a16:creationId xmlns:a16="http://schemas.microsoft.com/office/drawing/2014/main" id="{00000000-0008-0000-0200-00007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90" name="Text Box 19">
          <a:extLst>
            <a:ext uri="{FF2B5EF4-FFF2-40B4-BE49-F238E27FC236}">
              <a16:creationId xmlns:a16="http://schemas.microsoft.com/office/drawing/2014/main" id="{00000000-0008-0000-0200-00007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291" name="Text Box 15">
          <a:extLst>
            <a:ext uri="{FF2B5EF4-FFF2-40B4-BE49-F238E27FC236}">
              <a16:creationId xmlns:a16="http://schemas.microsoft.com/office/drawing/2014/main" id="{00000000-0008-0000-0200-00007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92" name="Text Box 16">
          <a:extLst>
            <a:ext uri="{FF2B5EF4-FFF2-40B4-BE49-F238E27FC236}">
              <a16:creationId xmlns:a16="http://schemas.microsoft.com/office/drawing/2014/main" id="{00000000-0008-0000-0200-00007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293" name="Text Box 17">
          <a:extLst>
            <a:ext uri="{FF2B5EF4-FFF2-40B4-BE49-F238E27FC236}">
              <a16:creationId xmlns:a16="http://schemas.microsoft.com/office/drawing/2014/main" id="{00000000-0008-0000-0200-00007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294" name="Text Box 18">
          <a:extLst>
            <a:ext uri="{FF2B5EF4-FFF2-40B4-BE49-F238E27FC236}">
              <a16:creationId xmlns:a16="http://schemas.microsoft.com/office/drawing/2014/main" id="{00000000-0008-0000-0200-00007E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295" name="Text Box 15">
          <a:extLst>
            <a:ext uri="{FF2B5EF4-FFF2-40B4-BE49-F238E27FC236}">
              <a16:creationId xmlns:a16="http://schemas.microsoft.com/office/drawing/2014/main" id="{00000000-0008-0000-0200-00007F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96" name="Text Box 16">
          <a:extLst>
            <a:ext uri="{FF2B5EF4-FFF2-40B4-BE49-F238E27FC236}">
              <a16:creationId xmlns:a16="http://schemas.microsoft.com/office/drawing/2014/main" id="{00000000-0008-0000-0200-000080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97" name="Text Box 17">
          <a:extLst>
            <a:ext uri="{FF2B5EF4-FFF2-40B4-BE49-F238E27FC236}">
              <a16:creationId xmlns:a16="http://schemas.microsoft.com/office/drawing/2014/main" id="{00000000-0008-0000-0200-00008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98" name="Text Box 18">
          <a:extLst>
            <a:ext uri="{FF2B5EF4-FFF2-40B4-BE49-F238E27FC236}">
              <a16:creationId xmlns:a16="http://schemas.microsoft.com/office/drawing/2014/main" id="{00000000-0008-0000-0200-00008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299" name="Text Box 19">
          <a:extLst>
            <a:ext uri="{FF2B5EF4-FFF2-40B4-BE49-F238E27FC236}">
              <a16:creationId xmlns:a16="http://schemas.microsoft.com/office/drawing/2014/main" id="{00000000-0008-0000-0200-00008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300" name="Text Box 16">
          <a:extLst>
            <a:ext uri="{FF2B5EF4-FFF2-40B4-BE49-F238E27FC236}">
              <a16:creationId xmlns:a16="http://schemas.microsoft.com/office/drawing/2014/main" id="{00000000-0008-0000-0200-00008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01" name="Text Box 15">
          <a:extLst>
            <a:ext uri="{FF2B5EF4-FFF2-40B4-BE49-F238E27FC236}">
              <a16:creationId xmlns:a16="http://schemas.microsoft.com/office/drawing/2014/main" id="{00000000-0008-0000-0200-00008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02" name="Text Box 16">
          <a:extLst>
            <a:ext uri="{FF2B5EF4-FFF2-40B4-BE49-F238E27FC236}">
              <a16:creationId xmlns:a16="http://schemas.microsoft.com/office/drawing/2014/main" id="{00000000-0008-0000-0200-000086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03" name="Text Box 17">
          <a:extLst>
            <a:ext uri="{FF2B5EF4-FFF2-40B4-BE49-F238E27FC236}">
              <a16:creationId xmlns:a16="http://schemas.microsoft.com/office/drawing/2014/main" id="{00000000-0008-0000-0200-000087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04" name="Text Box 18">
          <a:extLst>
            <a:ext uri="{FF2B5EF4-FFF2-40B4-BE49-F238E27FC236}">
              <a16:creationId xmlns:a16="http://schemas.microsoft.com/office/drawing/2014/main" id="{00000000-0008-0000-0200-000088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05" name="Text Box 19">
          <a:extLst>
            <a:ext uri="{FF2B5EF4-FFF2-40B4-BE49-F238E27FC236}">
              <a16:creationId xmlns:a16="http://schemas.microsoft.com/office/drawing/2014/main" id="{00000000-0008-0000-0200-000089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06" name="Text Box 16">
          <a:extLst>
            <a:ext uri="{FF2B5EF4-FFF2-40B4-BE49-F238E27FC236}">
              <a16:creationId xmlns:a16="http://schemas.microsoft.com/office/drawing/2014/main" id="{00000000-0008-0000-0200-00008A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07" name="Text Box 17">
          <a:extLst>
            <a:ext uri="{FF2B5EF4-FFF2-40B4-BE49-F238E27FC236}">
              <a16:creationId xmlns:a16="http://schemas.microsoft.com/office/drawing/2014/main" id="{00000000-0008-0000-0200-00008B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308" name="Text Box 18">
          <a:extLst>
            <a:ext uri="{FF2B5EF4-FFF2-40B4-BE49-F238E27FC236}">
              <a16:creationId xmlns:a16="http://schemas.microsoft.com/office/drawing/2014/main" id="{00000000-0008-0000-0200-00008C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09" name="Text Box 15">
          <a:extLst>
            <a:ext uri="{FF2B5EF4-FFF2-40B4-BE49-F238E27FC236}">
              <a16:creationId xmlns:a16="http://schemas.microsoft.com/office/drawing/2014/main" id="{00000000-0008-0000-0200-00008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310" name="Text Box 15">
          <a:extLst>
            <a:ext uri="{FF2B5EF4-FFF2-40B4-BE49-F238E27FC236}">
              <a16:creationId xmlns:a16="http://schemas.microsoft.com/office/drawing/2014/main" id="{00000000-0008-0000-0200-00008E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11" name="Text Box 16">
          <a:extLst>
            <a:ext uri="{FF2B5EF4-FFF2-40B4-BE49-F238E27FC236}">
              <a16:creationId xmlns:a16="http://schemas.microsoft.com/office/drawing/2014/main" id="{00000000-0008-0000-0200-00008F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12" name="Text Box 17">
          <a:extLst>
            <a:ext uri="{FF2B5EF4-FFF2-40B4-BE49-F238E27FC236}">
              <a16:creationId xmlns:a16="http://schemas.microsoft.com/office/drawing/2014/main" id="{00000000-0008-0000-0200-000090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13" name="Text Box 18">
          <a:extLst>
            <a:ext uri="{FF2B5EF4-FFF2-40B4-BE49-F238E27FC236}">
              <a16:creationId xmlns:a16="http://schemas.microsoft.com/office/drawing/2014/main" id="{00000000-0008-0000-0200-000091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14" name="Text Box 19">
          <a:extLst>
            <a:ext uri="{FF2B5EF4-FFF2-40B4-BE49-F238E27FC236}">
              <a16:creationId xmlns:a16="http://schemas.microsoft.com/office/drawing/2014/main" id="{00000000-0008-0000-0200-000092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15" name="Text Box 16">
          <a:extLst>
            <a:ext uri="{FF2B5EF4-FFF2-40B4-BE49-F238E27FC236}">
              <a16:creationId xmlns:a16="http://schemas.microsoft.com/office/drawing/2014/main" id="{00000000-0008-0000-0200-000093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16" name="Text Box 17">
          <a:extLst>
            <a:ext uri="{FF2B5EF4-FFF2-40B4-BE49-F238E27FC236}">
              <a16:creationId xmlns:a16="http://schemas.microsoft.com/office/drawing/2014/main" id="{00000000-0008-0000-0200-000094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317" name="Text Box 18">
          <a:extLst>
            <a:ext uri="{FF2B5EF4-FFF2-40B4-BE49-F238E27FC236}">
              <a16:creationId xmlns:a16="http://schemas.microsoft.com/office/drawing/2014/main" id="{00000000-0008-0000-0200-000095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18" name="Text Box 15">
          <a:extLst>
            <a:ext uri="{FF2B5EF4-FFF2-40B4-BE49-F238E27FC236}">
              <a16:creationId xmlns:a16="http://schemas.microsoft.com/office/drawing/2014/main" id="{00000000-0008-0000-0200-00009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319" name="Text Box 15">
          <a:extLst>
            <a:ext uri="{FF2B5EF4-FFF2-40B4-BE49-F238E27FC236}">
              <a16:creationId xmlns:a16="http://schemas.microsoft.com/office/drawing/2014/main" id="{00000000-0008-0000-0200-000097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20" name="Text Box 15">
          <a:extLst>
            <a:ext uri="{FF2B5EF4-FFF2-40B4-BE49-F238E27FC236}">
              <a16:creationId xmlns:a16="http://schemas.microsoft.com/office/drawing/2014/main" id="{00000000-0008-0000-0200-00009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21" name="Text Box 15">
          <a:extLst>
            <a:ext uri="{FF2B5EF4-FFF2-40B4-BE49-F238E27FC236}">
              <a16:creationId xmlns:a16="http://schemas.microsoft.com/office/drawing/2014/main" id="{00000000-0008-0000-0200-00009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22" name="Text Box 15">
          <a:extLst>
            <a:ext uri="{FF2B5EF4-FFF2-40B4-BE49-F238E27FC236}">
              <a16:creationId xmlns:a16="http://schemas.microsoft.com/office/drawing/2014/main" id="{00000000-0008-0000-0200-00009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23" name="Text Box 16">
          <a:extLst>
            <a:ext uri="{FF2B5EF4-FFF2-40B4-BE49-F238E27FC236}">
              <a16:creationId xmlns:a16="http://schemas.microsoft.com/office/drawing/2014/main" id="{00000000-0008-0000-0200-00009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24" name="Text Box 17">
          <a:extLst>
            <a:ext uri="{FF2B5EF4-FFF2-40B4-BE49-F238E27FC236}">
              <a16:creationId xmlns:a16="http://schemas.microsoft.com/office/drawing/2014/main" id="{00000000-0008-0000-0200-00009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25" name="Text Box 18">
          <a:extLst>
            <a:ext uri="{FF2B5EF4-FFF2-40B4-BE49-F238E27FC236}">
              <a16:creationId xmlns:a16="http://schemas.microsoft.com/office/drawing/2014/main" id="{00000000-0008-0000-0200-00009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26" name="Text Box 19">
          <a:extLst>
            <a:ext uri="{FF2B5EF4-FFF2-40B4-BE49-F238E27FC236}">
              <a16:creationId xmlns:a16="http://schemas.microsoft.com/office/drawing/2014/main" id="{00000000-0008-0000-0200-00009E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27" name="Text Box 16">
          <a:extLst>
            <a:ext uri="{FF2B5EF4-FFF2-40B4-BE49-F238E27FC236}">
              <a16:creationId xmlns:a16="http://schemas.microsoft.com/office/drawing/2014/main" id="{00000000-0008-0000-0200-00009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28" name="Text Box 17">
          <a:extLst>
            <a:ext uri="{FF2B5EF4-FFF2-40B4-BE49-F238E27FC236}">
              <a16:creationId xmlns:a16="http://schemas.microsoft.com/office/drawing/2014/main" id="{00000000-0008-0000-0200-0000A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329" name="Text Box 18">
          <a:extLst>
            <a:ext uri="{FF2B5EF4-FFF2-40B4-BE49-F238E27FC236}">
              <a16:creationId xmlns:a16="http://schemas.microsoft.com/office/drawing/2014/main" id="{00000000-0008-0000-0200-0000A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30" name="Text Box 15">
          <a:extLst>
            <a:ext uri="{FF2B5EF4-FFF2-40B4-BE49-F238E27FC236}">
              <a16:creationId xmlns:a16="http://schemas.microsoft.com/office/drawing/2014/main" id="{00000000-0008-0000-0200-0000A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31" name="Text Box 15">
          <a:extLst>
            <a:ext uri="{FF2B5EF4-FFF2-40B4-BE49-F238E27FC236}">
              <a16:creationId xmlns:a16="http://schemas.microsoft.com/office/drawing/2014/main" id="{00000000-0008-0000-0200-0000A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332" name="Text Box 15">
          <a:extLst>
            <a:ext uri="{FF2B5EF4-FFF2-40B4-BE49-F238E27FC236}">
              <a16:creationId xmlns:a16="http://schemas.microsoft.com/office/drawing/2014/main" id="{00000000-0008-0000-0200-0000A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33" name="Text Box 15">
          <a:extLst>
            <a:ext uri="{FF2B5EF4-FFF2-40B4-BE49-F238E27FC236}">
              <a16:creationId xmlns:a16="http://schemas.microsoft.com/office/drawing/2014/main" id="{00000000-0008-0000-0200-0000A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34" name="Text Box 16">
          <a:extLst>
            <a:ext uri="{FF2B5EF4-FFF2-40B4-BE49-F238E27FC236}">
              <a16:creationId xmlns:a16="http://schemas.microsoft.com/office/drawing/2014/main" id="{00000000-0008-0000-0200-0000A6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35" name="Text Box 17">
          <a:extLst>
            <a:ext uri="{FF2B5EF4-FFF2-40B4-BE49-F238E27FC236}">
              <a16:creationId xmlns:a16="http://schemas.microsoft.com/office/drawing/2014/main" id="{00000000-0008-0000-0200-0000A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36" name="Text Box 18">
          <a:extLst>
            <a:ext uri="{FF2B5EF4-FFF2-40B4-BE49-F238E27FC236}">
              <a16:creationId xmlns:a16="http://schemas.microsoft.com/office/drawing/2014/main" id="{00000000-0008-0000-0200-0000A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37" name="Text Box 19">
          <a:extLst>
            <a:ext uri="{FF2B5EF4-FFF2-40B4-BE49-F238E27FC236}">
              <a16:creationId xmlns:a16="http://schemas.microsoft.com/office/drawing/2014/main" id="{00000000-0008-0000-0200-0000A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38" name="Text Box 16">
          <a:extLst>
            <a:ext uri="{FF2B5EF4-FFF2-40B4-BE49-F238E27FC236}">
              <a16:creationId xmlns:a16="http://schemas.microsoft.com/office/drawing/2014/main" id="{00000000-0008-0000-0200-0000A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39" name="Text Box 17">
          <a:extLst>
            <a:ext uri="{FF2B5EF4-FFF2-40B4-BE49-F238E27FC236}">
              <a16:creationId xmlns:a16="http://schemas.microsoft.com/office/drawing/2014/main" id="{00000000-0008-0000-0200-0000A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340" name="Text Box 18">
          <a:extLst>
            <a:ext uri="{FF2B5EF4-FFF2-40B4-BE49-F238E27FC236}">
              <a16:creationId xmlns:a16="http://schemas.microsoft.com/office/drawing/2014/main" id="{00000000-0008-0000-0200-0000AC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41" name="Text Box 15">
          <a:extLst>
            <a:ext uri="{FF2B5EF4-FFF2-40B4-BE49-F238E27FC236}">
              <a16:creationId xmlns:a16="http://schemas.microsoft.com/office/drawing/2014/main" id="{00000000-0008-0000-0200-0000A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342" name="Text Box 15">
          <a:extLst>
            <a:ext uri="{FF2B5EF4-FFF2-40B4-BE49-F238E27FC236}">
              <a16:creationId xmlns:a16="http://schemas.microsoft.com/office/drawing/2014/main" id="{00000000-0008-0000-0200-0000A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43" name="Text Box 15">
          <a:extLst>
            <a:ext uri="{FF2B5EF4-FFF2-40B4-BE49-F238E27FC236}">
              <a16:creationId xmlns:a16="http://schemas.microsoft.com/office/drawing/2014/main" id="{00000000-0008-0000-0200-0000A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44" name="Text Box 15">
          <a:extLst>
            <a:ext uri="{FF2B5EF4-FFF2-40B4-BE49-F238E27FC236}">
              <a16:creationId xmlns:a16="http://schemas.microsoft.com/office/drawing/2014/main" id="{00000000-0008-0000-0200-0000B0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45" name="Text Box 15">
          <a:extLst>
            <a:ext uri="{FF2B5EF4-FFF2-40B4-BE49-F238E27FC236}">
              <a16:creationId xmlns:a16="http://schemas.microsoft.com/office/drawing/2014/main" id="{00000000-0008-0000-0200-0000B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46" name="Text Box 16">
          <a:extLst>
            <a:ext uri="{FF2B5EF4-FFF2-40B4-BE49-F238E27FC236}">
              <a16:creationId xmlns:a16="http://schemas.microsoft.com/office/drawing/2014/main" id="{00000000-0008-0000-0200-0000B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47" name="Text Box 17">
          <a:extLst>
            <a:ext uri="{FF2B5EF4-FFF2-40B4-BE49-F238E27FC236}">
              <a16:creationId xmlns:a16="http://schemas.microsoft.com/office/drawing/2014/main" id="{00000000-0008-0000-0200-0000B3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48" name="Text Box 18">
          <a:extLst>
            <a:ext uri="{FF2B5EF4-FFF2-40B4-BE49-F238E27FC236}">
              <a16:creationId xmlns:a16="http://schemas.microsoft.com/office/drawing/2014/main" id="{00000000-0008-0000-0200-0000B4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49" name="Text Box 19">
          <a:extLst>
            <a:ext uri="{FF2B5EF4-FFF2-40B4-BE49-F238E27FC236}">
              <a16:creationId xmlns:a16="http://schemas.microsoft.com/office/drawing/2014/main" id="{00000000-0008-0000-0200-0000B5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50" name="Text Box 16">
          <a:extLst>
            <a:ext uri="{FF2B5EF4-FFF2-40B4-BE49-F238E27FC236}">
              <a16:creationId xmlns:a16="http://schemas.microsoft.com/office/drawing/2014/main" id="{00000000-0008-0000-0200-0000B6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51" name="Text Box 17">
          <a:extLst>
            <a:ext uri="{FF2B5EF4-FFF2-40B4-BE49-F238E27FC236}">
              <a16:creationId xmlns:a16="http://schemas.microsoft.com/office/drawing/2014/main" id="{00000000-0008-0000-0200-0000B7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352" name="Text Box 18">
          <a:extLst>
            <a:ext uri="{FF2B5EF4-FFF2-40B4-BE49-F238E27FC236}">
              <a16:creationId xmlns:a16="http://schemas.microsoft.com/office/drawing/2014/main" id="{00000000-0008-0000-0200-0000B8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53" name="Text Box 15">
          <a:extLst>
            <a:ext uri="{FF2B5EF4-FFF2-40B4-BE49-F238E27FC236}">
              <a16:creationId xmlns:a16="http://schemas.microsoft.com/office/drawing/2014/main" id="{00000000-0008-0000-0200-0000B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54" name="Text Box 15">
          <a:extLst>
            <a:ext uri="{FF2B5EF4-FFF2-40B4-BE49-F238E27FC236}">
              <a16:creationId xmlns:a16="http://schemas.microsoft.com/office/drawing/2014/main" id="{00000000-0008-0000-0200-0000B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355" name="Text Box 15">
          <a:extLst>
            <a:ext uri="{FF2B5EF4-FFF2-40B4-BE49-F238E27FC236}">
              <a16:creationId xmlns:a16="http://schemas.microsoft.com/office/drawing/2014/main" id="{00000000-0008-0000-0200-0000B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56" name="Text Box 15">
          <a:extLst>
            <a:ext uri="{FF2B5EF4-FFF2-40B4-BE49-F238E27FC236}">
              <a16:creationId xmlns:a16="http://schemas.microsoft.com/office/drawing/2014/main" id="{00000000-0008-0000-0200-0000B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57" name="Text Box 16">
          <a:extLst>
            <a:ext uri="{FF2B5EF4-FFF2-40B4-BE49-F238E27FC236}">
              <a16:creationId xmlns:a16="http://schemas.microsoft.com/office/drawing/2014/main" id="{00000000-0008-0000-0200-0000BD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58" name="Text Box 17">
          <a:extLst>
            <a:ext uri="{FF2B5EF4-FFF2-40B4-BE49-F238E27FC236}">
              <a16:creationId xmlns:a16="http://schemas.microsoft.com/office/drawing/2014/main" id="{00000000-0008-0000-0200-0000BE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59" name="Text Box 18">
          <a:extLst>
            <a:ext uri="{FF2B5EF4-FFF2-40B4-BE49-F238E27FC236}">
              <a16:creationId xmlns:a16="http://schemas.microsoft.com/office/drawing/2014/main" id="{00000000-0008-0000-0200-0000BF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60" name="Text Box 19">
          <a:extLst>
            <a:ext uri="{FF2B5EF4-FFF2-40B4-BE49-F238E27FC236}">
              <a16:creationId xmlns:a16="http://schemas.microsoft.com/office/drawing/2014/main" id="{00000000-0008-0000-0200-0000C0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61" name="Text Box 16">
          <a:extLst>
            <a:ext uri="{FF2B5EF4-FFF2-40B4-BE49-F238E27FC236}">
              <a16:creationId xmlns:a16="http://schemas.microsoft.com/office/drawing/2014/main" id="{00000000-0008-0000-0200-0000C1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362" name="Text Box 17">
          <a:extLst>
            <a:ext uri="{FF2B5EF4-FFF2-40B4-BE49-F238E27FC236}">
              <a16:creationId xmlns:a16="http://schemas.microsoft.com/office/drawing/2014/main" id="{00000000-0008-0000-0200-0000C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363" name="Text Box 18">
          <a:extLst>
            <a:ext uri="{FF2B5EF4-FFF2-40B4-BE49-F238E27FC236}">
              <a16:creationId xmlns:a16="http://schemas.microsoft.com/office/drawing/2014/main" id="{00000000-0008-0000-0200-0000C3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64" name="Text Box 15">
          <a:extLst>
            <a:ext uri="{FF2B5EF4-FFF2-40B4-BE49-F238E27FC236}">
              <a16:creationId xmlns:a16="http://schemas.microsoft.com/office/drawing/2014/main" id="{00000000-0008-0000-0200-0000C4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365" name="Text Box 15">
          <a:extLst>
            <a:ext uri="{FF2B5EF4-FFF2-40B4-BE49-F238E27FC236}">
              <a16:creationId xmlns:a16="http://schemas.microsoft.com/office/drawing/2014/main" id="{00000000-0008-0000-0200-0000C5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66" name="Text Box 15">
          <a:extLst>
            <a:ext uri="{FF2B5EF4-FFF2-40B4-BE49-F238E27FC236}">
              <a16:creationId xmlns:a16="http://schemas.microsoft.com/office/drawing/2014/main" id="{00000000-0008-0000-0200-0000C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67" name="Text Box 15">
          <a:extLst>
            <a:ext uri="{FF2B5EF4-FFF2-40B4-BE49-F238E27FC236}">
              <a16:creationId xmlns:a16="http://schemas.microsoft.com/office/drawing/2014/main" id="{00000000-0008-0000-0200-0000C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68" name="Text Box 15">
          <a:extLst>
            <a:ext uri="{FF2B5EF4-FFF2-40B4-BE49-F238E27FC236}">
              <a16:creationId xmlns:a16="http://schemas.microsoft.com/office/drawing/2014/main" id="{00000000-0008-0000-0200-0000C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69" name="Text Box 15">
          <a:extLst>
            <a:ext uri="{FF2B5EF4-FFF2-40B4-BE49-F238E27FC236}">
              <a16:creationId xmlns:a16="http://schemas.microsoft.com/office/drawing/2014/main" id="{00000000-0008-0000-0200-0000C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0" name="Text Box 15">
          <a:extLst>
            <a:ext uri="{FF2B5EF4-FFF2-40B4-BE49-F238E27FC236}">
              <a16:creationId xmlns:a16="http://schemas.microsoft.com/office/drawing/2014/main" id="{00000000-0008-0000-0200-0000CA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1" name="Text Box 15">
          <a:extLst>
            <a:ext uri="{FF2B5EF4-FFF2-40B4-BE49-F238E27FC236}">
              <a16:creationId xmlns:a16="http://schemas.microsoft.com/office/drawing/2014/main" id="{00000000-0008-0000-0200-0000C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2" name="Text Box 15">
          <a:extLst>
            <a:ext uri="{FF2B5EF4-FFF2-40B4-BE49-F238E27FC236}">
              <a16:creationId xmlns:a16="http://schemas.microsoft.com/office/drawing/2014/main" id="{00000000-0008-0000-0200-0000C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3" name="Text Box 15">
          <a:extLst>
            <a:ext uri="{FF2B5EF4-FFF2-40B4-BE49-F238E27FC236}">
              <a16:creationId xmlns:a16="http://schemas.microsoft.com/office/drawing/2014/main" id="{00000000-0008-0000-0200-0000C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4" name="Text Box 15">
          <a:extLst>
            <a:ext uri="{FF2B5EF4-FFF2-40B4-BE49-F238E27FC236}">
              <a16:creationId xmlns:a16="http://schemas.microsoft.com/office/drawing/2014/main" id="{00000000-0008-0000-0200-0000C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5" name="Text Box 15">
          <a:extLst>
            <a:ext uri="{FF2B5EF4-FFF2-40B4-BE49-F238E27FC236}">
              <a16:creationId xmlns:a16="http://schemas.microsoft.com/office/drawing/2014/main" id="{00000000-0008-0000-0200-0000C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6" name="Text Box 15">
          <a:extLst>
            <a:ext uri="{FF2B5EF4-FFF2-40B4-BE49-F238E27FC236}">
              <a16:creationId xmlns:a16="http://schemas.microsoft.com/office/drawing/2014/main" id="{00000000-0008-0000-0200-0000D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7" name="Text Box 15">
          <a:extLst>
            <a:ext uri="{FF2B5EF4-FFF2-40B4-BE49-F238E27FC236}">
              <a16:creationId xmlns:a16="http://schemas.microsoft.com/office/drawing/2014/main" id="{00000000-0008-0000-0200-0000D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8" name="Text Box 15">
          <a:extLst>
            <a:ext uri="{FF2B5EF4-FFF2-40B4-BE49-F238E27FC236}">
              <a16:creationId xmlns:a16="http://schemas.microsoft.com/office/drawing/2014/main" id="{00000000-0008-0000-0200-0000D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79" name="Text Box 15">
          <a:extLst>
            <a:ext uri="{FF2B5EF4-FFF2-40B4-BE49-F238E27FC236}">
              <a16:creationId xmlns:a16="http://schemas.microsoft.com/office/drawing/2014/main" id="{00000000-0008-0000-0200-0000D3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0" name="Text Box 15">
          <a:extLst>
            <a:ext uri="{FF2B5EF4-FFF2-40B4-BE49-F238E27FC236}">
              <a16:creationId xmlns:a16="http://schemas.microsoft.com/office/drawing/2014/main" id="{00000000-0008-0000-0200-0000D4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1" name="Text Box 15">
          <a:extLst>
            <a:ext uri="{FF2B5EF4-FFF2-40B4-BE49-F238E27FC236}">
              <a16:creationId xmlns:a16="http://schemas.microsoft.com/office/drawing/2014/main" id="{00000000-0008-0000-0200-0000D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2" name="Text Box 15">
          <a:extLst>
            <a:ext uri="{FF2B5EF4-FFF2-40B4-BE49-F238E27FC236}">
              <a16:creationId xmlns:a16="http://schemas.microsoft.com/office/drawing/2014/main" id="{00000000-0008-0000-0200-0000D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3" name="Text Box 15">
          <a:extLst>
            <a:ext uri="{FF2B5EF4-FFF2-40B4-BE49-F238E27FC236}">
              <a16:creationId xmlns:a16="http://schemas.microsoft.com/office/drawing/2014/main" id="{00000000-0008-0000-0200-0000D7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4" name="Text Box 15">
          <a:extLst>
            <a:ext uri="{FF2B5EF4-FFF2-40B4-BE49-F238E27FC236}">
              <a16:creationId xmlns:a16="http://schemas.microsoft.com/office/drawing/2014/main" id="{00000000-0008-0000-0200-0000D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5" name="Text Box 15">
          <a:extLst>
            <a:ext uri="{FF2B5EF4-FFF2-40B4-BE49-F238E27FC236}">
              <a16:creationId xmlns:a16="http://schemas.microsoft.com/office/drawing/2014/main" id="{00000000-0008-0000-0200-0000D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6" name="Text Box 15">
          <a:extLst>
            <a:ext uri="{FF2B5EF4-FFF2-40B4-BE49-F238E27FC236}">
              <a16:creationId xmlns:a16="http://schemas.microsoft.com/office/drawing/2014/main" id="{00000000-0008-0000-0200-0000D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7" name="Text Box 15">
          <a:extLst>
            <a:ext uri="{FF2B5EF4-FFF2-40B4-BE49-F238E27FC236}">
              <a16:creationId xmlns:a16="http://schemas.microsoft.com/office/drawing/2014/main" id="{00000000-0008-0000-0200-0000D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8" name="Text Box 15">
          <a:extLst>
            <a:ext uri="{FF2B5EF4-FFF2-40B4-BE49-F238E27FC236}">
              <a16:creationId xmlns:a16="http://schemas.microsoft.com/office/drawing/2014/main" id="{00000000-0008-0000-0200-0000D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89" name="Text Box 15">
          <a:extLst>
            <a:ext uri="{FF2B5EF4-FFF2-40B4-BE49-F238E27FC236}">
              <a16:creationId xmlns:a16="http://schemas.microsoft.com/office/drawing/2014/main" id="{00000000-0008-0000-0200-0000D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0" name="Text Box 15">
          <a:extLst>
            <a:ext uri="{FF2B5EF4-FFF2-40B4-BE49-F238E27FC236}">
              <a16:creationId xmlns:a16="http://schemas.microsoft.com/office/drawing/2014/main" id="{00000000-0008-0000-0200-0000D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1" name="Text Box 15">
          <a:extLst>
            <a:ext uri="{FF2B5EF4-FFF2-40B4-BE49-F238E27FC236}">
              <a16:creationId xmlns:a16="http://schemas.microsoft.com/office/drawing/2014/main" id="{00000000-0008-0000-0200-0000D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2" name="Text Box 15">
          <a:extLst>
            <a:ext uri="{FF2B5EF4-FFF2-40B4-BE49-F238E27FC236}">
              <a16:creationId xmlns:a16="http://schemas.microsoft.com/office/drawing/2014/main" id="{00000000-0008-0000-0200-0000E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3" name="Text Box 15">
          <a:extLst>
            <a:ext uri="{FF2B5EF4-FFF2-40B4-BE49-F238E27FC236}">
              <a16:creationId xmlns:a16="http://schemas.microsoft.com/office/drawing/2014/main" id="{00000000-0008-0000-0200-0000E1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4" name="Text Box 15">
          <a:extLst>
            <a:ext uri="{FF2B5EF4-FFF2-40B4-BE49-F238E27FC236}">
              <a16:creationId xmlns:a16="http://schemas.microsoft.com/office/drawing/2014/main" id="{00000000-0008-0000-0200-0000E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5" name="Text Box 15">
          <a:extLst>
            <a:ext uri="{FF2B5EF4-FFF2-40B4-BE49-F238E27FC236}">
              <a16:creationId xmlns:a16="http://schemas.microsoft.com/office/drawing/2014/main" id="{00000000-0008-0000-0200-0000E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6" name="Text Box 15">
          <a:extLst>
            <a:ext uri="{FF2B5EF4-FFF2-40B4-BE49-F238E27FC236}">
              <a16:creationId xmlns:a16="http://schemas.microsoft.com/office/drawing/2014/main" id="{00000000-0008-0000-0200-0000E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7" name="Text Box 15">
          <a:extLst>
            <a:ext uri="{FF2B5EF4-FFF2-40B4-BE49-F238E27FC236}">
              <a16:creationId xmlns:a16="http://schemas.microsoft.com/office/drawing/2014/main" id="{00000000-0008-0000-0200-0000E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8" name="Text Box 15">
          <a:extLst>
            <a:ext uri="{FF2B5EF4-FFF2-40B4-BE49-F238E27FC236}">
              <a16:creationId xmlns:a16="http://schemas.microsoft.com/office/drawing/2014/main" id="{00000000-0008-0000-0200-0000E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399" name="Text Box 15">
          <a:extLst>
            <a:ext uri="{FF2B5EF4-FFF2-40B4-BE49-F238E27FC236}">
              <a16:creationId xmlns:a16="http://schemas.microsoft.com/office/drawing/2014/main" id="{00000000-0008-0000-0200-0000E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0" name="Text Box 15">
          <a:extLst>
            <a:ext uri="{FF2B5EF4-FFF2-40B4-BE49-F238E27FC236}">
              <a16:creationId xmlns:a16="http://schemas.microsoft.com/office/drawing/2014/main" id="{00000000-0008-0000-0200-0000E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1" name="Text Box 15">
          <a:extLst>
            <a:ext uri="{FF2B5EF4-FFF2-40B4-BE49-F238E27FC236}">
              <a16:creationId xmlns:a16="http://schemas.microsoft.com/office/drawing/2014/main" id="{00000000-0008-0000-0200-0000E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2" name="Text Box 15">
          <a:extLst>
            <a:ext uri="{FF2B5EF4-FFF2-40B4-BE49-F238E27FC236}">
              <a16:creationId xmlns:a16="http://schemas.microsoft.com/office/drawing/2014/main" id="{00000000-0008-0000-0200-0000E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3" name="Text Box 15">
          <a:extLst>
            <a:ext uri="{FF2B5EF4-FFF2-40B4-BE49-F238E27FC236}">
              <a16:creationId xmlns:a16="http://schemas.microsoft.com/office/drawing/2014/main" id="{00000000-0008-0000-0200-0000EB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4" name="Text Box 15">
          <a:extLst>
            <a:ext uri="{FF2B5EF4-FFF2-40B4-BE49-F238E27FC236}">
              <a16:creationId xmlns:a16="http://schemas.microsoft.com/office/drawing/2014/main" id="{00000000-0008-0000-0200-0000E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5" name="Text Box 15">
          <a:extLst>
            <a:ext uri="{FF2B5EF4-FFF2-40B4-BE49-F238E27FC236}">
              <a16:creationId xmlns:a16="http://schemas.microsoft.com/office/drawing/2014/main" id="{00000000-0008-0000-0200-0000E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6" name="Text Box 15">
          <a:extLst>
            <a:ext uri="{FF2B5EF4-FFF2-40B4-BE49-F238E27FC236}">
              <a16:creationId xmlns:a16="http://schemas.microsoft.com/office/drawing/2014/main" id="{00000000-0008-0000-0200-0000EE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7" name="Text Box 15">
          <a:extLst>
            <a:ext uri="{FF2B5EF4-FFF2-40B4-BE49-F238E27FC236}">
              <a16:creationId xmlns:a16="http://schemas.microsoft.com/office/drawing/2014/main" id="{00000000-0008-0000-0200-0000E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8" name="Text Box 15">
          <a:extLst>
            <a:ext uri="{FF2B5EF4-FFF2-40B4-BE49-F238E27FC236}">
              <a16:creationId xmlns:a16="http://schemas.microsoft.com/office/drawing/2014/main" id="{00000000-0008-0000-0200-0000F0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09" name="Text Box 15">
          <a:extLst>
            <a:ext uri="{FF2B5EF4-FFF2-40B4-BE49-F238E27FC236}">
              <a16:creationId xmlns:a16="http://schemas.microsoft.com/office/drawing/2014/main" id="{00000000-0008-0000-0200-0000F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0" name="Text Box 15">
          <a:extLst>
            <a:ext uri="{FF2B5EF4-FFF2-40B4-BE49-F238E27FC236}">
              <a16:creationId xmlns:a16="http://schemas.microsoft.com/office/drawing/2014/main" id="{00000000-0008-0000-0200-0000F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1" name="Text Box 15">
          <a:extLst>
            <a:ext uri="{FF2B5EF4-FFF2-40B4-BE49-F238E27FC236}">
              <a16:creationId xmlns:a16="http://schemas.microsoft.com/office/drawing/2014/main" id="{00000000-0008-0000-0200-0000F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2" name="Text Box 15">
          <a:extLst>
            <a:ext uri="{FF2B5EF4-FFF2-40B4-BE49-F238E27FC236}">
              <a16:creationId xmlns:a16="http://schemas.microsoft.com/office/drawing/2014/main" id="{00000000-0008-0000-0200-0000F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3" name="Text Box 15">
          <a:extLst>
            <a:ext uri="{FF2B5EF4-FFF2-40B4-BE49-F238E27FC236}">
              <a16:creationId xmlns:a16="http://schemas.microsoft.com/office/drawing/2014/main" id="{00000000-0008-0000-0200-0000F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4" name="Text Box 15">
          <a:extLst>
            <a:ext uri="{FF2B5EF4-FFF2-40B4-BE49-F238E27FC236}">
              <a16:creationId xmlns:a16="http://schemas.microsoft.com/office/drawing/2014/main" id="{00000000-0008-0000-0200-0000F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5" name="Text Box 15">
          <a:extLst>
            <a:ext uri="{FF2B5EF4-FFF2-40B4-BE49-F238E27FC236}">
              <a16:creationId xmlns:a16="http://schemas.microsoft.com/office/drawing/2014/main" id="{00000000-0008-0000-0200-0000F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6" name="Text Box 15">
          <a:extLst>
            <a:ext uri="{FF2B5EF4-FFF2-40B4-BE49-F238E27FC236}">
              <a16:creationId xmlns:a16="http://schemas.microsoft.com/office/drawing/2014/main" id="{00000000-0008-0000-0200-0000F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7" name="Text Box 15">
          <a:extLst>
            <a:ext uri="{FF2B5EF4-FFF2-40B4-BE49-F238E27FC236}">
              <a16:creationId xmlns:a16="http://schemas.microsoft.com/office/drawing/2014/main" id="{00000000-0008-0000-0200-0000F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8" name="Text Box 15">
          <a:extLst>
            <a:ext uri="{FF2B5EF4-FFF2-40B4-BE49-F238E27FC236}">
              <a16:creationId xmlns:a16="http://schemas.microsoft.com/office/drawing/2014/main" id="{00000000-0008-0000-0200-0000F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19" name="Text Box 15">
          <a:extLst>
            <a:ext uri="{FF2B5EF4-FFF2-40B4-BE49-F238E27FC236}">
              <a16:creationId xmlns:a16="http://schemas.microsoft.com/office/drawing/2014/main" id="{00000000-0008-0000-0200-0000F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0" name="Text Box 15">
          <a:extLst>
            <a:ext uri="{FF2B5EF4-FFF2-40B4-BE49-F238E27FC236}">
              <a16:creationId xmlns:a16="http://schemas.microsoft.com/office/drawing/2014/main" id="{00000000-0008-0000-0200-0000F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1" name="Text Box 15">
          <a:extLst>
            <a:ext uri="{FF2B5EF4-FFF2-40B4-BE49-F238E27FC236}">
              <a16:creationId xmlns:a16="http://schemas.microsoft.com/office/drawing/2014/main" id="{00000000-0008-0000-0200-0000F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2" name="Text Box 15">
          <a:extLst>
            <a:ext uri="{FF2B5EF4-FFF2-40B4-BE49-F238E27FC236}">
              <a16:creationId xmlns:a16="http://schemas.microsoft.com/office/drawing/2014/main" id="{00000000-0008-0000-0200-0000F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3" name="Text Box 15">
          <a:extLst>
            <a:ext uri="{FF2B5EF4-FFF2-40B4-BE49-F238E27FC236}">
              <a16:creationId xmlns:a16="http://schemas.microsoft.com/office/drawing/2014/main" id="{00000000-0008-0000-0200-0000F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4" name="Text Box 15">
          <a:extLst>
            <a:ext uri="{FF2B5EF4-FFF2-40B4-BE49-F238E27FC236}">
              <a16:creationId xmlns:a16="http://schemas.microsoft.com/office/drawing/2014/main" id="{00000000-0008-0000-0200-00000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5" name="Text Box 15">
          <a:extLst>
            <a:ext uri="{FF2B5EF4-FFF2-40B4-BE49-F238E27FC236}">
              <a16:creationId xmlns:a16="http://schemas.microsoft.com/office/drawing/2014/main" id="{00000000-0008-0000-0200-00000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6" name="Text Box 15">
          <a:extLst>
            <a:ext uri="{FF2B5EF4-FFF2-40B4-BE49-F238E27FC236}">
              <a16:creationId xmlns:a16="http://schemas.microsoft.com/office/drawing/2014/main" id="{00000000-0008-0000-0200-00000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27" name="Text Box 15">
          <a:extLst>
            <a:ext uri="{FF2B5EF4-FFF2-40B4-BE49-F238E27FC236}">
              <a16:creationId xmlns:a16="http://schemas.microsoft.com/office/drawing/2014/main" id="{00000000-0008-0000-0200-000003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28" name="Text Box 15">
          <a:extLst>
            <a:ext uri="{FF2B5EF4-FFF2-40B4-BE49-F238E27FC236}">
              <a16:creationId xmlns:a16="http://schemas.microsoft.com/office/drawing/2014/main" id="{00000000-0008-0000-0200-000004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29" name="Text Box 15">
          <a:extLst>
            <a:ext uri="{FF2B5EF4-FFF2-40B4-BE49-F238E27FC236}">
              <a16:creationId xmlns:a16="http://schemas.microsoft.com/office/drawing/2014/main" id="{00000000-0008-0000-0200-000005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0" name="Text Box 15">
          <a:extLst>
            <a:ext uri="{FF2B5EF4-FFF2-40B4-BE49-F238E27FC236}">
              <a16:creationId xmlns:a16="http://schemas.microsoft.com/office/drawing/2014/main" id="{00000000-0008-0000-0200-000006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1" name="Text Box 15">
          <a:extLst>
            <a:ext uri="{FF2B5EF4-FFF2-40B4-BE49-F238E27FC236}">
              <a16:creationId xmlns:a16="http://schemas.microsoft.com/office/drawing/2014/main" id="{00000000-0008-0000-0200-000007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2" name="Text Box 15">
          <a:extLst>
            <a:ext uri="{FF2B5EF4-FFF2-40B4-BE49-F238E27FC236}">
              <a16:creationId xmlns:a16="http://schemas.microsoft.com/office/drawing/2014/main" id="{00000000-0008-0000-0200-00000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3" name="Text Box 15">
          <a:extLst>
            <a:ext uri="{FF2B5EF4-FFF2-40B4-BE49-F238E27FC236}">
              <a16:creationId xmlns:a16="http://schemas.microsoft.com/office/drawing/2014/main" id="{00000000-0008-0000-0200-000009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4" name="Text Box 15">
          <a:extLst>
            <a:ext uri="{FF2B5EF4-FFF2-40B4-BE49-F238E27FC236}">
              <a16:creationId xmlns:a16="http://schemas.microsoft.com/office/drawing/2014/main" id="{00000000-0008-0000-0200-00000A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5" name="Text Box 15">
          <a:extLst>
            <a:ext uri="{FF2B5EF4-FFF2-40B4-BE49-F238E27FC236}">
              <a16:creationId xmlns:a16="http://schemas.microsoft.com/office/drawing/2014/main" id="{00000000-0008-0000-0200-00000B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6" name="Text Box 15">
          <a:extLst>
            <a:ext uri="{FF2B5EF4-FFF2-40B4-BE49-F238E27FC236}">
              <a16:creationId xmlns:a16="http://schemas.microsoft.com/office/drawing/2014/main" id="{00000000-0008-0000-0200-00000C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7" name="Text Box 15">
          <a:extLst>
            <a:ext uri="{FF2B5EF4-FFF2-40B4-BE49-F238E27FC236}">
              <a16:creationId xmlns:a16="http://schemas.microsoft.com/office/drawing/2014/main" id="{00000000-0008-0000-0200-00000D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8" name="Text Box 15">
          <a:extLst>
            <a:ext uri="{FF2B5EF4-FFF2-40B4-BE49-F238E27FC236}">
              <a16:creationId xmlns:a16="http://schemas.microsoft.com/office/drawing/2014/main" id="{00000000-0008-0000-0200-00000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39" name="Text Box 15">
          <a:extLst>
            <a:ext uri="{FF2B5EF4-FFF2-40B4-BE49-F238E27FC236}">
              <a16:creationId xmlns:a16="http://schemas.microsoft.com/office/drawing/2014/main" id="{00000000-0008-0000-0200-00000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0" name="Text Box 15">
          <a:extLst>
            <a:ext uri="{FF2B5EF4-FFF2-40B4-BE49-F238E27FC236}">
              <a16:creationId xmlns:a16="http://schemas.microsoft.com/office/drawing/2014/main" id="{00000000-0008-0000-0200-00001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1" name="Text Box 15">
          <a:extLst>
            <a:ext uri="{FF2B5EF4-FFF2-40B4-BE49-F238E27FC236}">
              <a16:creationId xmlns:a16="http://schemas.microsoft.com/office/drawing/2014/main" id="{00000000-0008-0000-0200-000011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2" name="Text Box 15">
          <a:extLst>
            <a:ext uri="{FF2B5EF4-FFF2-40B4-BE49-F238E27FC236}">
              <a16:creationId xmlns:a16="http://schemas.microsoft.com/office/drawing/2014/main" id="{00000000-0008-0000-0200-000012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3" name="Text Box 15">
          <a:extLst>
            <a:ext uri="{FF2B5EF4-FFF2-40B4-BE49-F238E27FC236}">
              <a16:creationId xmlns:a16="http://schemas.microsoft.com/office/drawing/2014/main" id="{00000000-0008-0000-0200-000013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4" name="Text Box 15">
          <a:extLst>
            <a:ext uri="{FF2B5EF4-FFF2-40B4-BE49-F238E27FC236}">
              <a16:creationId xmlns:a16="http://schemas.microsoft.com/office/drawing/2014/main" id="{00000000-0008-0000-0200-00001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5" name="Text Box 15">
          <a:extLst>
            <a:ext uri="{FF2B5EF4-FFF2-40B4-BE49-F238E27FC236}">
              <a16:creationId xmlns:a16="http://schemas.microsoft.com/office/drawing/2014/main" id="{00000000-0008-0000-0200-00001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6" name="Text Box 15">
          <a:extLst>
            <a:ext uri="{FF2B5EF4-FFF2-40B4-BE49-F238E27FC236}">
              <a16:creationId xmlns:a16="http://schemas.microsoft.com/office/drawing/2014/main" id="{00000000-0008-0000-0200-00001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47" name="Text Box 15">
          <a:extLst>
            <a:ext uri="{FF2B5EF4-FFF2-40B4-BE49-F238E27FC236}">
              <a16:creationId xmlns:a16="http://schemas.microsoft.com/office/drawing/2014/main" id="{00000000-0008-0000-0200-000017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48" name="Text Box 15">
          <a:extLst>
            <a:ext uri="{FF2B5EF4-FFF2-40B4-BE49-F238E27FC236}">
              <a16:creationId xmlns:a16="http://schemas.microsoft.com/office/drawing/2014/main" id="{00000000-0008-0000-0200-00001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49" name="Text Box 15">
          <a:extLst>
            <a:ext uri="{FF2B5EF4-FFF2-40B4-BE49-F238E27FC236}">
              <a16:creationId xmlns:a16="http://schemas.microsoft.com/office/drawing/2014/main" id="{00000000-0008-0000-0200-000019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0" name="Text Box 15">
          <a:extLst>
            <a:ext uri="{FF2B5EF4-FFF2-40B4-BE49-F238E27FC236}">
              <a16:creationId xmlns:a16="http://schemas.microsoft.com/office/drawing/2014/main" id="{00000000-0008-0000-0200-00001A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1" name="Text Box 15">
          <a:extLst>
            <a:ext uri="{FF2B5EF4-FFF2-40B4-BE49-F238E27FC236}">
              <a16:creationId xmlns:a16="http://schemas.microsoft.com/office/drawing/2014/main" id="{00000000-0008-0000-0200-00001B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2" name="Text Box 15">
          <a:extLst>
            <a:ext uri="{FF2B5EF4-FFF2-40B4-BE49-F238E27FC236}">
              <a16:creationId xmlns:a16="http://schemas.microsoft.com/office/drawing/2014/main" id="{00000000-0008-0000-0200-00001C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3" name="Text Box 15">
          <a:extLst>
            <a:ext uri="{FF2B5EF4-FFF2-40B4-BE49-F238E27FC236}">
              <a16:creationId xmlns:a16="http://schemas.microsoft.com/office/drawing/2014/main" id="{00000000-0008-0000-0200-00001D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4" name="Text Box 15">
          <a:extLst>
            <a:ext uri="{FF2B5EF4-FFF2-40B4-BE49-F238E27FC236}">
              <a16:creationId xmlns:a16="http://schemas.microsoft.com/office/drawing/2014/main" id="{00000000-0008-0000-0200-00001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5" name="Text Box 15">
          <a:extLst>
            <a:ext uri="{FF2B5EF4-FFF2-40B4-BE49-F238E27FC236}">
              <a16:creationId xmlns:a16="http://schemas.microsoft.com/office/drawing/2014/main" id="{00000000-0008-0000-0200-00001F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6" name="Text Box 15">
          <a:extLst>
            <a:ext uri="{FF2B5EF4-FFF2-40B4-BE49-F238E27FC236}">
              <a16:creationId xmlns:a16="http://schemas.microsoft.com/office/drawing/2014/main" id="{00000000-0008-0000-0200-00002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7" name="Text Box 15">
          <a:extLst>
            <a:ext uri="{FF2B5EF4-FFF2-40B4-BE49-F238E27FC236}">
              <a16:creationId xmlns:a16="http://schemas.microsoft.com/office/drawing/2014/main" id="{00000000-0008-0000-0200-00002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58" name="Text Box 15">
          <a:extLst>
            <a:ext uri="{FF2B5EF4-FFF2-40B4-BE49-F238E27FC236}">
              <a16:creationId xmlns:a16="http://schemas.microsoft.com/office/drawing/2014/main" id="{00000000-0008-0000-0200-00002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59" name="Text Box 15">
          <a:extLst>
            <a:ext uri="{FF2B5EF4-FFF2-40B4-BE49-F238E27FC236}">
              <a16:creationId xmlns:a16="http://schemas.microsoft.com/office/drawing/2014/main" id="{00000000-0008-0000-0200-00002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60" name="Text Box 15">
          <a:extLst>
            <a:ext uri="{FF2B5EF4-FFF2-40B4-BE49-F238E27FC236}">
              <a16:creationId xmlns:a16="http://schemas.microsoft.com/office/drawing/2014/main" id="{00000000-0008-0000-0200-00002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61" name="Text Box 15">
          <a:extLst>
            <a:ext uri="{FF2B5EF4-FFF2-40B4-BE49-F238E27FC236}">
              <a16:creationId xmlns:a16="http://schemas.microsoft.com/office/drawing/2014/main" id="{00000000-0008-0000-0200-00002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62" name="Text Box 15">
          <a:extLst>
            <a:ext uri="{FF2B5EF4-FFF2-40B4-BE49-F238E27FC236}">
              <a16:creationId xmlns:a16="http://schemas.microsoft.com/office/drawing/2014/main" id="{00000000-0008-0000-0200-00002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463" name="Text Box 15">
          <a:extLst>
            <a:ext uri="{FF2B5EF4-FFF2-40B4-BE49-F238E27FC236}">
              <a16:creationId xmlns:a16="http://schemas.microsoft.com/office/drawing/2014/main" id="{00000000-0008-0000-0200-000027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464" name="Text Box 15">
          <a:extLst>
            <a:ext uri="{FF2B5EF4-FFF2-40B4-BE49-F238E27FC236}">
              <a16:creationId xmlns:a16="http://schemas.microsoft.com/office/drawing/2014/main" id="{00000000-0008-0000-0200-000028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65" name="Text Box 15">
          <a:extLst>
            <a:ext uri="{FF2B5EF4-FFF2-40B4-BE49-F238E27FC236}">
              <a16:creationId xmlns:a16="http://schemas.microsoft.com/office/drawing/2014/main" id="{00000000-0008-0000-0200-00002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66" name="Text Box 15">
          <a:extLst>
            <a:ext uri="{FF2B5EF4-FFF2-40B4-BE49-F238E27FC236}">
              <a16:creationId xmlns:a16="http://schemas.microsoft.com/office/drawing/2014/main" id="{00000000-0008-0000-0200-00002A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67" name="Text Box 15">
          <a:extLst>
            <a:ext uri="{FF2B5EF4-FFF2-40B4-BE49-F238E27FC236}">
              <a16:creationId xmlns:a16="http://schemas.microsoft.com/office/drawing/2014/main" id="{00000000-0008-0000-0200-00002B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68" name="Text Box 15">
          <a:extLst>
            <a:ext uri="{FF2B5EF4-FFF2-40B4-BE49-F238E27FC236}">
              <a16:creationId xmlns:a16="http://schemas.microsoft.com/office/drawing/2014/main" id="{00000000-0008-0000-0200-00002C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69" name="Text Box 16">
          <a:extLst>
            <a:ext uri="{FF2B5EF4-FFF2-40B4-BE49-F238E27FC236}">
              <a16:creationId xmlns:a16="http://schemas.microsoft.com/office/drawing/2014/main" id="{00000000-0008-0000-0200-00002D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70" name="Text Box 17">
          <a:extLst>
            <a:ext uri="{FF2B5EF4-FFF2-40B4-BE49-F238E27FC236}">
              <a16:creationId xmlns:a16="http://schemas.microsoft.com/office/drawing/2014/main" id="{00000000-0008-0000-0200-00002E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71" name="Text Box 18">
          <a:extLst>
            <a:ext uri="{FF2B5EF4-FFF2-40B4-BE49-F238E27FC236}">
              <a16:creationId xmlns:a16="http://schemas.microsoft.com/office/drawing/2014/main" id="{00000000-0008-0000-0200-00002F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72" name="Text Box 19">
          <a:extLst>
            <a:ext uri="{FF2B5EF4-FFF2-40B4-BE49-F238E27FC236}">
              <a16:creationId xmlns:a16="http://schemas.microsoft.com/office/drawing/2014/main" id="{00000000-0008-0000-0200-000030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73" name="Text Box 15">
          <a:extLst>
            <a:ext uri="{FF2B5EF4-FFF2-40B4-BE49-F238E27FC236}">
              <a16:creationId xmlns:a16="http://schemas.microsoft.com/office/drawing/2014/main" id="{00000000-0008-0000-0200-00003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74" name="Text Box 16">
          <a:extLst>
            <a:ext uri="{FF2B5EF4-FFF2-40B4-BE49-F238E27FC236}">
              <a16:creationId xmlns:a16="http://schemas.microsoft.com/office/drawing/2014/main" id="{00000000-0008-0000-0200-000032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475" name="Text Box 17">
          <a:extLst>
            <a:ext uri="{FF2B5EF4-FFF2-40B4-BE49-F238E27FC236}">
              <a16:creationId xmlns:a16="http://schemas.microsoft.com/office/drawing/2014/main" id="{00000000-0008-0000-0200-000033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476" name="Text Box 18">
          <a:extLst>
            <a:ext uri="{FF2B5EF4-FFF2-40B4-BE49-F238E27FC236}">
              <a16:creationId xmlns:a16="http://schemas.microsoft.com/office/drawing/2014/main" id="{00000000-0008-0000-0200-0000341D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477" name="Text Box 15">
          <a:extLst>
            <a:ext uri="{FF2B5EF4-FFF2-40B4-BE49-F238E27FC236}">
              <a16:creationId xmlns:a16="http://schemas.microsoft.com/office/drawing/2014/main" id="{00000000-0008-0000-0200-00003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78" name="Text Box 16">
          <a:extLst>
            <a:ext uri="{FF2B5EF4-FFF2-40B4-BE49-F238E27FC236}">
              <a16:creationId xmlns:a16="http://schemas.microsoft.com/office/drawing/2014/main" id="{00000000-0008-0000-0200-000036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79" name="Text Box 17">
          <a:extLst>
            <a:ext uri="{FF2B5EF4-FFF2-40B4-BE49-F238E27FC236}">
              <a16:creationId xmlns:a16="http://schemas.microsoft.com/office/drawing/2014/main" id="{00000000-0008-0000-0200-000037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80" name="Text Box 18">
          <a:extLst>
            <a:ext uri="{FF2B5EF4-FFF2-40B4-BE49-F238E27FC236}">
              <a16:creationId xmlns:a16="http://schemas.microsoft.com/office/drawing/2014/main" id="{00000000-0008-0000-0200-000038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81" name="Text Box 19">
          <a:extLst>
            <a:ext uri="{FF2B5EF4-FFF2-40B4-BE49-F238E27FC236}">
              <a16:creationId xmlns:a16="http://schemas.microsoft.com/office/drawing/2014/main" id="{00000000-0008-0000-0200-000039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82" name="Text Box 16">
          <a:extLst>
            <a:ext uri="{FF2B5EF4-FFF2-40B4-BE49-F238E27FC236}">
              <a16:creationId xmlns:a16="http://schemas.microsoft.com/office/drawing/2014/main" id="{00000000-0008-0000-0200-00003A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83" name="Text Box 15">
          <a:extLst>
            <a:ext uri="{FF2B5EF4-FFF2-40B4-BE49-F238E27FC236}">
              <a16:creationId xmlns:a16="http://schemas.microsoft.com/office/drawing/2014/main" id="{00000000-0008-0000-0200-00003B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484" name="Text Box 15">
          <a:extLst>
            <a:ext uri="{FF2B5EF4-FFF2-40B4-BE49-F238E27FC236}">
              <a16:creationId xmlns:a16="http://schemas.microsoft.com/office/drawing/2014/main" id="{00000000-0008-0000-0200-00003C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485" name="Text Box 15">
          <a:extLst>
            <a:ext uri="{FF2B5EF4-FFF2-40B4-BE49-F238E27FC236}">
              <a16:creationId xmlns:a16="http://schemas.microsoft.com/office/drawing/2014/main" id="{00000000-0008-0000-0200-00003D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486" name="Text Box 15">
          <a:extLst>
            <a:ext uri="{FF2B5EF4-FFF2-40B4-BE49-F238E27FC236}">
              <a16:creationId xmlns:a16="http://schemas.microsoft.com/office/drawing/2014/main" id="{00000000-0008-0000-0200-00003E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87" name="Text Box 16">
          <a:extLst>
            <a:ext uri="{FF2B5EF4-FFF2-40B4-BE49-F238E27FC236}">
              <a16:creationId xmlns:a16="http://schemas.microsoft.com/office/drawing/2014/main" id="{00000000-0008-0000-0200-00003F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88" name="Text Box 17">
          <a:extLst>
            <a:ext uri="{FF2B5EF4-FFF2-40B4-BE49-F238E27FC236}">
              <a16:creationId xmlns:a16="http://schemas.microsoft.com/office/drawing/2014/main" id="{00000000-0008-0000-0200-000040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89" name="Text Box 18">
          <a:extLst>
            <a:ext uri="{FF2B5EF4-FFF2-40B4-BE49-F238E27FC236}">
              <a16:creationId xmlns:a16="http://schemas.microsoft.com/office/drawing/2014/main" id="{00000000-0008-0000-0200-000041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90" name="Text Box 19">
          <a:extLst>
            <a:ext uri="{FF2B5EF4-FFF2-40B4-BE49-F238E27FC236}">
              <a16:creationId xmlns:a16="http://schemas.microsoft.com/office/drawing/2014/main" id="{00000000-0008-0000-0200-000042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91" name="Text Box 15">
          <a:extLst>
            <a:ext uri="{FF2B5EF4-FFF2-40B4-BE49-F238E27FC236}">
              <a16:creationId xmlns:a16="http://schemas.microsoft.com/office/drawing/2014/main" id="{00000000-0008-0000-0200-00004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92" name="Text Box 16">
          <a:extLst>
            <a:ext uri="{FF2B5EF4-FFF2-40B4-BE49-F238E27FC236}">
              <a16:creationId xmlns:a16="http://schemas.microsoft.com/office/drawing/2014/main" id="{00000000-0008-0000-0200-000044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493" name="Text Box 17">
          <a:extLst>
            <a:ext uri="{FF2B5EF4-FFF2-40B4-BE49-F238E27FC236}">
              <a16:creationId xmlns:a16="http://schemas.microsoft.com/office/drawing/2014/main" id="{00000000-0008-0000-0200-000045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31</xdr:row>
      <xdr:rowOff>0</xdr:rowOff>
    </xdr:from>
    <xdr:ext cx="95250" cy="171450"/>
    <xdr:sp macro="" textlink="">
      <xdr:nvSpPr>
        <xdr:cNvPr id="7494" name="Text Box 18">
          <a:extLst>
            <a:ext uri="{FF2B5EF4-FFF2-40B4-BE49-F238E27FC236}">
              <a16:creationId xmlns:a16="http://schemas.microsoft.com/office/drawing/2014/main" id="{00000000-0008-0000-0200-0000461D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95" name="Text Box 15">
          <a:extLst>
            <a:ext uri="{FF2B5EF4-FFF2-40B4-BE49-F238E27FC236}">
              <a16:creationId xmlns:a16="http://schemas.microsoft.com/office/drawing/2014/main" id="{00000000-0008-0000-0200-00004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96" name="Text Box 15">
          <a:extLst>
            <a:ext uri="{FF2B5EF4-FFF2-40B4-BE49-F238E27FC236}">
              <a16:creationId xmlns:a16="http://schemas.microsoft.com/office/drawing/2014/main" id="{00000000-0008-0000-0200-00004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97" name="Text Box 15">
          <a:extLst>
            <a:ext uri="{FF2B5EF4-FFF2-40B4-BE49-F238E27FC236}">
              <a16:creationId xmlns:a16="http://schemas.microsoft.com/office/drawing/2014/main" id="{00000000-0008-0000-0200-00004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498" name="Text Box 15">
          <a:extLst>
            <a:ext uri="{FF2B5EF4-FFF2-40B4-BE49-F238E27FC236}">
              <a16:creationId xmlns:a16="http://schemas.microsoft.com/office/drawing/2014/main" id="{00000000-0008-0000-0200-00004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499" name="Text Box 15">
          <a:extLst>
            <a:ext uri="{FF2B5EF4-FFF2-40B4-BE49-F238E27FC236}">
              <a16:creationId xmlns:a16="http://schemas.microsoft.com/office/drawing/2014/main" id="{00000000-0008-0000-0200-00004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00" name="Text Box 15">
          <a:extLst>
            <a:ext uri="{FF2B5EF4-FFF2-40B4-BE49-F238E27FC236}">
              <a16:creationId xmlns:a16="http://schemas.microsoft.com/office/drawing/2014/main" id="{00000000-0008-0000-0200-00004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01" name="Text Box 15">
          <a:extLst>
            <a:ext uri="{FF2B5EF4-FFF2-40B4-BE49-F238E27FC236}">
              <a16:creationId xmlns:a16="http://schemas.microsoft.com/office/drawing/2014/main" id="{00000000-0008-0000-0200-00004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02" name="Text Box 15">
          <a:extLst>
            <a:ext uri="{FF2B5EF4-FFF2-40B4-BE49-F238E27FC236}">
              <a16:creationId xmlns:a16="http://schemas.microsoft.com/office/drawing/2014/main" id="{00000000-0008-0000-0200-00004E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03" name="Text Box 15">
          <a:extLst>
            <a:ext uri="{FF2B5EF4-FFF2-40B4-BE49-F238E27FC236}">
              <a16:creationId xmlns:a16="http://schemas.microsoft.com/office/drawing/2014/main" id="{00000000-0008-0000-0200-00004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04" name="Text Box 15">
          <a:extLst>
            <a:ext uri="{FF2B5EF4-FFF2-40B4-BE49-F238E27FC236}">
              <a16:creationId xmlns:a16="http://schemas.microsoft.com/office/drawing/2014/main" id="{00000000-0008-0000-0200-000050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05" name="Text Box 15">
          <a:extLst>
            <a:ext uri="{FF2B5EF4-FFF2-40B4-BE49-F238E27FC236}">
              <a16:creationId xmlns:a16="http://schemas.microsoft.com/office/drawing/2014/main" id="{00000000-0008-0000-0200-000051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06" name="Text Box 15">
          <a:extLst>
            <a:ext uri="{FF2B5EF4-FFF2-40B4-BE49-F238E27FC236}">
              <a16:creationId xmlns:a16="http://schemas.microsoft.com/office/drawing/2014/main" id="{00000000-0008-0000-0200-000052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07" name="Text Box 15">
          <a:extLst>
            <a:ext uri="{FF2B5EF4-FFF2-40B4-BE49-F238E27FC236}">
              <a16:creationId xmlns:a16="http://schemas.microsoft.com/office/drawing/2014/main" id="{00000000-0008-0000-0200-00005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08" name="Text Box 15">
          <a:extLst>
            <a:ext uri="{FF2B5EF4-FFF2-40B4-BE49-F238E27FC236}">
              <a16:creationId xmlns:a16="http://schemas.microsoft.com/office/drawing/2014/main" id="{00000000-0008-0000-0200-000054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09" name="Text Box 15">
          <a:extLst>
            <a:ext uri="{FF2B5EF4-FFF2-40B4-BE49-F238E27FC236}">
              <a16:creationId xmlns:a16="http://schemas.microsoft.com/office/drawing/2014/main" id="{00000000-0008-0000-0200-000055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10" name="Text Box 15">
          <a:extLst>
            <a:ext uri="{FF2B5EF4-FFF2-40B4-BE49-F238E27FC236}">
              <a16:creationId xmlns:a16="http://schemas.microsoft.com/office/drawing/2014/main" id="{00000000-0008-0000-0200-000056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11" name="Text Box 15">
          <a:extLst>
            <a:ext uri="{FF2B5EF4-FFF2-40B4-BE49-F238E27FC236}">
              <a16:creationId xmlns:a16="http://schemas.microsoft.com/office/drawing/2014/main" id="{00000000-0008-0000-0200-000057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12" name="Text Box 15">
          <a:extLst>
            <a:ext uri="{FF2B5EF4-FFF2-40B4-BE49-F238E27FC236}">
              <a16:creationId xmlns:a16="http://schemas.microsoft.com/office/drawing/2014/main" id="{00000000-0008-0000-0200-00005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13" name="Text Box 15">
          <a:extLst>
            <a:ext uri="{FF2B5EF4-FFF2-40B4-BE49-F238E27FC236}">
              <a16:creationId xmlns:a16="http://schemas.microsoft.com/office/drawing/2014/main" id="{00000000-0008-0000-0200-00005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14" name="Text Box 15">
          <a:extLst>
            <a:ext uri="{FF2B5EF4-FFF2-40B4-BE49-F238E27FC236}">
              <a16:creationId xmlns:a16="http://schemas.microsoft.com/office/drawing/2014/main" id="{00000000-0008-0000-0200-00005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15" name="Text Box 15">
          <a:extLst>
            <a:ext uri="{FF2B5EF4-FFF2-40B4-BE49-F238E27FC236}">
              <a16:creationId xmlns:a16="http://schemas.microsoft.com/office/drawing/2014/main" id="{00000000-0008-0000-0200-00005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16" name="Text Box 15">
          <a:extLst>
            <a:ext uri="{FF2B5EF4-FFF2-40B4-BE49-F238E27FC236}">
              <a16:creationId xmlns:a16="http://schemas.microsoft.com/office/drawing/2014/main" id="{00000000-0008-0000-0200-00005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17" name="Text Box 15">
          <a:extLst>
            <a:ext uri="{FF2B5EF4-FFF2-40B4-BE49-F238E27FC236}">
              <a16:creationId xmlns:a16="http://schemas.microsoft.com/office/drawing/2014/main" id="{00000000-0008-0000-0200-00005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18" name="Text Box 15">
          <a:extLst>
            <a:ext uri="{FF2B5EF4-FFF2-40B4-BE49-F238E27FC236}">
              <a16:creationId xmlns:a16="http://schemas.microsoft.com/office/drawing/2014/main" id="{00000000-0008-0000-0200-00005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19" name="Text Box 15">
          <a:extLst>
            <a:ext uri="{FF2B5EF4-FFF2-40B4-BE49-F238E27FC236}">
              <a16:creationId xmlns:a16="http://schemas.microsoft.com/office/drawing/2014/main" id="{00000000-0008-0000-0200-00005F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20" name="Text Box 15">
          <a:extLst>
            <a:ext uri="{FF2B5EF4-FFF2-40B4-BE49-F238E27FC236}">
              <a16:creationId xmlns:a16="http://schemas.microsoft.com/office/drawing/2014/main" id="{00000000-0008-0000-0200-000060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21" name="Text Box 15">
          <a:extLst>
            <a:ext uri="{FF2B5EF4-FFF2-40B4-BE49-F238E27FC236}">
              <a16:creationId xmlns:a16="http://schemas.microsoft.com/office/drawing/2014/main" id="{00000000-0008-0000-0200-000061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22" name="Text Box 15">
          <a:extLst>
            <a:ext uri="{FF2B5EF4-FFF2-40B4-BE49-F238E27FC236}">
              <a16:creationId xmlns:a16="http://schemas.microsoft.com/office/drawing/2014/main" id="{00000000-0008-0000-0200-00006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23" name="Text Box 15">
          <a:extLst>
            <a:ext uri="{FF2B5EF4-FFF2-40B4-BE49-F238E27FC236}">
              <a16:creationId xmlns:a16="http://schemas.microsoft.com/office/drawing/2014/main" id="{00000000-0008-0000-0200-000063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24" name="Text Box 15">
          <a:extLst>
            <a:ext uri="{FF2B5EF4-FFF2-40B4-BE49-F238E27FC236}">
              <a16:creationId xmlns:a16="http://schemas.microsoft.com/office/drawing/2014/main" id="{00000000-0008-0000-0200-000064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25" name="Text Box 15">
          <a:extLst>
            <a:ext uri="{FF2B5EF4-FFF2-40B4-BE49-F238E27FC236}">
              <a16:creationId xmlns:a16="http://schemas.microsoft.com/office/drawing/2014/main" id="{00000000-0008-0000-0200-000065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26" name="Text Box 15">
          <a:extLst>
            <a:ext uri="{FF2B5EF4-FFF2-40B4-BE49-F238E27FC236}">
              <a16:creationId xmlns:a16="http://schemas.microsoft.com/office/drawing/2014/main" id="{00000000-0008-0000-0200-00006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27" name="Text Box 15">
          <a:extLst>
            <a:ext uri="{FF2B5EF4-FFF2-40B4-BE49-F238E27FC236}">
              <a16:creationId xmlns:a16="http://schemas.microsoft.com/office/drawing/2014/main" id="{00000000-0008-0000-0200-00006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28" name="Text Box 15">
          <a:extLst>
            <a:ext uri="{FF2B5EF4-FFF2-40B4-BE49-F238E27FC236}">
              <a16:creationId xmlns:a16="http://schemas.microsoft.com/office/drawing/2014/main" id="{00000000-0008-0000-0200-00006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29" name="Text Box 15">
          <a:extLst>
            <a:ext uri="{FF2B5EF4-FFF2-40B4-BE49-F238E27FC236}">
              <a16:creationId xmlns:a16="http://schemas.microsoft.com/office/drawing/2014/main" id="{00000000-0008-0000-0200-00006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30" name="Text Box 15">
          <a:extLst>
            <a:ext uri="{FF2B5EF4-FFF2-40B4-BE49-F238E27FC236}">
              <a16:creationId xmlns:a16="http://schemas.microsoft.com/office/drawing/2014/main" id="{00000000-0008-0000-0200-00006A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31" name="Text Box 15">
          <a:extLst>
            <a:ext uri="{FF2B5EF4-FFF2-40B4-BE49-F238E27FC236}">
              <a16:creationId xmlns:a16="http://schemas.microsoft.com/office/drawing/2014/main" id="{00000000-0008-0000-0200-00006B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32" name="Text Box 15">
          <a:extLst>
            <a:ext uri="{FF2B5EF4-FFF2-40B4-BE49-F238E27FC236}">
              <a16:creationId xmlns:a16="http://schemas.microsoft.com/office/drawing/2014/main" id="{00000000-0008-0000-0200-00006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33" name="Text Box 15">
          <a:extLst>
            <a:ext uri="{FF2B5EF4-FFF2-40B4-BE49-F238E27FC236}">
              <a16:creationId xmlns:a16="http://schemas.microsoft.com/office/drawing/2014/main" id="{00000000-0008-0000-0200-00006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34" name="Text Box 15">
          <a:extLst>
            <a:ext uri="{FF2B5EF4-FFF2-40B4-BE49-F238E27FC236}">
              <a16:creationId xmlns:a16="http://schemas.microsoft.com/office/drawing/2014/main" id="{00000000-0008-0000-0200-00006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35" name="Text Box 15">
          <a:extLst>
            <a:ext uri="{FF2B5EF4-FFF2-40B4-BE49-F238E27FC236}">
              <a16:creationId xmlns:a16="http://schemas.microsoft.com/office/drawing/2014/main" id="{00000000-0008-0000-0200-00006F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36" name="Text Box 15">
          <a:extLst>
            <a:ext uri="{FF2B5EF4-FFF2-40B4-BE49-F238E27FC236}">
              <a16:creationId xmlns:a16="http://schemas.microsoft.com/office/drawing/2014/main" id="{00000000-0008-0000-0200-00007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37" name="Text Box 15">
          <a:extLst>
            <a:ext uri="{FF2B5EF4-FFF2-40B4-BE49-F238E27FC236}">
              <a16:creationId xmlns:a16="http://schemas.microsoft.com/office/drawing/2014/main" id="{00000000-0008-0000-0200-000071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38" name="Text Box 15">
          <a:extLst>
            <a:ext uri="{FF2B5EF4-FFF2-40B4-BE49-F238E27FC236}">
              <a16:creationId xmlns:a16="http://schemas.microsoft.com/office/drawing/2014/main" id="{00000000-0008-0000-0200-000072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39" name="Text Box 15">
          <a:extLst>
            <a:ext uri="{FF2B5EF4-FFF2-40B4-BE49-F238E27FC236}">
              <a16:creationId xmlns:a16="http://schemas.microsoft.com/office/drawing/2014/main" id="{00000000-0008-0000-0200-000073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40" name="Text Box 15">
          <a:extLst>
            <a:ext uri="{FF2B5EF4-FFF2-40B4-BE49-F238E27FC236}">
              <a16:creationId xmlns:a16="http://schemas.microsoft.com/office/drawing/2014/main" id="{00000000-0008-0000-0200-000074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41" name="Text Box 15">
          <a:extLst>
            <a:ext uri="{FF2B5EF4-FFF2-40B4-BE49-F238E27FC236}">
              <a16:creationId xmlns:a16="http://schemas.microsoft.com/office/drawing/2014/main" id="{00000000-0008-0000-0200-00007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42" name="Text Box 15">
          <a:extLst>
            <a:ext uri="{FF2B5EF4-FFF2-40B4-BE49-F238E27FC236}">
              <a16:creationId xmlns:a16="http://schemas.microsoft.com/office/drawing/2014/main" id="{00000000-0008-0000-0200-00007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43" name="Text Box 15">
          <a:extLst>
            <a:ext uri="{FF2B5EF4-FFF2-40B4-BE49-F238E27FC236}">
              <a16:creationId xmlns:a16="http://schemas.microsoft.com/office/drawing/2014/main" id="{00000000-0008-0000-0200-00007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44" name="Text Box 15">
          <a:extLst>
            <a:ext uri="{FF2B5EF4-FFF2-40B4-BE49-F238E27FC236}">
              <a16:creationId xmlns:a16="http://schemas.microsoft.com/office/drawing/2014/main" id="{00000000-0008-0000-0200-00007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45" name="Text Box 15">
          <a:extLst>
            <a:ext uri="{FF2B5EF4-FFF2-40B4-BE49-F238E27FC236}">
              <a16:creationId xmlns:a16="http://schemas.microsoft.com/office/drawing/2014/main" id="{00000000-0008-0000-0200-00007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46" name="Text Box 15">
          <a:extLst>
            <a:ext uri="{FF2B5EF4-FFF2-40B4-BE49-F238E27FC236}">
              <a16:creationId xmlns:a16="http://schemas.microsoft.com/office/drawing/2014/main" id="{00000000-0008-0000-0200-00007A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547" name="Text Box 15">
          <a:extLst>
            <a:ext uri="{FF2B5EF4-FFF2-40B4-BE49-F238E27FC236}">
              <a16:creationId xmlns:a16="http://schemas.microsoft.com/office/drawing/2014/main" id="{00000000-0008-0000-0200-00007B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48" name="Text Box 15">
          <a:extLst>
            <a:ext uri="{FF2B5EF4-FFF2-40B4-BE49-F238E27FC236}">
              <a16:creationId xmlns:a16="http://schemas.microsoft.com/office/drawing/2014/main" id="{00000000-0008-0000-0200-00007C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49" name="Text Box 15">
          <a:extLst>
            <a:ext uri="{FF2B5EF4-FFF2-40B4-BE49-F238E27FC236}">
              <a16:creationId xmlns:a16="http://schemas.microsoft.com/office/drawing/2014/main" id="{00000000-0008-0000-0200-00007D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50" name="Text Box 15">
          <a:extLst>
            <a:ext uri="{FF2B5EF4-FFF2-40B4-BE49-F238E27FC236}">
              <a16:creationId xmlns:a16="http://schemas.microsoft.com/office/drawing/2014/main" id="{00000000-0008-0000-0200-00007E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51" name="Text Box 15">
          <a:extLst>
            <a:ext uri="{FF2B5EF4-FFF2-40B4-BE49-F238E27FC236}">
              <a16:creationId xmlns:a16="http://schemas.microsoft.com/office/drawing/2014/main" id="{00000000-0008-0000-0200-00007F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52" name="Text Box 15">
          <a:extLst>
            <a:ext uri="{FF2B5EF4-FFF2-40B4-BE49-F238E27FC236}">
              <a16:creationId xmlns:a16="http://schemas.microsoft.com/office/drawing/2014/main" id="{00000000-0008-0000-0200-00008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53" name="Text Box 15">
          <a:extLst>
            <a:ext uri="{FF2B5EF4-FFF2-40B4-BE49-F238E27FC236}">
              <a16:creationId xmlns:a16="http://schemas.microsoft.com/office/drawing/2014/main" id="{00000000-0008-0000-0200-000081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54" name="Text Box 15">
          <a:extLst>
            <a:ext uri="{FF2B5EF4-FFF2-40B4-BE49-F238E27FC236}">
              <a16:creationId xmlns:a16="http://schemas.microsoft.com/office/drawing/2014/main" id="{00000000-0008-0000-0200-000082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55" name="Text Box 15">
          <a:extLst>
            <a:ext uri="{FF2B5EF4-FFF2-40B4-BE49-F238E27FC236}">
              <a16:creationId xmlns:a16="http://schemas.microsoft.com/office/drawing/2014/main" id="{00000000-0008-0000-0200-00008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56" name="Text Box 15">
          <a:extLst>
            <a:ext uri="{FF2B5EF4-FFF2-40B4-BE49-F238E27FC236}">
              <a16:creationId xmlns:a16="http://schemas.microsoft.com/office/drawing/2014/main" id="{00000000-0008-0000-0200-000084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57" name="Text Box 15">
          <a:extLst>
            <a:ext uri="{FF2B5EF4-FFF2-40B4-BE49-F238E27FC236}">
              <a16:creationId xmlns:a16="http://schemas.microsoft.com/office/drawing/2014/main" id="{00000000-0008-0000-0200-000085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58" name="Text Box 15">
          <a:extLst>
            <a:ext uri="{FF2B5EF4-FFF2-40B4-BE49-F238E27FC236}">
              <a16:creationId xmlns:a16="http://schemas.microsoft.com/office/drawing/2014/main" id="{00000000-0008-0000-0200-000086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59" name="Text Box 15">
          <a:extLst>
            <a:ext uri="{FF2B5EF4-FFF2-40B4-BE49-F238E27FC236}">
              <a16:creationId xmlns:a16="http://schemas.microsoft.com/office/drawing/2014/main" id="{00000000-0008-0000-0200-000087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60" name="Text Box 15">
          <a:extLst>
            <a:ext uri="{FF2B5EF4-FFF2-40B4-BE49-F238E27FC236}">
              <a16:creationId xmlns:a16="http://schemas.microsoft.com/office/drawing/2014/main" id="{00000000-0008-0000-0200-000088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561" name="Text Box 15">
          <a:extLst>
            <a:ext uri="{FF2B5EF4-FFF2-40B4-BE49-F238E27FC236}">
              <a16:creationId xmlns:a16="http://schemas.microsoft.com/office/drawing/2014/main" id="{00000000-0008-0000-0200-000089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62" name="Text Box 16">
          <a:extLst>
            <a:ext uri="{FF2B5EF4-FFF2-40B4-BE49-F238E27FC236}">
              <a16:creationId xmlns:a16="http://schemas.microsoft.com/office/drawing/2014/main" id="{00000000-0008-0000-0200-00008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63" name="Text Box 17">
          <a:extLst>
            <a:ext uri="{FF2B5EF4-FFF2-40B4-BE49-F238E27FC236}">
              <a16:creationId xmlns:a16="http://schemas.microsoft.com/office/drawing/2014/main" id="{00000000-0008-0000-0200-00008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64" name="Text Box 18">
          <a:extLst>
            <a:ext uri="{FF2B5EF4-FFF2-40B4-BE49-F238E27FC236}">
              <a16:creationId xmlns:a16="http://schemas.microsoft.com/office/drawing/2014/main" id="{00000000-0008-0000-0200-00008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65" name="Text Box 19">
          <a:extLst>
            <a:ext uri="{FF2B5EF4-FFF2-40B4-BE49-F238E27FC236}">
              <a16:creationId xmlns:a16="http://schemas.microsoft.com/office/drawing/2014/main" id="{00000000-0008-0000-0200-00008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66" name="Text Box 16">
          <a:extLst>
            <a:ext uri="{FF2B5EF4-FFF2-40B4-BE49-F238E27FC236}">
              <a16:creationId xmlns:a16="http://schemas.microsoft.com/office/drawing/2014/main" id="{00000000-0008-0000-0200-00008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67" name="Text Box 17">
          <a:extLst>
            <a:ext uri="{FF2B5EF4-FFF2-40B4-BE49-F238E27FC236}">
              <a16:creationId xmlns:a16="http://schemas.microsoft.com/office/drawing/2014/main" id="{00000000-0008-0000-0200-00008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568" name="Text Box 18">
          <a:extLst>
            <a:ext uri="{FF2B5EF4-FFF2-40B4-BE49-F238E27FC236}">
              <a16:creationId xmlns:a16="http://schemas.microsoft.com/office/drawing/2014/main" id="{00000000-0008-0000-0200-000090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69" name="Text Box 15">
          <a:extLst>
            <a:ext uri="{FF2B5EF4-FFF2-40B4-BE49-F238E27FC236}">
              <a16:creationId xmlns:a16="http://schemas.microsoft.com/office/drawing/2014/main" id="{00000000-0008-0000-0200-000091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570" name="Text Box 16">
          <a:extLst>
            <a:ext uri="{FF2B5EF4-FFF2-40B4-BE49-F238E27FC236}">
              <a16:creationId xmlns:a16="http://schemas.microsoft.com/office/drawing/2014/main" id="{00000000-0008-0000-0200-000092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571" name="Text Box 17">
          <a:extLst>
            <a:ext uri="{FF2B5EF4-FFF2-40B4-BE49-F238E27FC236}">
              <a16:creationId xmlns:a16="http://schemas.microsoft.com/office/drawing/2014/main" id="{00000000-0008-0000-0200-000093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572" name="Text Box 18">
          <a:extLst>
            <a:ext uri="{FF2B5EF4-FFF2-40B4-BE49-F238E27FC236}">
              <a16:creationId xmlns:a16="http://schemas.microsoft.com/office/drawing/2014/main" id="{00000000-0008-0000-0200-000094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573" name="Text Box 19">
          <a:extLst>
            <a:ext uri="{FF2B5EF4-FFF2-40B4-BE49-F238E27FC236}">
              <a16:creationId xmlns:a16="http://schemas.microsoft.com/office/drawing/2014/main" id="{00000000-0008-0000-0200-000095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171450"/>
    <xdr:sp macro="" textlink="">
      <xdr:nvSpPr>
        <xdr:cNvPr id="7574" name="Text Box 16">
          <a:extLst>
            <a:ext uri="{FF2B5EF4-FFF2-40B4-BE49-F238E27FC236}">
              <a16:creationId xmlns:a16="http://schemas.microsoft.com/office/drawing/2014/main" id="{00000000-0008-0000-0200-000096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75" name="Text Box 15">
          <a:extLst>
            <a:ext uri="{FF2B5EF4-FFF2-40B4-BE49-F238E27FC236}">
              <a16:creationId xmlns:a16="http://schemas.microsoft.com/office/drawing/2014/main" id="{00000000-0008-0000-0200-00009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76" name="Text Box 16">
          <a:extLst>
            <a:ext uri="{FF2B5EF4-FFF2-40B4-BE49-F238E27FC236}">
              <a16:creationId xmlns:a16="http://schemas.microsoft.com/office/drawing/2014/main" id="{00000000-0008-0000-0200-00009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77" name="Text Box 17">
          <a:extLst>
            <a:ext uri="{FF2B5EF4-FFF2-40B4-BE49-F238E27FC236}">
              <a16:creationId xmlns:a16="http://schemas.microsoft.com/office/drawing/2014/main" id="{00000000-0008-0000-0200-000099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78" name="Text Box 18">
          <a:extLst>
            <a:ext uri="{FF2B5EF4-FFF2-40B4-BE49-F238E27FC236}">
              <a16:creationId xmlns:a16="http://schemas.microsoft.com/office/drawing/2014/main" id="{00000000-0008-0000-0200-00009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79" name="Text Box 19">
          <a:extLst>
            <a:ext uri="{FF2B5EF4-FFF2-40B4-BE49-F238E27FC236}">
              <a16:creationId xmlns:a16="http://schemas.microsoft.com/office/drawing/2014/main" id="{00000000-0008-0000-0200-00009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0" name="Text Box 16">
          <a:extLst>
            <a:ext uri="{FF2B5EF4-FFF2-40B4-BE49-F238E27FC236}">
              <a16:creationId xmlns:a16="http://schemas.microsoft.com/office/drawing/2014/main" id="{00000000-0008-0000-0200-00009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1" name="Text Box 17">
          <a:extLst>
            <a:ext uri="{FF2B5EF4-FFF2-40B4-BE49-F238E27FC236}">
              <a16:creationId xmlns:a16="http://schemas.microsoft.com/office/drawing/2014/main" id="{00000000-0008-0000-0200-00009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582" name="Text Box 18">
          <a:extLst>
            <a:ext uri="{FF2B5EF4-FFF2-40B4-BE49-F238E27FC236}">
              <a16:creationId xmlns:a16="http://schemas.microsoft.com/office/drawing/2014/main" id="{00000000-0008-0000-0200-00009E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83" name="Text Box 15">
          <a:extLst>
            <a:ext uri="{FF2B5EF4-FFF2-40B4-BE49-F238E27FC236}">
              <a16:creationId xmlns:a16="http://schemas.microsoft.com/office/drawing/2014/main" id="{00000000-0008-0000-0200-00009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84" name="Text Box 15">
          <a:extLst>
            <a:ext uri="{FF2B5EF4-FFF2-40B4-BE49-F238E27FC236}">
              <a16:creationId xmlns:a16="http://schemas.microsoft.com/office/drawing/2014/main" id="{00000000-0008-0000-0200-0000A0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5" name="Text Box 16">
          <a:extLst>
            <a:ext uri="{FF2B5EF4-FFF2-40B4-BE49-F238E27FC236}">
              <a16:creationId xmlns:a16="http://schemas.microsoft.com/office/drawing/2014/main" id="{00000000-0008-0000-0200-0000A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6" name="Text Box 17">
          <a:extLst>
            <a:ext uri="{FF2B5EF4-FFF2-40B4-BE49-F238E27FC236}">
              <a16:creationId xmlns:a16="http://schemas.microsoft.com/office/drawing/2014/main" id="{00000000-0008-0000-0200-0000A2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7" name="Text Box 18">
          <a:extLst>
            <a:ext uri="{FF2B5EF4-FFF2-40B4-BE49-F238E27FC236}">
              <a16:creationId xmlns:a16="http://schemas.microsoft.com/office/drawing/2014/main" id="{00000000-0008-0000-0200-0000A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8" name="Text Box 19">
          <a:extLst>
            <a:ext uri="{FF2B5EF4-FFF2-40B4-BE49-F238E27FC236}">
              <a16:creationId xmlns:a16="http://schemas.microsoft.com/office/drawing/2014/main" id="{00000000-0008-0000-0200-0000A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89" name="Text Box 16">
          <a:extLst>
            <a:ext uri="{FF2B5EF4-FFF2-40B4-BE49-F238E27FC236}">
              <a16:creationId xmlns:a16="http://schemas.microsoft.com/office/drawing/2014/main" id="{00000000-0008-0000-0200-0000A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590" name="Text Box 17">
          <a:extLst>
            <a:ext uri="{FF2B5EF4-FFF2-40B4-BE49-F238E27FC236}">
              <a16:creationId xmlns:a16="http://schemas.microsoft.com/office/drawing/2014/main" id="{00000000-0008-0000-0200-0000A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591" name="Text Box 18">
          <a:extLst>
            <a:ext uri="{FF2B5EF4-FFF2-40B4-BE49-F238E27FC236}">
              <a16:creationId xmlns:a16="http://schemas.microsoft.com/office/drawing/2014/main" id="{00000000-0008-0000-0200-0000A7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92" name="Text Box 15">
          <a:extLst>
            <a:ext uri="{FF2B5EF4-FFF2-40B4-BE49-F238E27FC236}">
              <a16:creationId xmlns:a16="http://schemas.microsoft.com/office/drawing/2014/main" id="{00000000-0008-0000-0200-0000A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93" name="Text Box 15">
          <a:extLst>
            <a:ext uri="{FF2B5EF4-FFF2-40B4-BE49-F238E27FC236}">
              <a16:creationId xmlns:a16="http://schemas.microsoft.com/office/drawing/2014/main" id="{00000000-0008-0000-0200-0000A9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94" name="Text Box 15">
          <a:extLst>
            <a:ext uri="{FF2B5EF4-FFF2-40B4-BE49-F238E27FC236}">
              <a16:creationId xmlns:a16="http://schemas.microsoft.com/office/drawing/2014/main" id="{00000000-0008-0000-0200-0000A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95" name="Text Box 15">
          <a:extLst>
            <a:ext uri="{FF2B5EF4-FFF2-40B4-BE49-F238E27FC236}">
              <a16:creationId xmlns:a16="http://schemas.microsoft.com/office/drawing/2014/main" id="{00000000-0008-0000-0200-0000A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96" name="Text Box 15">
          <a:extLst>
            <a:ext uri="{FF2B5EF4-FFF2-40B4-BE49-F238E27FC236}">
              <a16:creationId xmlns:a16="http://schemas.microsoft.com/office/drawing/2014/main" id="{00000000-0008-0000-0200-0000A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97" name="Text Box 15">
          <a:extLst>
            <a:ext uri="{FF2B5EF4-FFF2-40B4-BE49-F238E27FC236}">
              <a16:creationId xmlns:a16="http://schemas.microsoft.com/office/drawing/2014/main" id="{00000000-0008-0000-0200-0000AD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598" name="Text Box 15">
          <a:extLst>
            <a:ext uri="{FF2B5EF4-FFF2-40B4-BE49-F238E27FC236}">
              <a16:creationId xmlns:a16="http://schemas.microsoft.com/office/drawing/2014/main" id="{00000000-0008-0000-0200-0000A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599" name="Text Box 15">
          <a:extLst>
            <a:ext uri="{FF2B5EF4-FFF2-40B4-BE49-F238E27FC236}">
              <a16:creationId xmlns:a16="http://schemas.microsoft.com/office/drawing/2014/main" id="{00000000-0008-0000-0200-0000AF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0" name="Text Box 15">
          <a:extLst>
            <a:ext uri="{FF2B5EF4-FFF2-40B4-BE49-F238E27FC236}">
              <a16:creationId xmlns:a16="http://schemas.microsoft.com/office/drawing/2014/main" id="{00000000-0008-0000-0200-0000B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1" name="Text Box 15">
          <a:extLst>
            <a:ext uri="{FF2B5EF4-FFF2-40B4-BE49-F238E27FC236}">
              <a16:creationId xmlns:a16="http://schemas.microsoft.com/office/drawing/2014/main" id="{00000000-0008-0000-0200-0000B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2" name="Text Box 15">
          <a:extLst>
            <a:ext uri="{FF2B5EF4-FFF2-40B4-BE49-F238E27FC236}">
              <a16:creationId xmlns:a16="http://schemas.microsoft.com/office/drawing/2014/main" id="{00000000-0008-0000-0200-0000B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3" name="Text Box 15">
          <a:extLst>
            <a:ext uri="{FF2B5EF4-FFF2-40B4-BE49-F238E27FC236}">
              <a16:creationId xmlns:a16="http://schemas.microsoft.com/office/drawing/2014/main" id="{00000000-0008-0000-0200-0000B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4" name="Text Box 15">
          <a:extLst>
            <a:ext uri="{FF2B5EF4-FFF2-40B4-BE49-F238E27FC236}">
              <a16:creationId xmlns:a16="http://schemas.microsoft.com/office/drawing/2014/main" id="{00000000-0008-0000-0200-0000B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5" name="Text Box 15">
          <a:extLst>
            <a:ext uri="{FF2B5EF4-FFF2-40B4-BE49-F238E27FC236}">
              <a16:creationId xmlns:a16="http://schemas.microsoft.com/office/drawing/2014/main" id="{00000000-0008-0000-0200-0000B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6" name="Text Box 15">
          <a:extLst>
            <a:ext uri="{FF2B5EF4-FFF2-40B4-BE49-F238E27FC236}">
              <a16:creationId xmlns:a16="http://schemas.microsoft.com/office/drawing/2014/main" id="{00000000-0008-0000-0200-0000B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7" name="Text Box 15">
          <a:extLst>
            <a:ext uri="{FF2B5EF4-FFF2-40B4-BE49-F238E27FC236}">
              <a16:creationId xmlns:a16="http://schemas.microsoft.com/office/drawing/2014/main" id="{00000000-0008-0000-0200-0000B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8" name="Text Box 15">
          <a:extLst>
            <a:ext uri="{FF2B5EF4-FFF2-40B4-BE49-F238E27FC236}">
              <a16:creationId xmlns:a16="http://schemas.microsoft.com/office/drawing/2014/main" id="{00000000-0008-0000-0200-0000B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09" name="Text Box 15">
          <a:extLst>
            <a:ext uri="{FF2B5EF4-FFF2-40B4-BE49-F238E27FC236}">
              <a16:creationId xmlns:a16="http://schemas.microsoft.com/office/drawing/2014/main" id="{00000000-0008-0000-0200-0000B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0" name="Text Box 15">
          <a:extLst>
            <a:ext uri="{FF2B5EF4-FFF2-40B4-BE49-F238E27FC236}">
              <a16:creationId xmlns:a16="http://schemas.microsoft.com/office/drawing/2014/main" id="{00000000-0008-0000-0200-0000B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1" name="Text Box 15">
          <a:extLst>
            <a:ext uri="{FF2B5EF4-FFF2-40B4-BE49-F238E27FC236}">
              <a16:creationId xmlns:a16="http://schemas.microsoft.com/office/drawing/2014/main" id="{00000000-0008-0000-0200-0000B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2" name="Text Box 15">
          <a:extLst>
            <a:ext uri="{FF2B5EF4-FFF2-40B4-BE49-F238E27FC236}">
              <a16:creationId xmlns:a16="http://schemas.microsoft.com/office/drawing/2014/main" id="{00000000-0008-0000-0200-0000B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3" name="Text Box 15">
          <a:extLst>
            <a:ext uri="{FF2B5EF4-FFF2-40B4-BE49-F238E27FC236}">
              <a16:creationId xmlns:a16="http://schemas.microsoft.com/office/drawing/2014/main" id="{00000000-0008-0000-0200-0000B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4" name="Text Box 15">
          <a:extLst>
            <a:ext uri="{FF2B5EF4-FFF2-40B4-BE49-F238E27FC236}">
              <a16:creationId xmlns:a16="http://schemas.microsoft.com/office/drawing/2014/main" id="{00000000-0008-0000-0200-0000B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5" name="Text Box 15">
          <a:extLst>
            <a:ext uri="{FF2B5EF4-FFF2-40B4-BE49-F238E27FC236}">
              <a16:creationId xmlns:a16="http://schemas.microsoft.com/office/drawing/2014/main" id="{00000000-0008-0000-0200-0000B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6" name="Text Box 15">
          <a:extLst>
            <a:ext uri="{FF2B5EF4-FFF2-40B4-BE49-F238E27FC236}">
              <a16:creationId xmlns:a16="http://schemas.microsoft.com/office/drawing/2014/main" id="{00000000-0008-0000-0200-0000C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7" name="Text Box 15">
          <a:extLst>
            <a:ext uri="{FF2B5EF4-FFF2-40B4-BE49-F238E27FC236}">
              <a16:creationId xmlns:a16="http://schemas.microsoft.com/office/drawing/2014/main" id="{00000000-0008-0000-0200-0000C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8" name="Text Box 15">
          <a:extLst>
            <a:ext uri="{FF2B5EF4-FFF2-40B4-BE49-F238E27FC236}">
              <a16:creationId xmlns:a16="http://schemas.microsoft.com/office/drawing/2014/main" id="{00000000-0008-0000-0200-0000C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19" name="Text Box 15">
          <a:extLst>
            <a:ext uri="{FF2B5EF4-FFF2-40B4-BE49-F238E27FC236}">
              <a16:creationId xmlns:a16="http://schemas.microsoft.com/office/drawing/2014/main" id="{00000000-0008-0000-0200-0000C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20" name="Text Box 15">
          <a:extLst>
            <a:ext uri="{FF2B5EF4-FFF2-40B4-BE49-F238E27FC236}">
              <a16:creationId xmlns:a16="http://schemas.microsoft.com/office/drawing/2014/main" id="{00000000-0008-0000-0200-0000C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21" name="Text Box 15">
          <a:extLst>
            <a:ext uri="{FF2B5EF4-FFF2-40B4-BE49-F238E27FC236}">
              <a16:creationId xmlns:a16="http://schemas.microsoft.com/office/drawing/2014/main" id="{00000000-0008-0000-0200-0000C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22" name="Text Box 15">
          <a:extLst>
            <a:ext uri="{FF2B5EF4-FFF2-40B4-BE49-F238E27FC236}">
              <a16:creationId xmlns:a16="http://schemas.microsoft.com/office/drawing/2014/main" id="{00000000-0008-0000-0200-0000C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23" name="Text Box 15">
          <a:extLst>
            <a:ext uri="{FF2B5EF4-FFF2-40B4-BE49-F238E27FC236}">
              <a16:creationId xmlns:a16="http://schemas.microsoft.com/office/drawing/2014/main" id="{00000000-0008-0000-0200-0000C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24" name="Text Box 15">
          <a:extLst>
            <a:ext uri="{FF2B5EF4-FFF2-40B4-BE49-F238E27FC236}">
              <a16:creationId xmlns:a16="http://schemas.microsoft.com/office/drawing/2014/main" id="{00000000-0008-0000-0200-0000C8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25" name="Text Box 15">
          <a:extLst>
            <a:ext uri="{FF2B5EF4-FFF2-40B4-BE49-F238E27FC236}">
              <a16:creationId xmlns:a16="http://schemas.microsoft.com/office/drawing/2014/main" id="{00000000-0008-0000-0200-0000C9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26" name="Text Box 15">
          <a:extLst>
            <a:ext uri="{FF2B5EF4-FFF2-40B4-BE49-F238E27FC236}">
              <a16:creationId xmlns:a16="http://schemas.microsoft.com/office/drawing/2014/main" id="{00000000-0008-0000-0200-0000CA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27" name="Text Box 15">
          <a:extLst>
            <a:ext uri="{FF2B5EF4-FFF2-40B4-BE49-F238E27FC236}">
              <a16:creationId xmlns:a16="http://schemas.microsoft.com/office/drawing/2014/main" id="{00000000-0008-0000-0200-0000CB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28" name="Text Box 15">
          <a:extLst>
            <a:ext uri="{FF2B5EF4-FFF2-40B4-BE49-F238E27FC236}">
              <a16:creationId xmlns:a16="http://schemas.microsoft.com/office/drawing/2014/main" id="{00000000-0008-0000-0200-0000CC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29" name="Text Box 15">
          <a:extLst>
            <a:ext uri="{FF2B5EF4-FFF2-40B4-BE49-F238E27FC236}">
              <a16:creationId xmlns:a16="http://schemas.microsoft.com/office/drawing/2014/main" id="{00000000-0008-0000-0200-0000CD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30" name="Text Box 15">
          <a:extLst>
            <a:ext uri="{FF2B5EF4-FFF2-40B4-BE49-F238E27FC236}">
              <a16:creationId xmlns:a16="http://schemas.microsoft.com/office/drawing/2014/main" id="{00000000-0008-0000-0200-0000CE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31" name="Text Box 15">
          <a:extLst>
            <a:ext uri="{FF2B5EF4-FFF2-40B4-BE49-F238E27FC236}">
              <a16:creationId xmlns:a16="http://schemas.microsoft.com/office/drawing/2014/main" id="{00000000-0008-0000-0200-0000CF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32" name="Text Box 15">
          <a:extLst>
            <a:ext uri="{FF2B5EF4-FFF2-40B4-BE49-F238E27FC236}">
              <a16:creationId xmlns:a16="http://schemas.microsoft.com/office/drawing/2014/main" id="{00000000-0008-0000-0200-0000D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33" name="Text Box 15">
          <a:extLst>
            <a:ext uri="{FF2B5EF4-FFF2-40B4-BE49-F238E27FC236}">
              <a16:creationId xmlns:a16="http://schemas.microsoft.com/office/drawing/2014/main" id="{00000000-0008-0000-0200-0000D1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34" name="Text Box 15">
          <a:extLst>
            <a:ext uri="{FF2B5EF4-FFF2-40B4-BE49-F238E27FC236}">
              <a16:creationId xmlns:a16="http://schemas.microsoft.com/office/drawing/2014/main" id="{00000000-0008-0000-0200-0000D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35" name="Text Box 16">
          <a:extLst>
            <a:ext uri="{FF2B5EF4-FFF2-40B4-BE49-F238E27FC236}">
              <a16:creationId xmlns:a16="http://schemas.microsoft.com/office/drawing/2014/main" id="{00000000-0008-0000-0200-0000D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36" name="Text Box 17">
          <a:extLst>
            <a:ext uri="{FF2B5EF4-FFF2-40B4-BE49-F238E27FC236}">
              <a16:creationId xmlns:a16="http://schemas.microsoft.com/office/drawing/2014/main" id="{00000000-0008-0000-0200-0000D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37" name="Text Box 18">
          <a:extLst>
            <a:ext uri="{FF2B5EF4-FFF2-40B4-BE49-F238E27FC236}">
              <a16:creationId xmlns:a16="http://schemas.microsoft.com/office/drawing/2014/main" id="{00000000-0008-0000-0200-0000D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38" name="Text Box 19">
          <a:extLst>
            <a:ext uri="{FF2B5EF4-FFF2-40B4-BE49-F238E27FC236}">
              <a16:creationId xmlns:a16="http://schemas.microsoft.com/office/drawing/2014/main" id="{00000000-0008-0000-0200-0000D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39" name="Text Box 16">
          <a:extLst>
            <a:ext uri="{FF2B5EF4-FFF2-40B4-BE49-F238E27FC236}">
              <a16:creationId xmlns:a16="http://schemas.microsoft.com/office/drawing/2014/main" id="{00000000-0008-0000-0200-0000D7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0" name="Text Box 17">
          <a:extLst>
            <a:ext uri="{FF2B5EF4-FFF2-40B4-BE49-F238E27FC236}">
              <a16:creationId xmlns:a16="http://schemas.microsoft.com/office/drawing/2014/main" id="{00000000-0008-0000-0200-0000D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641" name="Text Box 18">
          <a:extLst>
            <a:ext uri="{FF2B5EF4-FFF2-40B4-BE49-F238E27FC236}">
              <a16:creationId xmlns:a16="http://schemas.microsoft.com/office/drawing/2014/main" id="{00000000-0008-0000-0200-0000D9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42" name="Text Box 15">
          <a:extLst>
            <a:ext uri="{FF2B5EF4-FFF2-40B4-BE49-F238E27FC236}">
              <a16:creationId xmlns:a16="http://schemas.microsoft.com/office/drawing/2014/main" id="{00000000-0008-0000-0200-0000D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43" name="Text Box 15">
          <a:extLst>
            <a:ext uri="{FF2B5EF4-FFF2-40B4-BE49-F238E27FC236}">
              <a16:creationId xmlns:a16="http://schemas.microsoft.com/office/drawing/2014/main" id="{00000000-0008-0000-0200-0000DB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4" name="Text Box 16">
          <a:extLst>
            <a:ext uri="{FF2B5EF4-FFF2-40B4-BE49-F238E27FC236}">
              <a16:creationId xmlns:a16="http://schemas.microsoft.com/office/drawing/2014/main" id="{00000000-0008-0000-0200-0000D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5" name="Text Box 17">
          <a:extLst>
            <a:ext uri="{FF2B5EF4-FFF2-40B4-BE49-F238E27FC236}">
              <a16:creationId xmlns:a16="http://schemas.microsoft.com/office/drawing/2014/main" id="{00000000-0008-0000-0200-0000D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6" name="Text Box 18">
          <a:extLst>
            <a:ext uri="{FF2B5EF4-FFF2-40B4-BE49-F238E27FC236}">
              <a16:creationId xmlns:a16="http://schemas.microsoft.com/office/drawing/2014/main" id="{00000000-0008-0000-0200-0000D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7" name="Text Box 19">
          <a:extLst>
            <a:ext uri="{FF2B5EF4-FFF2-40B4-BE49-F238E27FC236}">
              <a16:creationId xmlns:a16="http://schemas.microsoft.com/office/drawing/2014/main" id="{00000000-0008-0000-0200-0000D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8" name="Text Box 16">
          <a:extLst>
            <a:ext uri="{FF2B5EF4-FFF2-40B4-BE49-F238E27FC236}">
              <a16:creationId xmlns:a16="http://schemas.microsoft.com/office/drawing/2014/main" id="{00000000-0008-0000-0200-0000E0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171450"/>
    <xdr:sp macro="" textlink="">
      <xdr:nvSpPr>
        <xdr:cNvPr id="7649" name="Text Box 17">
          <a:extLst>
            <a:ext uri="{FF2B5EF4-FFF2-40B4-BE49-F238E27FC236}">
              <a16:creationId xmlns:a16="http://schemas.microsoft.com/office/drawing/2014/main" id="{00000000-0008-0000-0200-0000E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31</xdr:row>
      <xdr:rowOff>0</xdr:rowOff>
    </xdr:from>
    <xdr:ext cx="95250" cy="171450"/>
    <xdr:sp macro="" textlink="">
      <xdr:nvSpPr>
        <xdr:cNvPr id="7650" name="Text Box 18">
          <a:extLst>
            <a:ext uri="{FF2B5EF4-FFF2-40B4-BE49-F238E27FC236}">
              <a16:creationId xmlns:a16="http://schemas.microsoft.com/office/drawing/2014/main" id="{00000000-0008-0000-0200-0000E2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1" name="Text Box 15">
          <a:extLst>
            <a:ext uri="{FF2B5EF4-FFF2-40B4-BE49-F238E27FC236}">
              <a16:creationId xmlns:a16="http://schemas.microsoft.com/office/drawing/2014/main" id="{00000000-0008-0000-0200-0000E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52" name="Text Box 15">
          <a:extLst>
            <a:ext uri="{FF2B5EF4-FFF2-40B4-BE49-F238E27FC236}">
              <a16:creationId xmlns:a16="http://schemas.microsoft.com/office/drawing/2014/main" id="{00000000-0008-0000-0200-0000E4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3" name="Text Box 15">
          <a:extLst>
            <a:ext uri="{FF2B5EF4-FFF2-40B4-BE49-F238E27FC236}">
              <a16:creationId xmlns:a16="http://schemas.microsoft.com/office/drawing/2014/main" id="{00000000-0008-0000-0200-0000E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4" name="Text Box 15">
          <a:extLst>
            <a:ext uri="{FF2B5EF4-FFF2-40B4-BE49-F238E27FC236}">
              <a16:creationId xmlns:a16="http://schemas.microsoft.com/office/drawing/2014/main" id="{00000000-0008-0000-0200-0000E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5" name="Text Box 15">
          <a:extLst>
            <a:ext uri="{FF2B5EF4-FFF2-40B4-BE49-F238E27FC236}">
              <a16:creationId xmlns:a16="http://schemas.microsoft.com/office/drawing/2014/main" id="{00000000-0008-0000-0200-0000E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6" name="Text Box 15">
          <a:extLst>
            <a:ext uri="{FF2B5EF4-FFF2-40B4-BE49-F238E27FC236}">
              <a16:creationId xmlns:a16="http://schemas.microsoft.com/office/drawing/2014/main" id="{00000000-0008-0000-0200-0000E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7" name="Text Box 15">
          <a:extLst>
            <a:ext uri="{FF2B5EF4-FFF2-40B4-BE49-F238E27FC236}">
              <a16:creationId xmlns:a16="http://schemas.microsoft.com/office/drawing/2014/main" id="{00000000-0008-0000-0200-0000E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8" name="Text Box 15">
          <a:extLst>
            <a:ext uri="{FF2B5EF4-FFF2-40B4-BE49-F238E27FC236}">
              <a16:creationId xmlns:a16="http://schemas.microsoft.com/office/drawing/2014/main" id="{00000000-0008-0000-0200-0000E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59" name="Text Box 15">
          <a:extLst>
            <a:ext uri="{FF2B5EF4-FFF2-40B4-BE49-F238E27FC236}">
              <a16:creationId xmlns:a16="http://schemas.microsoft.com/office/drawing/2014/main" id="{00000000-0008-0000-0200-0000E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0" name="Text Box 15">
          <a:extLst>
            <a:ext uri="{FF2B5EF4-FFF2-40B4-BE49-F238E27FC236}">
              <a16:creationId xmlns:a16="http://schemas.microsoft.com/office/drawing/2014/main" id="{00000000-0008-0000-0200-0000E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1" name="Text Box 15">
          <a:extLst>
            <a:ext uri="{FF2B5EF4-FFF2-40B4-BE49-F238E27FC236}">
              <a16:creationId xmlns:a16="http://schemas.microsoft.com/office/drawing/2014/main" id="{00000000-0008-0000-0200-0000E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2" name="Text Box 15">
          <a:extLst>
            <a:ext uri="{FF2B5EF4-FFF2-40B4-BE49-F238E27FC236}">
              <a16:creationId xmlns:a16="http://schemas.microsoft.com/office/drawing/2014/main" id="{00000000-0008-0000-0200-0000E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3" name="Text Box 15">
          <a:extLst>
            <a:ext uri="{FF2B5EF4-FFF2-40B4-BE49-F238E27FC236}">
              <a16:creationId xmlns:a16="http://schemas.microsoft.com/office/drawing/2014/main" id="{00000000-0008-0000-0200-0000E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4" name="Text Box 15">
          <a:extLst>
            <a:ext uri="{FF2B5EF4-FFF2-40B4-BE49-F238E27FC236}">
              <a16:creationId xmlns:a16="http://schemas.microsoft.com/office/drawing/2014/main" id="{00000000-0008-0000-0200-0000F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5" name="Text Box 15">
          <a:extLst>
            <a:ext uri="{FF2B5EF4-FFF2-40B4-BE49-F238E27FC236}">
              <a16:creationId xmlns:a16="http://schemas.microsoft.com/office/drawing/2014/main" id="{00000000-0008-0000-0200-0000F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6" name="Text Box 15">
          <a:extLst>
            <a:ext uri="{FF2B5EF4-FFF2-40B4-BE49-F238E27FC236}">
              <a16:creationId xmlns:a16="http://schemas.microsoft.com/office/drawing/2014/main" id="{00000000-0008-0000-0200-0000F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67" name="Text Box 15">
          <a:extLst>
            <a:ext uri="{FF2B5EF4-FFF2-40B4-BE49-F238E27FC236}">
              <a16:creationId xmlns:a16="http://schemas.microsoft.com/office/drawing/2014/main" id="{00000000-0008-0000-0200-0000F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68" name="Text Box 15">
          <a:extLst>
            <a:ext uri="{FF2B5EF4-FFF2-40B4-BE49-F238E27FC236}">
              <a16:creationId xmlns:a16="http://schemas.microsoft.com/office/drawing/2014/main" id="{00000000-0008-0000-0200-0000F4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69" name="Text Box 15">
          <a:extLst>
            <a:ext uri="{FF2B5EF4-FFF2-40B4-BE49-F238E27FC236}">
              <a16:creationId xmlns:a16="http://schemas.microsoft.com/office/drawing/2014/main" id="{00000000-0008-0000-0200-0000F5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70" name="Text Box 15">
          <a:extLst>
            <a:ext uri="{FF2B5EF4-FFF2-40B4-BE49-F238E27FC236}">
              <a16:creationId xmlns:a16="http://schemas.microsoft.com/office/drawing/2014/main" id="{00000000-0008-0000-0200-0000F6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71" name="Text Box 15">
          <a:extLst>
            <a:ext uri="{FF2B5EF4-FFF2-40B4-BE49-F238E27FC236}">
              <a16:creationId xmlns:a16="http://schemas.microsoft.com/office/drawing/2014/main" id="{00000000-0008-0000-0200-0000F7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2" name="Text Box 15">
          <a:extLst>
            <a:ext uri="{FF2B5EF4-FFF2-40B4-BE49-F238E27FC236}">
              <a16:creationId xmlns:a16="http://schemas.microsoft.com/office/drawing/2014/main" id="{00000000-0008-0000-0200-0000F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3" name="Text Box 15">
          <a:extLst>
            <a:ext uri="{FF2B5EF4-FFF2-40B4-BE49-F238E27FC236}">
              <a16:creationId xmlns:a16="http://schemas.microsoft.com/office/drawing/2014/main" id="{00000000-0008-0000-0200-0000F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4" name="Text Box 15">
          <a:extLst>
            <a:ext uri="{FF2B5EF4-FFF2-40B4-BE49-F238E27FC236}">
              <a16:creationId xmlns:a16="http://schemas.microsoft.com/office/drawing/2014/main" id="{00000000-0008-0000-0200-0000F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5" name="Text Box 15">
          <a:extLst>
            <a:ext uri="{FF2B5EF4-FFF2-40B4-BE49-F238E27FC236}">
              <a16:creationId xmlns:a16="http://schemas.microsoft.com/office/drawing/2014/main" id="{00000000-0008-0000-0200-0000F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6" name="Text Box 15">
          <a:extLst>
            <a:ext uri="{FF2B5EF4-FFF2-40B4-BE49-F238E27FC236}">
              <a16:creationId xmlns:a16="http://schemas.microsoft.com/office/drawing/2014/main" id="{00000000-0008-0000-0200-0000F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7" name="Text Box 15">
          <a:extLst>
            <a:ext uri="{FF2B5EF4-FFF2-40B4-BE49-F238E27FC236}">
              <a16:creationId xmlns:a16="http://schemas.microsoft.com/office/drawing/2014/main" id="{00000000-0008-0000-0200-0000F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8" name="Text Box 15">
          <a:extLst>
            <a:ext uri="{FF2B5EF4-FFF2-40B4-BE49-F238E27FC236}">
              <a16:creationId xmlns:a16="http://schemas.microsoft.com/office/drawing/2014/main" id="{00000000-0008-0000-0200-0000F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79" name="Text Box 15">
          <a:extLst>
            <a:ext uri="{FF2B5EF4-FFF2-40B4-BE49-F238E27FC236}">
              <a16:creationId xmlns:a16="http://schemas.microsoft.com/office/drawing/2014/main" id="{00000000-0008-0000-0200-0000F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80" name="Text Box 15">
          <a:extLst>
            <a:ext uri="{FF2B5EF4-FFF2-40B4-BE49-F238E27FC236}">
              <a16:creationId xmlns:a16="http://schemas.microsoft.com/office/drawing/2014/main" id="{00000000-0008-0000-0200-00000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81" name="Text Box 15">
          <a:extLst>
            <a:ext uri="{FF2B5EF4-FFF2-40B4-BE49-F238E27FC236}">
              <a16:creationId xmlns:a16="http://schemas.microsoft.com/office/drawing/2014/main" id="{00000000-0008-0000-0200-00000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82" name="Text Box 15">
          <a:extLst>
            <a:ext uri="{FF2B5EF4-FFF2-40B4-BE49-F238E27FC236}">
              <a16:creationId xmlns:a16="http://schemas.microsoft.com/office/drawing/2014/main" id="{00000000-0008-0000-0200-00000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83" name="Text Box 15">
          <a:extLst>
            <a:ext uri="{FF2B5EF4-FFF2-40B4-BE49-F238E27FC236}">
              <a16:creationId xmlns:a16="http://schemas.microsoft.com/office/drawing/2014/main" id="{00000000-0008-0000-0200-00000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84" name="Text Box 15">
          <a:extLst>
            <a:ext uri="{FF2B5EF4-FFF2-40B4-BE49-F238E27FC236}">
              <a16:creationId xmlns:a16="http://schemas.microsoft.com/office/drawing/2014/main" id="{00000000-0008-0000-0200-00000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85" name="Text Box 15">
          <a:extLst>
            <a:ext uri="{FF2B5EF4-FFF2-40B4-BE49-F238E27FC236}">
              <a16:creationId xmlns:a16="http://schemas.microsoft.com/office/drawing/2014/main" id="{00000000-0008-0000-0200-000005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86" name="Text Box 15">
          <a:extLst>
            <a:ext uri="{FF2B5EF4-FFF2-40B4-BE49-F238E27FC236}">
              <a16:creationId xmlns:a16="http://schemas.microsoft.com/office/drawing/2014/main" id="{00000000-0008-0000-0200-000006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687" name="Text Box 15">
          <a:extLst>
            <a:ext uri="{FF2B5EF4-FFF2-40B4-BE49-F238E27FC236}">
              <a16:creationId xmlns:a16="http://schemas.microsoft.com/office/drawing/2014/main" id="{00000000-0008-0000-0200-000007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688" name="Text Box 15">
          <a:extLst>
            <a:ext uri="{FF2B5EF4-FFF2-40B4-BE49-F238E27FC236}">
              <a16:creationId xmlns:a16="http://schemas.microsoft.com/office/drawing/2014/main" id="{00000000-0008-0000-0200-00000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89" name="Text Box 15">
          <a:extLst>
            <a:ext uri="{FF2B5EF4-FFF2-40B4-BE49-F238E27FC236}">
              <a16:creationId xmlns:a16="http://schemas.microsoft.com/office/drawing/2014/main" id="{00000000-0008-0000-0200-00000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90" name="Text Box 15">
          <a:extLst>
            <a:ext uri="{FF2B5EF4-FFF2-40B4-BE49-F238E27FC236}">
              <a16:creationId xmlns:a16="http://schemas.microsoft.com/office/drawing/2014/main" id="{00000000-0008-0000-0200-00000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91" name="Text Box 15">
          <a:extLst>
            <a:ext uri="{FF2B5EF4-FFF2-40B4-BE49-F238E27FC236}">
              <a16:creationId xmlns:a16="http://schemas.microsoft.com/office/drawing/2014/main" id="{00000000-0008-0000-0200-00000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692" name="Text Box 15">
          <a:extLst>
            <a:ext uri="{FF2B5EF4-FFF2-40B4-BE49-F238E27FC236}">
              <a16:creationId xmlns:a16="http://schemas.microsoft.com/office/drawing/2014/main" id="{00000000-0008-0000-0200-00000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93" name="Text Box 15">
          <a:extLst>
            <a:ext uri="{FF2B5EF4-FFF2-40B4-BE49-F238E27FC236}">
              <a16:creationId xmlns:a16="http://schemas.microsoft.com/office/drawing/2014/main" id="{00000000-0008-0000-0200-00000D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94" name="Text Box 15">
          <a:extLst>
            <a:ext uri="{FF2B5EF4-FFF2-40B4-BE49-F238E27FC236}">
              <a16:creationId xmlns:a16="http://schemas.microsoft.com/office/drawing/2014/main" id="{00000000-0008-0000-0200-00000E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695" name="Text Box 15">
          <a:extLst>
            <a:ext uri="{FF2B5EF4-FFF2-40B4-BE49-F238E27FC236}">
              <a16:creationId xmlns:a16="http://schemas.microsoft.com/office/drawing/2014/main" id="{00000000-0008-0000-0200-00000F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696" name="Text Box 15">
          <a:extLst>
            <a:ext uri="{FF2B5EF4-FFF2-40B4-BE49-F238E27FC236}">
              <a16:creationId xmlns:a16="http://schemas.microsoft.com/office/drawing/2014/main" id="{00000000-0008-0000-0200-00001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697" name="Text Box 15">
          <a:extLst>
            <a:ext uri="{FF2B5EF4-FFF2-40B4-BE49-F238E27FC236}">
              <a16:creationId xmlns:a16="http://schemas.microsoft.com/office/drawing/2014/main" id="{00000000-0008-0000-0200-00001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698" name="Text Box 15">
          <a:extLst>
            <a:ext uri="{FF2B5EF4-FFF2-40B4-BE49-F238E27FC236}">
              <a16:creationId xmlns:a16="http://schemas.microsoft.com/office/drawing/2014/main" id="{00000000-0008-0000-0200-00001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699" name="Text Box 15">
          <a:extLst>
            <a:ext uri="{FF2B5EF4-FFF2-40B4-BE49-F238E27FC236}">
              <a16:creationId xmlns:a16="http://schemas.microsoft.com/office/drawing/2014/main" id="{00000000-0008-0000-0200-00001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00" name="Text Box 15">
          <a:extLst>
            <a:ext uri="{FF2B5EF4-FFF2-40B4-BE49-F238E27FC236}">
              <a16:creationId xmlns:a16="http://schemas.microsoft.com/office/drawing/2014/main" id="{00000000-0008-0000-0200-000014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01" name="Text Box 15">
          <a:extLst>
            <a:ext uri="{FF2B5EF4-FFF2-40B4-BE49-F238E27FC236}">
              <a16:creationId xmlns:a16="http://schemas.microsoft.com/office/drawing/2014/main" id="{00000000-0008-0000-0200-00001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02" name="Text Box 15">
          <a:extLst>
            <a:ext uri="{FF2B5EF4-FFF2-40B4-BE49-F238E27FC236}">
              <a16:creationId xmlns:a16="http://schemas.microsoft.com/office/drawing/2014/main" id="{00000000-0008-0000-0200-000016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703" name="Text Box 15">
          <a:extLst>
            <a:ext uri="{FF2B5EF4-FFF2-40B4-BE49-F238E27FC236}">
              <a16:creationId xmlns:a16="http://schemas.microsoft.com/office/drawing/2014/main" id="{00000000-0008-0000-0200-000017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04" name="Text Box 15">
          <a:extLst>
            <a:ext uri="{FF2B5EF4-FFF2-40B4-BE49-F238E27FC236}">
              <a16:creationId xmlns:a16="http://schemas.microsoft.com/office/drawing/2014/main" id="{00000000-0008-0000-0200-000018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05" name="Text Box 15">
          <a:extLst>
            <a:ext uri="{FF2B5EF4-FFF2-40B4-BE49-F238E27FC236}">
              <a16:creationId xmlns:a16="http://schemas.microsoft.com/office/drawing/2014/main" id="{00000000-0008-0000-0200-00001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06" name="Text Box 15">
          <a:extLst>
            <a:ext uri="{FF2B5EF4-FFF2-40B4-BE49-F238E27FC236}">
              <a16:creationId xmlns:a16="http://schemas.microsoft.com/office/drawing/2014/main" id="{00000000-0008-0000-0200-00001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707" name="Text Box 15">
          <a:extLst>
            <a:ext uri="{FF2B5EF4-FFF2-40B4-BE49-F238E27FC236}">
              <a16:creationId xmlns:a16="http://schemas.microsoft.com/office/drawing/2014/main" id="{00000000-0008-0000-0200-00001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08" name="Text Box 15">
          <a:extLst>
            <a:ext uri="{FF2B5EF4-FFF2-40B4-BE49-F238E27FC236}">
              <a16:creationId xmlns:a16="http://schemas.microsoft.com/office/drawing/2014/main" id="{00000000-0008-0000-0200-00001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09" name="Text Box 15">
          <a:extLst>
            <a:ext uri="{FF2B5EF4-FFF2-40B4-BE49-F238E27FC236}">
              <a16:creationId xmlns:a16="http://schemas.microsoft.com/office/drawing/2014/main" id="{00000000-0008-0000-0200-00001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10" name="Text Box 15">
          <a:extLst>
            <a:ext uri="{FF2B5EF4-FFF2-40B4-BE49-F238E27FC236}">
              <a16:creationId xmlns:a16="http://schemas.microsoft.com/office/drawing/2014/main" id="{00000000-0008-0000-0200-00001E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711" name="Text Box 15">
          <a:extLst>
            <a:ext uri="{FF2B5EF4-FFF2-40B4-BE49-F238E27FC236}">
              <a16:creationId xmlns:a16="http://schemas.microsoft.com/office/drawing/2014/main" id="{00000000-0008-0000-0200-00001F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12" name="Text Box 15">
          <a:extLst>
            <a:ext uri="{FF2B5EF4-FFF2-40B4-BE49-F238E27FC236}">
              <a16:creationId xmlns:a16="http://schemas.microsoft.com/office/drawing/2014/main" id="{00000000-0008-0000-0200-000020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13" name="Text Box 15">
          <a:extLst>
            <a:ext uri="{FF2B5EF4-FFF2-40B4-BE49-F238E27FC236}">
              <a16:creationId xmlns:a16="http://schemas.microsoft.com/office/drawing/2014/main" id="{00000000-0008-0000-0200-00002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14" name="Text Box 15">
          <a:extLst>
            <a:ext uri="{FF2B5EF4-FFF2-40B4-BE49-F238E27FC236}">
              <a16:creationId xmlns:a16="http://schemas.microsoft.com/office/drawing/2014/main" id="{00000000-0008-0000-0200-00002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15" name="Text Box 15">
          <a:extLst>
            <a:ext uri="{FF2B5EF4-FFF2-40B4-BE49-F238E27FC236}">
              <a16:creationId xmlns:a16="http://schemas.microsoft.com/office/drawing/2014/main" id="{00000000-0008-0000-0200-000023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7716" name="Text Box 15">
          <a:extLst>
            <a:ext uri="{FF2B5EF4-FFF2-40B4-BE49-F238E27FC236}">
              <a16:creationId xmlns:a16="http://schemas.microsoft.com/office/drawing/2014/main" id="{00000000-0008-0000-0200-00002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17" name="Text Box 15">
          <a:extLst>
            <a:ext uri="{FF2B5EF4-FFF2-40B4-BE49-F238E27FC236}">
              <a16:creationId xmlns:a16="http://schemas.microsoft.com/office/drawing/2014/main" id="{00000000-0008-0000-0200-000025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18" name="Text Box 15">
          <a:extLst>
            <a:ext uri="{FF2B5EF4-FFF2-40B4-BE49-F238E27FC236}">
              <a16:creationId xmlns:a16="http://schemas.microsoft.com/office/drawing/2014/main" id="{00000000-0008-0000-0200-000026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19" name="Text Box 15">
          <a:extLst>
            <a:ext uri="{FF2B5EF4-FFF2-40B4-BE49-F238E27FC236}">
              <a16:creationId xmlns:a16="http://schemas.microsoft.com/office/drawing/2014/main" id="{00000000-0008-0000-0200-000027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20" name="Text Box 15">
          <a:extLst>
            <a:ext uri="{FF2B5EF4-FFF2-40B4-BE49-F238E27FC236}">
              <a16:creationId xmlns:a16="http://schemas.microsoft.com/office/drawing/2014/main" id="{00000000-0008-0000-0200-00002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7721" name="Text Box 15">
          <a:extLst>
            <a:ext uri="{FF2B5EF4-FFF2-40B4-BE49-F238E27FC236}">
              <a16:creationId xmlns:a16="http://schemas.microsoft.com/office/drawing/2014/main" id="{00000000-0008-0000-0200-00002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22" name="Text Box 15">
          <a:extLst>
            <a:ext uri="{FF2B5EF4-FFF2-40B4-BE49-F238E27FC236}">
              <a16:creationId xmlns:a16="http://schemas.microsoft.com/office/drawing/2014/main" id="{00000000-0008-0000-0200-00002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23" name="Text Box 15">
          <a:extLst>
            <a:ext uri="{FF2B5EF4-FFF2-40B4-BE49-F238E27FC236}">
              <a16:creationId xmlns:a16="http://schemas.microsoft.com/office/drawing/2014/main" id="{00000000-0008-0000-0200-00002B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24" name="Text Box 15">
          <a:extLst>
            <a:ext uri="{FF2B5EF4-FFF2-40B4-BE49-F238E27FC236}">
              <a16:creationId xmlns:a16="http://schemas.microsoft.com/office/drawing/2014/main" id="{00000000-0008-0000-0200-00002C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25" name="Text Box 15">
          <a:extLst>
            <a:ext uri="{FF2B5EF4-FFF2-40B4-BE49-F238E27FC236}">
              <a16:creationId xmlns:a16="http://schemas.microsoft.com/office/drawing/2014/main" id="{00000000-0008-0000-0200-00002D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26" name="Text Box 15">
          <a:extLst>
            <a:ext uri="{FF2B5EF4-FFF2-40B4-BE49-F238E27FC236}">
              <a16:creationId xmlns:a16="http://schemas.microsoft.com/office/drawing/2014/main" id="{00000000-0008-0000-0200-00002E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27" name="Text Box 15">
          <a:extLst>
            <a:ext uri="{FF2B5EF4-FFF2-40B4-BE49-F238E27FC236}">
              <a16:creationId xmlns:a16="http://schemas.microsoft.com/office/drawing/2014/main" id="{00000000-0008-0000-0200-00002F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28" name="Text Box 15">
          <a:extLst>
            <a:ext uri="{FF2B5EF4-FFF2-40B4-BE49-F238E27FC236}">
              <a16:creationId xmlns:a16="http://schemas.microsoft.com/office/drawing/2014/main" id="{00000000-0008-0000-0200-00003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7729" name="Text Box 15">
          <a:extLst>
            <a:ext uri="{FF2B5EF4-FFF2-40B4-BE49-F238E27FC236}">
              <a16:creationId xmlns:a16="http://schemas.microsoft.com/office/drawing/2014/main" id="{00000000-0008-0000-0200-000031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7730" name="Text Box 15">
          <a:extLst>
            <a:ext uri="{FF2B5EF4-FFF2-40B4-BE49-F238E27FC236}">
              <a16:creationId xmlns:a16="http://schemas.microsoft.com/office/drawing/2014/main" id="{00000000-0008-0000-0200-000032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31" name="Text Box 15">
          <a:extLst>
            <a:ext uri="{FF2B5EF4-FFF2-40B4-BE49-F238E27FC236}">
              <a16:creationId xmlns:a16="http://schemas.microsoft.com/office/drawing/2014/main" id="{00000000-0008-0000-0200-00003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32" name="Text Box 15">
          <a:extLst>
            <a:ext uri="{FF2B5EF4-FFF2-40B4-BE49-F238E27FC236}">
              <a16:creationId xmlns:a16="http://schemas.microsoft.com/office/drawing/2014/main" id="{00000000-0008-0000-0200-00003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3" name="Text Box 15">
          <a:extLst>
            <a:ext uri="{FF2B5EF4-FFF2-40B4-BE49-F238E27FC236}">
              <a16:creationId xmlns:a16="http://schemas.microsoft.com/office/drawing/2014/main" id="{00000000-0008-0000-0200-00003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34" name="Text Box 15">
          <a:extLst>
            <a:ext uri="{FF2B5EF4-FFF2-40B4-BE49-F238E27FC236}">
              <a16:creationId xmlns:a16="http://schemas.microsoft.com/office/drawing/2014/main" id="{00000000-0008-0000-0200-00003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35" name="Text Box 15">
          <a:extLst>
            <a:ext uri="{FF2B5EF4-FFF2-40B4-BE49-F238E27FC236}">
              <a16:creationId xmlns:a16="http://schemas.microsoft.com/office/drawing/2014/main" id="{00000000-0008-0000-0200-00003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36" name="Text Box 15">
          <a:extLst>
            <a:ext uri="{FF2B5EF4-FFF2-40B4-BE49-F238E27FC236}">
              <a16:creationId xmlns:a16="http://schemas.microsoft.com/office/drawing/2014/main" id="{00000000-0008-0000-0200-00003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37" name="Text Box 15">
          <a:extLst>
            <a:ext uri="{FF2B5EF4-FFF2-40B4-BE49-F238E27FC236}">
              <a16:creationId xmlns:a16="http://schemas.microsoft.com/office/drawing/2014/main" id="{00000000-0008-0000-0200-00003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38" name="Text Box 15">
          <a:extLst>
            <a:ext uri="{FF2B5EF4-FFF2-40B4-BE49-F238E27FC236}">
              <a16:creationId xmlns:a16="http://schemas.microsoft.com/office/drawing/2014/main" id="{00000000-0008-0000-0200-00003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9" name="Text Box 15">
          <a:extLst>
            <a:ext uri="{FF2B5EF4-FFF2-40B4-BE49-F238E27FC236}">
              <a16:creationId xmlns:a16="http://schemas.microsoft.com/office/drawing/2014/main" id="{00000000-0008-0000-0200-00003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0" name="Text Box 15">
          <a:extLst>
            <a:ext uri="{FF2B5EF4-FFF2-40B4-BE49-F238E27FC236}">
              <a16:creationId xmlns:a16="http://schemas.microsoft.com/office/drawing/2014/main" id="{00000000-0008-0000-0200-00003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1" name="Text Box 15">
          <a:extLst>
            <a:ext uri="{FF2B5EF4-FFF2-40B4-BE49-F238E27FC236}">
              <a16:creationId xmlns:a16="http://schemas.microsoft.com/office/drawing/2014/main" id="{00000000-0008-0000-0200-00003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42" name="Text Box 15">
          <a:extLst>
            <a:ext uri="{FF2B5EF4-FFF2-40B4-BE49-F238E27FC236}">
              <a16:creationId xmlns:a16="http://schemas.microsoft.com/office/drawing/2014/main" id="{00000000-0008-0000-0200-00003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43" name="Text Box 15">
          <a:extLst>
            <a:ext uri="{FF2B5EF4-FFF2-40B4-BE49-F238E27FC236}">
              <a16:creationId xmlns:a16="http://schemas.microsoft.com/office/drawing/2014/main" id="{00000000-0008-0000-0200-00003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44" name="Text Box 15">
          <a:extLst>
            <a:ext uri="{FF2B5EF4-FFF2-40B4-BE49-F238E27FC236}">
              <a16:creationId xmlns:a16="http://schemas.microsoft.com/office/drawing/2014/main" id="{00000000-0008-0000-0200-00004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45" name="Text Box 15">
          <a:extLst>
            <a:ext uri="{FF2B5EF4-FFF2-40B4-BE49-F238E27FC236}">
              <a16:creationId xmlns:a16="http://schemas.microsoft.com/office/drawing/2014/main" id="{00000000-0008-0000-0200-00004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6" name="Text Box 15">
          <a:extLst>
            <a:ext uri="{FF2B5EF4-FFF2-40B4-BE49-F238E27FC236}">
              <a16:creationId xmlns:a16="http://schemas.microsoft.com/office/drawing/2014/main" id="{00000000-0008-0000-0200-00004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47" name="Text Box 15">
          <a:extLst>
            <a:ext uri="{FF2B5EF4-FFF2-40B4-BE49-F238E27FC236}">
              <a16:creationId xmlns:a16="http://schemas.microsoft.com/office/drawing/2014/main" id="{00000000-0008-0000-0200-00004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48" name="Text Box 15">
          <a:extLst>
            <a:ext uri="{FF2B5EF4-FFF2-40B4-BE49-F238E27FC236}">
              <a16:creationId xmlns:a16="http://schemas.microsoft.com/office/drawing/2014/main" id="{00000000-0008-0000-0200-00004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9" name="Text Box 15">
          <a:extLst>
            <a:ext uri="{FF2B5EF4-FFF2-40B4-BE49-F238E27FC236}">
              <a16:creationId xmlns:a16="http://schemas.microsoft.com/office/drawing/2014/main" id="{00000000-0008-0000-0200-00004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0" name="Text Box 15">
          <a:extLst>
            <a:ext uri="{FF2B5EF4-FFF2-40B4-BE49-F238E27FC236}">
              <a16:creationId xmlns:a16="http://schemas.microsoft.com/office/drawing/2014/main" id="{00000000-0008-0000-0200-00004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1" name="Text Box 15">
          <a:extLst>
            <a:ext uri="{FF2B5EF4-FFF2-40B4-BE49-F238E27FC236}">
              <a16:creationId xmlns:a16="http://schemas.microsoft.com/office/drawing/2014/main" id="{00000000-0008-0000-0200-00004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2" name="Text Box 15">
          <a:extLst>
            <a:ext uri="{FF2B5EF4-FFF2-40B4-BE49-F238E27FC236}">
              <a16:creationId xmlns:a16="http://schemas.microsoft.com/office/drawing/2014/main" id="{00000000-0008-0000-0200-00004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3" name="Text Box 15">
          <a:extLst>
            <a:ext uri="{FF2B5EF4-FFF2-40B4-BE49-F238E27FC236}">
              <a16:creationId xmlns:a16="http://schemas.microsoft.com/office/drawing/2014/main" id="{00000000-0008-0000-0200-00004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4" name="Text Box 15">
          <a:extLst>
            <a:ext uri="{FF2B5EF4-FFF2-40B4-BE49-F238E27FC236}">
              <a16:creationId xmlns:a16="http://schemas.microsoft.com/office/drawing/2014/main" id="{00000000-0008-0000-0200-00004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5" name="Text Box 15">
          <a:extLst>
            <a:ext uri="{FF2B5EF4-FFF2-40B4-BE49-F238E27FC236}">
              <a16:creationId xmlns:a16="http://schemas.microsoft.com/office/drawing/2014/main" id="{00000000-0008-0000-0200-00004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6" name="Text Box 15">
          <a:extLst>
            <a:ext uri="{FF2B5EF4-FFF2-40B4-BE49-F238E27FC236}">
              <a16:creationId xmlns:a16="http://schemas.microsoft.com/office/drawing/2014/main" id="{00000000-0008-0000-0200-00004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7" name="Text Box 15">
          <a:extLst>
            <a:ext uri="{FF2B5EF4-FFF2-40B4-BE49-F238E27FC236}">
              <a16:creationId xmlns:a16="http://schemas.microsoft.com/office/drawing/2014/main" id="{00000000-0008-0000-0200-00004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8" name="Text Box 15">
          <a:extLst>
            <a:ext uri="{FF2B5EF4-FFF2-40B4-BE49-F238E27FC236}">
              <a16:creationId xmlns:a16="http://schemas.microsoft.com/office/drawing/2014/main" id="{00000000-0008-0000-0200-00004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9" name="Text Box 15">
          <a:extLst>
            <a:ext uri="{FF2B5EF4-FFF2-40B4-BE49-F238E27FC236}">
              <a16:creationId xmlns:a16="http://schemas.microsoft.com/office/drawing/2014/main" id="{00000000-0008-0000-0200-00004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0" name="Text Box 15">
          <a:extLst>
            <a:ext uri="{FF2B5EF4-FFF2-40B4-BE49-F238E27FC236}">
              <a16:creationId xmlns:a16="http://schemas.microsoft.com/office/drawing/2014/main" id="{00000000-0008-0000-0200-00005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1" name="Text Box 15">
          <a:extLst>
            <a:ext uri="{FF2B5EF4-FFF2-40B4-BE49-F238E27FC236}">
              <a16:creationId xmlns:a16="http://schemas.microsoft.com/office/drawing/2014/main" id="{00000000-0008-0000-0200-00005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2" name="Text Box 15">
          <a:extLst>
            <a:ext uri="{FF2B5EF4-FFF2-40B4-BE49-F238E27FC236}">
              <a16:creationId xmlns:a16="http://schemas.microsoft.com/office/drawing/2014/main" id="{00000000-0008-0000-0200-00005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63" name="Text Box 15">
          <a:extLst>
            <a:ext uri="{FF2B5EF4-FFF2-40B4-BE49-F238E27FC236}">
              <a16:creationId xmlns:a16="http://schemas.microsoft.com/office/drawing/2014/main" id="{00000000-0008-0000-0200-00005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4" name="Text Box 15">
          <a:extLst>
            <a:ext uri="{FF2B5EF4-FFF2-40B4-BE49-F238E27FC236}">
              <a16:creationId xmlns:a16="http://schemas.microsoft.com/office/drawing/2014/main" id="{00000000-0008-0000-0200-00005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65" name="Text Box 15">
          <a:extLst>
            <a:ext uri="{FF2B5EF4-FFF2-40B4-BE49-F238E27FC236}">
              <a16:creationId xmlns:a16="http://schemas.microsoft.com/office/drawing/2014/main" id="{00000000-0008-0000-0200-00005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66" name="Text Box 15">
          <a:extLst>
            <a:ext uri="{FF2B5EF4-FFF2-40B4-BE49-F238E27FC236}">
              <a16:creationId xmlns:a16="http://schemas.microsoft.com/office/drawing/2014/main" id="{00000000-0008-0000-0200-00005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7" name="Text Box 15">
          <a:extLst>
            <a:ext uri="{FF2B5EF4-FFF2-40B4-BE49-F238E27FC236}">
              <a16:creationId xmlns:a16="http://schemas.microsoft.com/office/drawing/2014/main" id="{00000000-0008-0000-0200-00005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8" name="Text Box 15">
          <a:extLst>
            <a:ext uri="{FF2B5EF4-FFF2-40B4-BE49-F238E27FC236}">
              <a16:creationId xmlns:a16="http://schemas.microsoft.com/office/drawing/2014/main" id="{00000000-0008-0000-0200-00005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69" name="Text Box 15">
          <a:extLst>
            <a:ext uri="{FF2B5EF4-FFF2-40B4-BE49-F238E27FC236}">
              <a16:creationId xmlns:a16="http://schemas.microsoft.com/office/drawing/2014/main" id="{00000000-0008-0000-0200-00005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0" name="Text Box 15">
          <a:extLst>
            <a:ext uri="{FF2B5EF4-FFF2-40B4-BE49-F238E27FC236}">
              <a16:creationId xmlns:a16="http://schemas.microsoft.com/office/drawing/2014/main" id="{00000000-0008-0000-0200-00005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1" name="Text Box 15">
          <a:extLst>
            <a:ext uri="{FF2B5EF4-FFF2-40B4-BE49-F238E27FC236}">
              <a16:creationId xmlns:a16="http://schemas.microsoft.com/office/drawing/2014/main" id="{00000000-0008-0000-0200-00005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2" name="Text Box 15">
          <a:extLst>
            <a:ext uri="{FF2B5EF4-FFF2-40B4-BE49-F238E27FC236}">
              <a16:creationId xmlns:a16="http://schemas.microsoft.com/office/drawing/2014/main" id="{00000000-0008-0000-0200-00005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73" name="Text Box 15">
          <a:extLst>
            <a:ext uri="{FF2B5EF4-FFF2-40B4-BE49-F238E27FC236}">
              <a16:creationId xmlns:a16="http://schemas.microsoft.com/office/drawing/2014/main" id="{00000000-0008-0000-0200-00005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4" name="Text Box 15">
          <a:extLst>
            <a:ext uri="{FF2B5EF4-FFF2-40B4-BE49-F238E27FC236}">
              <a16:creationId xmlns:a16="http://schemas.microsoft.com/office/drawing/2014/main" id="{00000000-0008-0000-0200-00005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75" name="Text Box 15">
          <a:extLst>
            <a:ext uri="{FF2B5EF4-FFF2-40B4-BE49-F238E27FC236}">
              <a16:creationId xmlns:a16="http://schemas.microsoft.com/office/drawing/2014/main" id="{00000000-0008-0000-0200-00005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76" name="Text Box 15">
          <a:extLst>
            <a:ext uri="{FF2B5EF4-FFF2-40B4-BE49-F238E27FC236}">
              <a16:creationId xmlns:a16="http://schemas.microsoft.com/office/drawing/2014/main" id="{00000000-0008-0000-0200-00006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7" name="Text Box 15">
          <a:extLst>
            <a:ext uri="{FF2B5EF4-FFF2-40B4-BE49-F238E27FC236}">
              <a16:creationId xmlns:a16="http://schemas.microsoft.com/office/drawing/2014/main" id="{00000000-0008-0000-0200-00006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8" name="Text Box 15">
          <a:extLst>
            <a:ext uri="{FF2B5EF4-FFF2-40B4-BE49-F238E27FC236}">
              <a16:creationId xmlns:a16="http://schemas.microsoft.com/office/drawing/2014/main" id="{00000000-0008-0000-0200-00006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79" name="Text Box 15">
          <a:extLst>
            <a:ext uri="{FF2B5EF4-FFF2-40B4-BE49-F238E27FC236}">
              <a16:creationId xmlns:a16="http://schemas.microsoft.com/office/drawing/2014/main" id="{00000000-0008-0000-0200-00006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80" name="Text Box 15">
          <a:extLst>
            <a:ext uri="{FF2B5EF4-FFF2-40B4-BE49-F238E27FC236}">
              <a16:creationId xmlns:a16="http://schemas.microsoft.com/office/drawing/2014/main" id="{00000000-0008-0000-0200-00006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1" name="Text Box 15">
          <a:extLst>
            <a:ext uri="{FF2B5EF4-FFF2-40B4-BE49-F238E27FC236}">
              <a16:creationId xmlns:a16="http://schemas.microsoft.com/office/drawing/2014/main" id="{00000000-0008-0000-0200-00006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2" name="Text Box 15">
          <a:extLst>
            <a:ext uri="{FF2B5EF4-FFF2-40B4-BE49-F238E27FC236}">
              <a16:creationId xmlns:a16="http://schemas.microsoft.com/office/drawing/2014/main" id="{00000000-0008-0000-0200-00006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3" name="Text Box 15">
          <a:extLst>
            <a:ext uri="{FF2B5EF4-FFF2-40B4-BE49-F238E27FC236}">
              <a16:creationId xmlns:a16="http://schemas.microsoft.com/office/drawing/2014/main" id="{00000000-0008-0000-0200-00006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4" name="Text Box 15">
          <a:extLst>
            <a:ext uri="{FF2B5EF4-FFF2-40B4-BE49-F238E27FC236}">
              <a16:creationId xmlns:a16="http://schemas.microsoft.com/office/drawing/2014/main" id="{00000000-0008-0000-0200-00006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5" name="Text Box 15">
          <a:extLst>
            <a:ext uri="{FF2B5EF4-FFF2-40B4-BE49-F238E27FC236}">
              <a16:creationId xmlns:a16="http://schemas.microsoft.com/office/drawing/2014/main" id="{00000000-0008-0000-0200-00006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6" name="Text Box 15">
          <a:extLst>
            <a:ext uri="{FF2B5EF4-FFF2-40B4-BE49-F238E27FC236}">
              <a16:creationId xmlns:a16="http://schemas.microsoft.com/office/drawing/2014/main" id="{00000000-0008-0000-0200-00006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7" name="Text Box 15">
          <a:extLst>
            <a:ext uri="{FF2B5EF4-FFF2-40B4-BE49-F238E27FC236}">
              <a16:creationId xmlns:a16="http://schemas.microsoft.com/office/drawing/2014/main" id="{00000000-0008-0000-0200-00006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8" name="Text Box 15">
          <a:extLst>
            <a:ext uri="{FF2B5EF4-FFF2-40B4-BE49-F238E27FC236}">
              <a16:creationId xmlns:a16="http://schemas.microsoft.com/office/drawing/2014/main" id="{00000000-0008-0000-0200-00006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9" name="Text Box 15">
          <a:extLst>
            <a:ext uri="{FF2B5EF4-FFF2-40B4-BE49-F238E27FC236}">
              <a16:creationId xmlns:a16="http://schemas.microsoft.com/office/drawing/2014/main" id="{00000000-0008-0000-0200-00006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0" name="Text Box 15">
          <a:extLst>
            <a:ext uri="{FF2B5EF4-FFF2-40B4-BE49-F238E27FC236}">
              <a16:creationId xmlns:a16="http://schemas.microsoft.com/office/drawing/2014/main" id="{00000000-0008-0000-0200-00006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91" name="Text Box 15">
          <a:extLst>
            <a:ext uri="{FF2B5EF4-FFF2-40B4-BE49-F238E27FC236}">
              <a16:creationId xmlns:a16="http://schemas.microsoft.com/office/drawing/2014/main" id="{00000000-0008-0000-0200-00006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92" name="Text Box 15">
          <a:extLst>
            <a:ext uri="{FF2B5EF4-FFF2-40B4-BE49-F238E27FC236}">
              <a16:creationId xmlns:a16="http://schemas.microsoft.com/office/drawing/2014/main" id="{00000000-0008-0000-0200-00007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93" name="Text Box 15">
          <a:extLst>
            <a:ext uri="{FF2B5EF4-FFF2-40B4-BE49-F238E27FC236}">
              <a16:creationId xmlns:a16="http://schemas.microsoft.com/office/drawing/2014/main" id="{00000000-0008-0000-0200-00007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4" name="Text Box 15">
          <a:extLst>
            <a:ext uri="{FF2B5EF4-FFF2-40B4-BE49-F238E27FC236}">
              <a16:creationId xmlns:a16="http://schemas.microsoft.com/office/drawing/2014/main" id="{00000000-0008-0000-0200-00007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795" name="Text Box 15">
          <a:extLst>
            <a:ext uri="{FF2B5EF4-FFF2-40B4-BE49-F238E27FC236}">
              <a16:creationId xmlns:a16="http://schemas.microsoft.com/office/drawing/2014/main" id="{00000000-0008-0000-0200-00007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796" name="Text Box 15">
          <a:extLst>
            <a:ext uri="{FF2B5EF4-FFF2-40B4-BE49-F238E27FC236}">
              <a16:creationId xmlns:a16="http://schemas.microsoft.com/office/drawing/2014/main" id="{00000000-0008-0000-0200-00007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797" name="Text Box 15">
          <a:extLst>
            <a:ext uri="{FF2B5EF4-FFF2-40B4-BE49-F238E27FC236}">
              <a16:creationId xmlns:a16="http://schemas.microsoft.com/office/drawing/2014/main" id="{00000000-0008-0000-0200-00007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798" name="Text Box 15">
          <a:extLst>
            <a:ext uri="{FF2B5EF4-FFF2-40B4-BE49-F238E27FC236}">
              <a16:creationId xmlns:a16="http://schemas.microsoft.com/office/drawing/2014/main" id="{00000000-0008-0000-0200-00007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799" name="Text Box 15">
          <a:extLst>
            <a:ext uri="{FF2B5EF4-FFF2-40B4-BE49-F238E27FC236}">
              <a16:creationId xmlns:a16="http://schemas.microsoft.com/office/drawing/2014/main" id="{00000000-0008-0000-0200-00007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00" name="Text Box 15">
          <a:extLst>
            <a:ext uri="{FF2B5EF4-FFF2-40B4-BE49-F238E27FC236}">
              <a16:creationId xmlns:a16="http://schemas.microsoft.com/office/drawing/2014/main" id="{00000000-0008-0000-0200-00007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1" name="Text Box 15">
          <a:extLst>
            <a:ext uri="{FF2B5EF4-FFF2-40B4-BE49-F238E27FC236}">
              <a16:creationId xmlns:a16="http://schemas.microsoft.com/office/drawing/2014/main" id="{00000000-0008-0000-0200-00007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2" name="Text Box 15">
          <a:extLst>
            <a:ext uri="{FF2B5EF4-FFF2-40B4-BE49-F238E27FC236}">
              <a16:creationId xmlns:a16="http://schemas.microsoft.com/office/drawing/2014/main" id="{00000000-0008-0000-0200-00007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3" name="Text Box 15">
          <a:extLst>
            <a:ext uri="{FF2B5EF4-FFF2-40B4-BE49-F238E27FC236}">
              <a16:creationId xmlns:a16="http://schemas.microsoft.com/office/drawing/2014/main" id="{00000000-0008-0000-0200-00007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04" name="Text Box 15">
          <a:extLst>
            <a:ext uri="{FF2B5EF4-FFF2-40B4-BE49-F238E27FC236}">
              <a16:creationId xmlns:a16="http://schemas.microsoft.com/office/drawing/2014/main" id="{00000000-0008-0000-0200-00007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5" name="Text Box 15">
          <a:extLst>
            <a:ext uri="{FF2B5EF4-FFF2-40B4-BE49-F238E27FC236}">
              <a16:creationId xmlns:a16="http://schemas.microsoft.com/office/drawing/2014/main" id="{00000000-0008-0000-0200-00007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6" name="Text Box 15">
          <a:extLst>
            <a:ext uri="{FF2B5EF4-FFF2-40B4-BE49-F238E27FC236}">
              <a16:creationId xmlns:a16="http://schemas.microsoft.com/office/drawing/2014/main" id="{00000000-0008-0000-0200-00007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07" name="Text Box 15">
          <a:extLst>
            <a:ext uri="{FF2B5EF4-FFF2-40B4-BE49-F238E27FC236}">
              <a16:creationId xmlns:a16="http://schemas.microsoft.com/office/drawing/2014/main" id="{00000000-0008-0000-0200-00007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08" name="Text Box 15">
          <a:extLst>
            <a:ext uri="{FF2B5EF4-FFF2-40B4-BE49-F238E27FC236}">
              <a16:creationId xmlns:a16="http://schemas.microsoft.com/office/drawing/2014/main" id="{00000000-0008-0000-0200-00008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9" name="Text Box 15">
          <a:extLst>
            <a:ext uri="{FF2B5EF4-FFF2-40B4-BE49-F238E27FC236}">
              <a16:creationId xmlns:a16="http://schemas.microsoft.com/office/drawing/2014/main" id="{00000000-0008-0000-0200-00008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0" name="Text Box 15">
          <a:extLst>
            <a:ext uri="{FF2B5EF4-FFF2-40B4-BE49-F238E27FC236}">
              <a16:creationId xmlns:a16="http://schemas.microsoft.com/office/drawing/2014/main" id="{00000000-0008-0000-0200-00008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11" name="Text Box 15">
          <a:extLst>
            <a:ext uri="{FF2B5EF4-FFF2-40B4-BE49-F238E27FC236}">
              <a16:creationId xmlns:a16="http://schemas.microsoft.com/office/drawing/2014/main" id="{00000000-0008-0000-0200-00008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12" name="Text Box 15">
          <a:extLst>
            <a:ext uri="{FF2B5EF4-FFF2-40B4-BE49-F238E27FC236}">
              <a16:creationId xmlns:a16="http://schemas.microsoft.com/office/drawing/2014/main" id="{00000000-0008-0000-0200-00008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3" name="Text Box 15">
          <a:extLst>
            <a:ext uri="{FF2B5EF4-FFF2-40B4-BE49-F238E27FC236}">
              <a16:creationId xmlns:a16="http://schemas.microsoft.com/office/drawing/2014/main" id="{00000000-0008-0000-0200-00008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4" name="Text Box 15">
          <a:extLst>
            <a:ext uri="{FF2B5EF4-FFF2-40B4-BE49-F238E27FC236}">
              <a16:creationId xmlns:a16="http://schemas.microsoft.com/office/drawing/2014/main" id="{00000000-0008-0000-0200-00008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5" name="Text Box 15">
          <a:extLst>
            <a:ext uri="{FF2B5EF4-FFF2-40B4-BE49-F238E27FC236}">
              <a16:creationId xmlns:a16="http://schemas.microsoft.com/office/drawing/2014/main" id="{00000000-0008-0000-0200-00008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6" name="Text Box 15">
          <a:extLst>
            <a:ext uri="{FF2B5EF4-FFF2-40B4-BE49-F238E27FC236}">
              <a16:creationId xmlns:a16="http://schemas.microsoft.com/office/drawing/2014/main" id="{00000000-0008-0000-0200-00008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7" name="Text Box 15">
          <a:extLst>
            <a:ext uri="{FF2B5EF4-FFF2-40B4-BE49-F238E27FC236}">
              <a16:creationId xmlns:a16="http://schemas.microsoft.com/office/drawing/2014/main" id="{00000000-0008-0000-0200-00008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8" name="Text Box 15">
          <a:extLst>
            <a:ext uri="{FF2B5EF4-FFF2-40B4-BE49-F238E27FC236}">
              <a16:creationId xmlns:a16="http://schemas.microsoft.com/office/drawing/2014/main" id="{00000000-0008-0000-0200-00008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9" name="Text Box 15">
          <a:extLst>
            <a:ext uri="{FF2B5EF4-FFF2-40B4-BE49-F238E27FC236}">
              <a16:creationId xmlns:a16="http://schemas.microsoft.com/office/drawing/2014/main" id="{00000000-0008-0000-0200-00008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0" name="Text Box 15">
          <a:extLst>
            <a:ext uri="{FF2B5EF4-FFF2-40B4-BE49-F238E27FC236}">
              <a16:creationId xmlns:a16="http://schemas.microsoft.com/office/drawing/2014/main" id="{00000000-0008-0000-0200-00008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1" name="Text Box 15">
          <a:extLst>
            <a:ext uri="{FF2B5EF4-FFF2-40B4-BE49-F238E27FC236}">
              <a16:creationId xmlns:a16="http://schemas.microsoft.com/office/drawing/2014/main" id="{00000000-0008-0000-0200-00008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2" name="Text Box 15">
          <a:extLst>
            <a:ext uri="{FF2B5EF4-FFF2-40B4-BE49-F238E27FC236}">
              <a16:creationId xmlns:a16="http://schemas.microsoft.com/office/drawing/2014/main" id="{00000000-0008-0000-0200-00008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23" name="Text Box 15">
          <a:extLst>
            <a:ext uri="{FF2B5EF4-FFF2-40B4-BE49-F238E27FC236}">
              <a16:creationId xmlns:a16="http://schemas.microsoft.com/office/drawing/2014/main" id="{00000000-0008-0000-0200-00008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4" name="Text Box 15">
          <a:extLst>
            <a:ext uri="{FF2B5EF4-FFF2-40B4-BE49-F238E27FC236}">
              <a16:creationId xmlns:a16="http://schemas.microsoft.com/office/drawing/2014/main" id="{00000000-0008-0000-0200-00009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5" name="Text Box 15">
          <a:extLst>
            <a:ext uri="{FF2B5EF4-FFF2-40B4-BE49-F238E27FC236}">
              <a16:creationId xmlns:a16="http://schemas.microsoft.com/office/drawing/2014/main" id="{00000000-0008-0000-0200-00009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6" name="Text Box 15">
          <a:extLst>
            <a:ext uri="{FF2B5EF4-FFF2-40B4-BE49-F238E27FC236}">
              <a16:creationId xmlns:a16="http://schemas.microsoft.com/office/drawing/2014/main" id="{00000000-0008-0000-0200-00009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27" name="Text Box 15">
          <a:extLst>
            <a:ext uri="{FF2B5EF4-FFF2-40B4-BE49-F238E27FC236}">
              <a16:creationId xmlns:a16="http://schemas.microsoft.com/office/drawing/2014/main" id="{00000000-0008-0000-0200-00009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28" name="Text Box 15">
          <a:extLst>
            <a:ext uri="{FF2B5EF4-FFF2-40B4-BE49-F238E27FC236}">
              <a16:creationId xmlns:a16="http://schemas.microsoft.com/office/drawing/2014/main" id="{00000000-0008-0000-0200-00009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29" name="Text Box 15">
          <a:extLst>
            <a:ext uri="{FF2B5EF4-FFF2-40B4-BE49-F238E27FC236}">
              <a16:creationId xmlns:a16="http://schemas.microsoft.com/office/drawing/2014/main" id="{00000000-0008-0000-0200-00009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0" name="Text Box 15">
          <a:extLst>
            <a:ext uri="{FF2B5EF4-FFF2-40B4-BE49-F238E27FC236}">
              <a16:creationId xmlns:a16="http://schemas.microsoft.com/office/drawing/2014/main" id="{00000000-0008-0000-0200-00009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1" name="Text Box 15">
          <a:extLst>
            <a:ext uri="{FF2B5EF4-FFF2-40B4-BE49-F238E27FC236}">
              <a16:creationId xmlns:a16="http://schemas.microsoft.com/office/drawing/2014/main" id="{00000000-0008-0000-0200-00009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2" name="Text Box 15">
          <a:extLst>
            <a:ext uri="{FF2B5EF4-FFF2-40B4-BE49-F238E27FC236}">
              <a16:creationId xmlns:a16="http://schemas.microsoft.com/office/drawing/2014/main" id="{00000000-0008-0000-0200-00009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3" name="Text Box 15">
          <a:extLst>
            <a:ext uri="{FF2B5EF4-FFF2-40B4-BE49-F238E27FC236}">
              <a16:creationId xmlns:a16="http://schemas.microsoft.com/office/drawing/2014/main" id="{00000000-0008-0000-0200-00009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4" name="Text Box 15">
          <a:extLst>
            <a:ext uri="{FF2B5EF4-FFF2-40B4-BE49-F238E27FC236}">
              <a16:creationId xmlns:a16="http://schemas.microsoft.com/office/drawing/2014/main" id="{00000000-0008-0000-0200-00009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5" name="Text Box 15">
          <a:extLst>
            <a:ext uri="{FF2B5EF4-FFF2-40B4-BE49-F238E27FC236}">
              <a16:creationId xmlns:a16="http://schemas.microsoft.com/office/drawing/2014/main" id="{00000000-0008-0000-0200-00009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6" name="Text Box 15">
          <a:extLst>
            <a:ext uri="{FF2B5EF4-FFF2-40B4-BE49-F238E27FC236}">
              <a16:creationId xmlns:a16="http://schemas.microsoft.com/office/drawing/2014/main" id="{00000000-0008-0000-0200-00009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7" name="Text Box 15">
          <a:extLst>
            <a:ext uri="{FF2B5EF4-FFF2-40B4-BE49-F238E27FC236}">
              <a16:creationId xmlns:a16="http://schemas.microsoft.com/office/drawing/2014/main" id="{00000000-0008-0000-0200-00009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8" name="Text Box 15">
          <a:extLst>
            <a:ext uri="{FF2B5EF4-FFF2-40B4-BE49-F238E27FC236}">
              <a16:creationId xmlns:a16="http://schemas.microsoft.com/office/drawing/2014/main" id="{00000000-0008-0000-0200-00009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9" name="Text Box 15">
          <a:extLst>
            <a:ext uri="{FF2B5EF4-FFF2-40B4-BE49-F238E27FC236}">
              <a16:creationId xmlns:a16="http://schemas.microsoft.com/office/drawing/2014/main" id="{00000000-0008-0000-0200-00009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0" name="Text Box 15">
          <a:extLst>
            <a:ext uri="{FF2B5EF4-FFF2-40B4-BE49-F238E27FC236}">
              <a16:creationId xmlns:a16="http://schemas.microsoft.com/office/drawing/2014/main" id="{00000000-0008-0000-0200-0000A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1" name="Text Box 15">
          <a:extLst>
            <a:ext uri="{FF2B5EF4-FFF2-40B4-BE49-F238E27FC236}">
              <a16:creationId xmlns:a16="http://schemas.microsoft.com/office/drawing/2014/main" id="{00000000-0008-0000-0200-0000A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2" name="Text Box 15">
          <a:extLst>
            <a:ext uri="{FF2B5EF4-FFF2-40B4-BE49-F238E27FC236}">
              <a16:creationId xmlns:a16="http://schemas.microsoft.com/office/drawing/2014/main" id="{00000000-0008-0000-0200-0000A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3" name="Text Box 15">
          <a:extLst>
            <a:ext uri="{FF2B5EF4-FFF2-40B4-BE49-F238E27FC236}">
              <a16:creationId xmlns:a16="http://schemas.microsoft.com/office/drawing/2014/main" id="{00000000-0008-0000-0200-0000A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4" name="Text Box 15">
          <a:extLst>
            <a:ext uri="{FF2B5EF4-FFF2-40B4-BE49-F238E27FC236}">
              <a16:creationId xmlns:a16="http://schemas.microsoft.com/office/drawing/2014/main" id="{00000000-0008-0000-0200-0000A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5" name="Text Box 15">
          <a:extLst>
            <a:ext uri="{FF2B5EF4-FFF2-40B4-BE49-F238E27FC236}">
              <a16:creationId xmlns:a16="http://schemas.microsoft.com/office/drawing/2014/main" id="{00000000-0008-0000-0200-0000A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6" name="Text Box 15">
          <a:extLst>
            <a:ext uri="{FF2B5EF4-FFF2-40B4-BE49-F238E27FC236}">
              <a16:creationId xmlns:a16="http://schemas.microsoft.com/office/drawing/2014/main" id="{00000000-0008-0000-0200-0000A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7" name="Text Box 15">
          <a:extLst>
            <a:ext uri="{FF2B5EF4-FFF2-40B4-BE49-F238E27FC236}">
              <a16:creationId xmlns:a16="http://schemas.microsoft.com/office/drawing/2014/main" id="{00000000-0008-0000-0200-0000A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8" name="Text Box 15">
          <a:extLst>
            <a:ext uri="{FF2B5EF4-FFF2-40B4-BE49-F238E27FC236}">
              <a16:creationId xmlns:a16="http://schemas.microsoft.com/office/drawing/2014/main" id="{00000000-0008-0000-0200-0000A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9" name="Text Box 15">
          <a:extLst>
            <a:ext uri="{FF2B5EF4-FFF2-40B4-BE49-F238E27FC236}">
              <a16:creationId xmlns:a16="http://schemas.microsoft.com/office/drawing/2014/main" id="{00000000-0008-0000-0200-0000A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50" name="Text Box 15">
          <a:extLst>
            <a:ext uri="{FF2B5EF4-FFF2-40B4-BE49-F238E27FC236}">
              <a16:creationId xmlns:a16="http://schemas.microsoft.com/office/drawing/2014/main" id="{00000000-0008-0000-0200-0000A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51" name="Text Box 15">
          <a:extLst>
            <a:ext uri="{FF2B5EF4-FFF2-40B4-BE49-F238E27FC236}">
              <a16:creationId xmlns:a16="http://schemas.microsoft.com/office/drawing/2014/main" id="{00000000-0008-0000-0200-0000A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52" name="Text Box 15">
          <a:extLst>
            <a:ext uri="{FF2B5EF4-FFF2-40B4-BE49-F238E27FC236}">
              <a16:creationId xmlns:a16="http://schemas.microsoft.com/office/drawing/2014/main" id="{00000000-0008-0000-0200-0000A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3" name="Text Box 15">
          <a:extLst>
            <a:ext uri="{FF2B5EF4-FFF2-40B4-BE49-F238E27FC236}">
              <a16:creationId xmlns:a16="http://schemas.microsoft.com/office/drawing/2014/main" id="{00000000-0008-0000-0200-0000AD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54" name="Text Box 15">
          <a:extLst>
            <a:ext uri="{FF2B5EF4-FFF2-40B4-BE49-F238E27FC236}">
              <a16:creationId xmlns:a16="http://schemas.microsoft.com/office/drawing/2014/main" id="{00000000-0008-0000-0200-0000AE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55" name="Text Box 15">
          <a:extLst>
            <a:ext uri="{FF2B5EF4-FFF2-40B4-BE49-F238E27FC236}">
              <a16:creationId xmlns:a16="http://schemas.microsoft.com/office/drawing/2014/main" id="{00000000-0008-0000-0200-0000AF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56" name="Text Box 15">
          <a:extLst>
            <a:ext uri="{FF2B5EF4-FFF2-40B4-BE49-F238E27FC236}">
              <a16:creationId xmlns:a16="http://schemas.microsoft.com/office/drawing/2014/main" id="{00000000-0008-0000-0200-0000B0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57" name="Text Box 15">
          <a:extLst>
            <a:ext uri="{FF2B5EF4-FFF2-40B4-BE49-F238E27FC236}">
              <a16:creationId xmlns:a16="http://schemas.microsoft.com/office/drawing/2014/main" id="{00000000-0008-0000-0200-0000B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58" name="Text Box 15">
          <a:extLst>
            <a:ext uri="{FF2B5EF4-FFF2-40B4-BE49-F238E27FC236}">
              <a16:creationId xmlns:a16="http://schemas.microsoft.com/office/drawing/2014/main" id="{00000000-0008-0000-0200-0000B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9" name="Text Box 15">
          <a:extLst>
            <a:ext uri="{FF2B5EF4-FFF2-40B4-BE49-F238E27FC236}">
              <a16:creationId xmlns:a16="http://schemas.microsoft.com/office/drawing/2014/main" id="{00000000-0008-0000-0200-0000B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0" name="Text Box 15">
          <a:extLst>
            <a:ext uri="{FF2B5EF4-FFF2-40B4-BE49-F238E27FC236}">
              <a16:creationId xmlns:a16="http://schemas.microsoft.com/office/drawing/2014/main" id="{00000000-0008-0000-0200-0000B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1" name="Text Box 15">
          <a:extLst>
            <a:ext uri="{FF2B5EF4-FFF2-40B4-BE49-F238E27FC236}">
              <a16:creationId xmlns:a16="http://schemas.microsoft.com/office/drawing/2014/main" id="{00000000-0008-0000-0200-0000B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62" name="Text Box 15">
          <a:extLst>
            <a:ext uri="{FF2B5EF4-FFF2-40B4-BE49-F238E27FC236}">
              <a16:creationId xmlns:a16="http://schemas.microsoft.com/office/drawing/2014/main" id="{00000000-0008-0000-0200-0000B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63" name="Text Box 15">
          <a:extLst>
            <a:ext uri="{FF2B5EF4-FFF2-40B4-BE49-F238E27FC236}">
              <a16:creationId xmlns:a16="http://schemas.microsoft.com/office/drawing/2014/main" id="{00000000-0008-0000-0200-0000B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64" name="Text Box 15">
          <a:extLst>
            <a:ext uri="{FF2B5EF4-FFF2-40B4-BE49-F238E27FC236}">
              <a16:creationId xmlns:a16="http://schemas.microsoft.com/office/drawing/2014/main" id="{00000000-0008-0000-0200-0000B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65" name="Text Box 15">
          <a:extLst>
            <a:ext uri="{FF2B5EF4-FFF2-40B4-BE49-F238E27FC236}">
              <a16:creationId xmlns:a16="http://schemas.microsoft.com/office/drawing/2014/main" id="{00000000-0008-0000-0200-0000B9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6" name="Text Box 15">
          <a:extLst>
            <a:ext uri="{FF2B5EF4-FFF2-40B4-BE49-F238E27FC236}">
              <a16:creationId xmlns:a16="http://schemas.microsoft.com/office/drawing/2014/main" id="{00000000-0008-0000-0200-0000BA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67" name="Text Box 15">
          <a:extLst>
            <a:ext uri="{FF2B5EF4-FFF2-40B4-BE49-F238E27FC236}">
              <a16:creationId xmlns:a16="http://schemas.microsoft.com/office/drawing/2014/main" id="{00000000-0008-0000-0200-0000BB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68" name="Text Box 15">
          <a:extLst>
            <a:ext uri="{FF2B5EF4-FFF2-40B4-BE49-F238E27FC236}">
              <a16:creationId xmlns:a16="http://schemas.microsoft.com/office/drawing/2014/main" id="{00000000-0008-0000-0200-0000BC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9" name="Text Box 15">
          <a:extLst>
            <a:ext uri="{FF2B5EF4-FFF2-40B4-BE49-F238E27FC236}">
              <a16:creationId xmlns:a16="http://schemas.microsoft.com/office/drawing/2014/main" id="{00000000-0008-0000-0200-0000B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0" name="Text Box 15">
          <a:extLst>
            <a:ext uri="{FF2B5EF4-FFF2-40B4-BE49-F238E27FC236}">
              <a16:creationId xmlns:a16="http://schemas.microsoft.com/office/drawing/2014/main" id="{00000000-0008-0000-0200-0000B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1" name="Text Box 15">
          <a:extLst>
            <a:ext uri="{FF2B5EF4-FFF2-40B4-BE49-F238E27FC236}">
              <a16:creationId xmlns:a16="http://schemas.microsoft.com/office/drawing/2014/main" id="{00000000-0008-0000-0200-0000B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2" name="Text Box 15">
          <a:extLst>
            <a:ext uri="{FF2B5EF4-FFF2-40B4-BE49-F238E27FC236}">
              <a16:creationId xmlns:a16="http://schemas.microsoft.com/office/drawing/2014/main" id="{00000000-0008-0000-0200-0000C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3" name="Text Box 15">
          <a:extLst>
            <a:ext uri="{FF2B5EF4-FFF2-40B4-BE49-F238E27FC236}">
              <a16:creationId xmlns:a16="http://schemas.microsoft.com/office/drawing/2014/main" id="{00000000-0008-0000-0200-0000C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4" name="Text Box 15">
          <a:extLst>
            <a:ext uri="{FF2B5EF4-FFF2-40B4-BE49-F238E27FC236}">
              <a16:creationId xmlns:a16="http://schemas.microsoft.com/office/drawing/2014/main" id="{00000000-0008-0000-0200-0000C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5" name="Text Box 15">
          <a:extLst>
            <a:ext uri="{FF2B5EF4-FFF2-40B4-BE49-F238E27FC236}">
              <a16:creationId xmlns:a16="http://schemas.microsoft.com/office/drawing/2014/main" id="{00000000-0008-0000-0200-0000C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6" name="Text Box 15">
          <a:extLst>
            <a:ext uri="{FF2B5EF4-FFF2-40B4-BE49-F238E27FC236}">
              <a16:creationId xmlns:a16="http://schemas.microsoft.com/office/drawing/2014/main" id="{00000000-0008-0000-0200-0000C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7" name="Text Box 15">
          <a:extLst>
            <a:ext uri="{FF2B5EF4-FFF2-40B4-BE49-F238E27FC236}">
              <a16:creationId xmlns:a16="http://schemas.microsoft.com/office/drawing/2014/main" id="{00000000-0008-0000-0200-0000C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8" name="Text Box 15">
          <a:extLst>
            <a:ext uri="{FF2B5EF4-FFF2-40B4-BE49-F238E27FC236}">
              <a16:creationId xmlns:a16="http://schemas.microsoft.com/office/drawing/2014/main" id="{00000000-0008-0000-0200-0000C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9" name="Text Box 15">
          <a:extLst>
            <a:ext uri="{FF2B5EF4-FFF2-40B4-BE49-F238E27FC236}">
              <a16:creationId xmlns:a16="http://schemas.microsoft.com/office/drawing/2014/main" id="{00000000-0008-0000-0200-0000C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80" name="Text Box 15">
          <a:extLst>
            <a:ext uri="{FF2B5EF4-FFF2-40B4-BE49-F238E27FC236}">
              <a16:creationId xmlns:a16="http://schemas.microsoft.com/office/drawing/2014/main" id="{00000000-0008-0000-0200-0000C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81" name="Text Box 15">
          <a:extLst>
            <a:ext uri="{FF2B5EF4-FFF2-40B4-BE49-F238E27FC236}">
              <a16:creationId xmlns:a16="http://schemas.microsoft.com/office/drawing/2014/main" id="{00000000-0008-0000-0200-0000C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82" name="Text Box 15">
          <a:extLst>
            <a:ext uri="{FF2B5EF4-FFF2-40B4-BE49-F238E27FC236}">
              <a16:creationId xmlns:a16="http://schemas.microsoft.com/office/drawing/2014/main" id="{00000000-0008-0000-0200-0000C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3" name="Text Box 15">
          <a:extLst>
            <a:ext uri="{FF2B5EF4-FFF2-40B4-BE49-F238E27FC236}">
              <a16:creationId xmlns:a16="http://schemas.microsoft.com/office/drawing/2014/main" id="{00000000-0008-0000-0200-0000C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4" name="Text Box 15">
          <a:extLst>
            <a:ext uri="{FF2B5EF4-FFF2-40B4-BE49-F238E27FC236}">
              <a16:creationId xmlns:a16="http://schemas.microsoft.com/office/drawing/2014/main" id="{00000000-0008-0000-0200-0000C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5" name="Text Box 15">
          <a:extLst>
            <a:ext uri="{FF2B5EF4-FFF2-40B4-BE49-F238E27FC236}">
              <a16:creationId xmlns:a16="http://schemas.microsoft.com/office/drawing/2014/main" id="{00000000-0008-0000-0200-0000C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86" name="Text Box 15">
          <a:extLst>
            <a:ext uri="{FF2B5EF4-FFF2-40B4-BE49-F238E27FC236}">
              <a16:creationId xmlns:a16="http://schemas.microsoft.com/office/drawing/2014/main" id="{00000000-0008-0000-0200-0000C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7" name="Text Box 15">
          <a:extLst>
            <a:ext uri="{FF2B5EF4-FFF2-40B4-BE49-F238E27FC236}">
              <a16:creationId xmlns:a16="http://schemas.microsoft.com/office/drawing/2014/main" id="{00000000-0008-0000-0200-0000C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8" name="Text Box 15">
          <a:extLst>
            <a:ext uri="{FF2B5EF4-FFF2-40B4-BE49-F238E27FC236}">
              <a16:creationId xmlns:a16="http://schemas.microsoft.com/office/drawing/2014/main" id="{00000000-0008-0000-0200-0000D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9" name="Text Box 15">
          <a:extLst>
            <a:ext uri="{FF2B5EF4-FFF2-40B4-BE49-F238E27FC236}">
              <a16:creationId xmlns:a16="http://schemas.microsoft.com/office/drawing/2014/main" id="{00000000-0008-0000-0200-0000D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0" name="Text Box 15">
          <a:extLst>
            <a:ext uri="{FF2B5EF4-FFF2-40B4-BE49-F238E27FC236}">
              <a16:creationId xmlns:a16="http://schemas.microsoft.com/office/drawing/2014/main" id="{00000000-0008-0000-0200-0000D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1" name="Text Box 15">
          <a:extLst>
            <a:ext uri="{FF2B5EF4-FFF2-40B4-BE49-F238E27FC236}">
              <a16:creationId xmlns:a16="http://schemas.microsoft.com/office/drawing/2014/main" id="{00000000-0008-0000-0200-0000D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2" name="Text Box 15">
          <a:extLst>
            <a:ext uri="{FF2B5EF4-FFF2-40B4-BE49-F238E27FC236}">
              <a16:creationId xmlns:a16="http://schemas.microsoft.com/office/drawing/2014/main" id="{00000000-0008-0000-0200-0000D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3" name="Text Box 15">
          <a:extLst>
            <a:ext uri="{FF2B5EF4-FFF2-40B4-BE49-F238E27FC236}">
              <a16:creationId xmlns:a16="http://schemas.microsoft.com/office/drawing/2014/main" id="{00000000-0008-0000-0200-0000D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4" name="Text Box 15">
          <a:extLst>
            <a:ext uri="{FF2B5EF4-FFF2-40B4-BE49-F238E27FC236}">
              <a16:creationId xmlns:a16="http://schemas.microsoft.com/office/drawing/2014/main" id="{00000000-0008-0000-0200-0000D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5" name="Text Box 15">
          <a:extLst>
            <a:ext uri="{FF2B5EF4-FFF2-40B4-BE49-F238E27FC236}">
              <a16:creationId xmlns:a16="http://schemas.microsoft.com/office/drawing/2014/main" id="{00000000-0008-0000-0200-0000D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6" name="Text Box 15">
          <a:extLst>
            <a:ext uri="{FF2B5EF4-FFF2-40B4-BE49-F238E27FC236}">
              <a16:creationId xmlns:a16="http://schemas.microsoft.com/office/drawing/2014/main" id="{00000000-0008-0000-0200-0000D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7" name="Text Box 15">
          <a:extLst>
            <a:ext uri="{FF2B5EF4-FFF2-40B4-BE49-F238E27FC236}">
              <a16:creationId xmlns:a16="http://schemas.microsoft.com/office/drawing/2014/main" id="{00000000-0008-0000-0200-0000D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8" name="Text Box 15">
          <a:extLst>
            <a:ext uri="{FF2B5EF4-FFF2-40B4-BE49-F238E27FC236}">
              <a16:creationId xmlns:a16="http://schemas.microsoft.com/office/drawing/2014/main" id="{00000000-0008-0000-0200-0000D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9" name="Text Box 15">
          <a:extLst>
            <a:ext uri="{FF2B5EF4-FFF2-40B4-BE49-F238E27FC236}">
              <a16:creationId xmlns:a16="http://schemas.microsoft.com/office/drawing/2014/main" id="{00000000-0008-0000-0200-0000D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0" name="Text Box 15">
          <a:extLst>
            <a:ext uri="{FF2B5EF4-FFF2-40B4-BE49-F238E27FC236}">
              <a16:creationId xmlns:a16="http://schemas.microsoft.com/office/drawing/2014/main" id="{00000000-0008-0000-0200-0000D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1" name="Text Box 15">
          <a:extLst>
            <a:ext uri="{FF2B5EF4-FFF2-40B4-BE49-F238E27FC236}">
              <a16:creationId xmlns:a16="http://schemas.microsoft.com/office/drawing/2014/main" id="{00000000-0008-0000-0200-0000D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2" name="Text Box 15">
          <a:extLst>
            <a:ext uri="{FF2B5EF4-FFF2-40B4-BE49-F238E27FC236}">
              <a16:creationId xmlns:a16="http://schemas.microsoft.com/office/drawing/2014/main" id="{00000000-0008-0000-0200-0000D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903" name="Text Box 15">
          <a:extLst>
            <a:ext uri="{FF2B5EF4-FFF2-40B4-BE49-F238E27FC236}">
              <a16:creationId xmlns:a16="http://schemas.microsoft.com/office/drawing/2014/main" id="{00000000-0008-0000-0200-0000D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4" name="Text Box 15">
          <a:extLst>
            <a:ext uri="{FF2B5EF4-FFF2-40B4-BE49-F238E27FC236}">
              <a16:creationId xmlns:a16="http://schemas.microsoft.com/office/drawing/2014/main" id="{00000000-0008-0000-0200-0000E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5" name="Text Box 15">
          <a:extLst>
            <a:ext uri="{FF2B5EF4-FFF2-40B4-BE49-F238E27FC236}">
              <a16:creationId xmlns:a16="http://schemas.microsoft.com/office/drawing/2014/main" id="{00000000-0008-0000-0200-0000E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6" name="Text Box 15">
          <a:extLst>
            <a:ext uri="{FF2B5EF4-FFF2-40B4-BE49-F238E27FC236}">
              <a16:creationId xmlns:a16="http://schemas.microsoft.com/office/drawing/2014/main" id="{00000000-0008-0000-0200-0000E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07" name="Text Box 15">
          <a:extLst>
            <a:ext uri="{FF2B5EF4-FFF2-40B4-BE49-F238E27FC236}">
              <a16:creationId xmlns:a16="http://schemas.microsoft.com/office/drawing/2014/main" id="{00000000-0008-0000-0200-0000E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08" name="Text Box 15">
          <a:extLst>
            <a:ext uri="{FF2B5EF4-FFF2-40B4-BE49-F238E27FC236}">
              <a16:creationId xmlns:a16="http://schemas.microsoft.com/office/drawing/2014/main" id="{00000000-0008-0000-0200-0000E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09" name="Text Box 15">
          <a:extLst>
            <a:ext uri="{FF2B5EF4-FFF2-40B4-BE49-F238E27FC236}">
              <a16:creationId xmlns:a16="http://schemas.microsoft.com/office/drawing/2014/main" id="{00000000-0008-0000-0200-0000E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0" name="Text Box 15">
          <a:extLst>
            <a:ext uri="{FF2B5EF4-FFF2-40B4-BE49-F238E27FC236}">
              <a16:creationId xmlns:a16="http://schemas.microsoft.com/office/drawing/2014/main" id="{00000000-0008-0000-0200-0000E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1" name="Text Box 15">
          <a:extLst>
            <a:ext uri="{FF2B5EF4-FFF2-40B4-BE49-F238E27FC236}">
              <a16:creationId xmlns:a16="http://schemas.microsoft.com/office/drawing/2014/main" id="{00000000-0008-0000-0200-0000E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2" name="Text Box 15">
          <a:extLst>
            <a:ext uri="{FF2B5EF4-FFF2-40B4-BE49-F238E27FC236}">
              <a16:creationId xmlns:a16="http://schemas.microsoft.com/office/drawing/2014/main" id="{00000000-0008-0000-0200-0000E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3" name="Text Box 15">
          <a:extLst>
            <a:ext uri="{FF2B5EF4-FFF2-40B4-BE49-F238E27FC236}">
              <a16:creationId xmlns:a16="http://schemas.microsoft.com/office/drawing/2014/main" id="{00000000-0008-0000-0200-0000E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4" name="Text Box 15">
          <a:extLst>
            <a:ext uri="{FF2B5EF4-FFF2-40B4-BE49-F238E27FC236}">
              <a16:creationId xmlns:a16="http://schemas.microsoft.com/office/drawing/2014/main" id="{00000000-0008-0000-0200-0000E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5" name="Text Box 15">
          <a:extLst>
            <a:ext uri="{FF2B5EF4-FFF2-40B4-BE49-F238E27FC236}">
              <a16:creationId xmlns:a16="http://schemas.microsoft.com/office/drawing/2014/main" id="{00000000-0008-0000-0200-0000E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6" name="Text Box 15">
          <a:extLst>
            <a:ext uri="{FF2B5EF4-FFF2-40B4-BE49-F238E27FC236}">
              <a16:creationId xmlns:a16="http://schemas.microsoft.com/office/drawing/2014/main" id="{00000000-0008-0000-0200-0000E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7" name="Text Box 15">
          <a:extLst>
            <a:ext uri="{FF2B5EF4-FFF2-40B4-BE49-F238E27FC236}">
              <a16:creationId xmlns:a16="http://schemas.microsoft.com/office/drawing/2014/main" id="{00000000-0008-0000-0200-0000E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8" name="Text Box 15">
          <a:extLst>
            <a:ext uri="{FF2B5EF4-FFF2-40B4-BE49-F238E27FC236}">
              <a16:creationId xmlns:a16="http://schemas.microsoft.com/office/drawing/2014/main" id="{00000000-0008-0000-0200-0000E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9" name="Text Box 15">
          <a:extLst>
            <a:ext uri="{FF2B5EF4-FFF2-40B4-BE49-F238E27FC236}">
              <a16:creationId xmlns:a16="http://schemas.microsoft.com/office/drawing/2014/main" id="{00000000-0008-0000-0200-0000E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0" name="Text Box 15">
          <a:extLst>
            <a:ext uri="{FF2B5EF4-FFF2-40B4-BE49-F238E27FC236}">
              <a16:creationId xmlns:a16="http://schemas.microsoft.com/office/drawing/2014/main" id="{00000000-0008-0000-0200-0000F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1" name="Text Box 15">
          <a:extLst>
            <a:ext uri="{FF2B5EF4-FFF2-40B4-BE49-F238E27FC236}">
              <a16:creationId xmlns:a16="http://schemas.microsoft.com/office/drawing/2014/main" id="{00000000-0008-0000-0200-0000F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2" name="Text Box 15">
          <a:extLst>
            <a:ext uri="{FF2B5EF4-FFF2-40B4-BE49-F238E27FC236}">
              <a16:creationId xmlns:a16="http://schemas.microsoft.com/office/drawing/2014/main" id="{00000000-0008-0000-0200-0000F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3" name="Text Box 15">
          <a:extLst>
            <a:ext uri="{FF2B5EF4-FFF2-40B4-BE49-F238E27FC236}">
              <a16:creationId xmlns:a16="http://schemas.microsoft.com/office/drawing/2014/main" id="{00000000-0008-0000-0200-0000F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4" name="Text Box 15">
          <a:extLst>
            <a:ext uri="{FF2B5EF4-FFF2-40B4-BE49-F238E27FC236}">
              <a16:creationId xmlns:a16="http://schemas.microsoft.com/office/drawing/2014/main" id="{00000000-0008-0000-0200-0000F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5" name="Text Box 15">
          <a:extLst>
            <a:ext uri="{FF2B5EF4-FFF2-40B4-BE49-F238E27FC236}">
              <a16:creationId xmlns:a16="http://schemas.microsoft.com/office/drawing/2014/main" id="{00000000-0008-0000-0200-0000F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6" name="Text Box 15">
          <a:extLst>
            <a:ext uri="{FF2B5EF4-FFF2-40B4-BE49-F238E27FC236}">
              <a16:creationId xmlns:a16="http://schemas.microsoft.com/office/drawing/2014/main" id="{00000000-0008-0000-0200-0000F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7" name="Text Box 15">
          <a:extLst>
            <a:ext uri="{FF2B5EF4-FFF2-40B4-BE49-F238E27FC236}">
              <a16:creationId xmlns:a16="http://schemas.microsoft.com/office/drawing/2014/main" id="{00000000-0008-0000-0200-0000F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8" name="Text Box 15">
          <a:extLst>
            <a:ext uri="{FF2B5EF4-FFF2-40B4-BE49-F238E27FC236}">
              <a16:creationId xmlns:a16="http://schemas.microsoft.com/office/drawing/2014/main" id="{00000000-0008-0000-0200-0000F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9" name="Text Box 15">
          <a:extLst>
            <a:ext uri="{FF2B5EF4-FFF2-40B4-BE49-F238E27FC236}">
              <a16:creationId xmlns:a16="http://schemas.microsoft.com/office/drawing/2014/main" id="{00000000-0008-0000-0200-0000F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0" name="Text Box 15">
          <a:extLst>
            <a:ext uri="{FF2B5EF4-FFF2-40B4-BE49-F238E27FC236}">
              <a16:creationId xmlns:a16="http://schemas.microsoft.com/office/drawing/2014/main" id="{00000000-0008-0000-0200-0000F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1" name="Text Box 15">
          <a:extLst>
            <a:ext uri="{FF2B5EF4-FFF2-40B4-BE49-F238E27FC236}">
              <a16:creationId xmlns:a16="http://schemas.microsoft.com/office/drawing/2014/main" id="{00000000-0008-0000-0200-0000F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2" name="Text Box 15">
          <a:extLst>
            <a:ext uri="{FF2B5EF4-FFF2-40B4-BE49-F238E27FC236}">
              <a16:creationId xmlns:a16="http://schemas.microsoft.com/office/drawing/2014/main" id="{00000000-0008-0000-0200-0000F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3" name="Text Box 15">
          <a:extLst>
            <a:ext uri="{FF2B5EF4-FFF2-40B4-BE49-F238E27FC236}">
              <a16:creationId xmlns:a16="http://schemas.microsoft.com/office/drawing/2014/main" id="{00000000-0008-0000-0200-0000F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4" name="Text Box 15">
          <a:extLst>
            <a:ext uri="{FF2B5EF4-FFF2-40B4-BE49-F238E27FC236}">
              <a16:creationId xmlns:a16="http://schemas.microsoft.com/office/drawing/2014/main" id="{00000000-0008-0000-0200-0000F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5" name="Text Box 15">
          <a:extLst>
            <a:ext uri="{FF2B5EF4-FFF2-40B4-BE49-F238E27FC236}">
              <a16:creationId xmlns:a16="http://schemas.microsoft.com/office/drawing/2014/main" id="{00000000-0008-0000-0200-0000F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6" name="Text Box 15">
          <a:extLst>
            <a:ext uri="{FF2B5EF4-FFF2-40B4-BE49-F238E27FC236}">
              <a16:creationId xmlns:a16="http://schemas.microsoft.com/office/drawing/2014/main" id="{00000000-0008-0000-0200-00000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7" name="Text Box 15">
          <a:extLst>
            <a:ext uri="{FF2B5EF4-FFF2-40B4-BE49-F238E27FC236}">
              <a16:creationId xmlns:a16="http://schemas.microsoft.com/office/drawing/2014/main" id="{00000000-0008-0000-0200-00000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8" name="Text Box 15">
          <a:extLst>
            <a:ext uri="{FF2B5EF4-FFF2-40B4-BE49-F238E27FC236}">
              <a16:creationId xmlns:a16="http://schemas.microsoft.com/office/drawing/2014/main" id="{00000000-0008-0000-0200-00000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9" name="Text Box 15">
          <a:extLst>
            <a:ext uri="{FF2B5EF4-FFF2-40B4-BE49-F238E27FC236}">
              <a16:creationId xmlns:a16="http://schemas.microsoft.com/office/drawing/2014/main" id="{00000000-0008-0000-0200-00000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40" name="Text Box 15">
          <a:extLst>
            <a:ext uri="{FF2B5EF4-FFF2-40B4-BE49-F238E27FC236}">
              <a16:creationId xmlns:a16="http://schemas.microsoft.com/office/drawing/2014/main" id="{00000000-0008-0000-0200-00000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41" name="Text Box 15">
          <a:extLst>
            <a:ext uri="{FF2B5EF4-FFF2-40B4-BE49-F238E27FC236}">
              <a16:creationId xmlns:a16="http://schemas.microsoft.com/office/drawing/2014/main" id="{00000000-0008-0000-0200-00000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42" name="Text Box 15">
          <a:extLst>
            <a:ext uri="{FF2B5EF4-FFF2-40B4-BE49-F238E27FC236}">
              <a16:creationId xmlns:a16="http://schemas.microsoft.com/office/drawing/2014/main" id="{00000000-0008-0000-0200-00000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43" name="Text Box 15">
          <a:extLst>
            <a:ext uri="{FF2B5EF4-FFF2-40B4-BE49-F238E27FC236}">
              <a16:creationId xmlns:a16="http://schemas.microsoft.com/office/drawing/2014/main" id="{00000000-0008-0000-0200-00000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44" name="Text Box 15">
          <a:extLst>
            <a:ext uri="{FF2B5EF4-FFF2-40B4-BE49-F238E27FC236}">
              <a16:creationId xmlns:a16="http://schemas.microsoft.com/office/drawing/2014/main" id="{00000000-0008-0000-0200-00000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45" name="Text Box 15">
          <a:extLst>
            <a:ext uri="{FF2B5EF4-FFF2-40B4-BE49-F238E27FC236}">
              <a16:creationId xmlns:a16="http://schemas.microsoft.com/office/drawing/2014/main" id="{00000000-0008-0000-0200-00000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46" name="Text Box 15">
          <a:extLst>
            <a:ext uri="{FF2B5EF4-FFF2-40B4-BE49-F238E27FC236}">
              <a16:creationId xmlns:a16="http://schemas.microsoft.com/office/drawing/2014/main" id="{00000000-0008-0000-0200-00000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47" name="Text Box 15">
          <a:extLst>
            <a:ext uri="{FF2B5EF4-FFF2-40B4-BE49-F238E27FC236}">
              <a16:creationId xmlns:a16="http://schemas.microsoft.com/office/drawing/2014/main" id="{00000000-0008-0000-0200-00000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48" name="Text Box 15">
          <a:extLst>
            <a:ext uri="{FF2B5EF4-FFF2-40B4-BE49-F238E27FC236}">
              <a16:creationId xmlns:a16="http://schemas.microsoft.com/office/drawing/2014/main" id="{00000000-0008-0000-0200-00000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49" name="Text Box 15">
          <a:extLst>
            <a:ext uri="{FF2B5EF4-FFF2-40B4-BE49-F238E27FC236}">
              <a16:creationId xmlns:a16="http://schemas.microsoft.com/office/drawing/2014/main" id="{00000000-0008-0000-0200-00000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50" name="Text Box 15">
          <a:extLst>
            <a:ext uri="{FF2B5EF4-FFF2-40B4-BE49-F238E27FC236}">
              <a16:creationId xmlns:a16="http://schemas.microsoft.com/office/drawing/2014/main" id="{00000000-0008-0000-0200-00000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51" name="Text Box 15">
          <a:extLst>
            <a:ext uri="{FF2B5EF4-FFF2-40B4-BE49-F238E27FC236}">
              <a16:creationId xmlns:a16="http://schemas.microsoft.com/office/drawing/2014/main" id="{00000000-0008-0000-0200-00000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52" name="Text Box 15">
          <a:extLst>
            <a:ext uri="{FF2B5EF4-FFF2-40B4-BE49-F238E27FC236}">
              <a16:creationId xmlns:a16="http://schemas.microsoft.com/office/drawing/2014/main" id="{00000000-0008-0000-0200-00001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53" name="Text Box 15">
          <a:extLst>
            <a:ext uri="{FF2B5EF4-FFF2-40B4-BE49-F238E27FC236}">
              <a16:creationId xmlns:a16="http://schemas.microsoft.com/office/drawing/2014/main" id="{00000000-0008-0000-0200-00001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54" name="Text Box 15">
          <a:extLst>
            <a:ext uri="{FF2B5EF4-FFF2-40B4-BE49-F238E27FC236}">
              <a16:creationId xmlns:a16="http://schemas.microsoft.com/office/drawing/2014/main" id="{00000000-0008-0000-0200-00001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55" name="Text Box 15">
          <a:extLst>
            <a:ext uri="{FF2B5EF4-FFF2-40B4-BE49-F238E27FC236}">
              <a16:creationId xmlns:a16="http://schemas.microsoft.com/office/drawing/2014/main" id="{00000000-0008-0000-0200-00001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56" name="Text Box 15">
          <a:extLst>
            <a:ext uri="{FF2B5EF4-FFF2-40B4-BE49-F238E27FC236}">
              <a16:creationId xmlns:a16="http://schemas.microsoft.com/office/drawing/2014/main" id="{00000000-0008-0000-0200-00001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57" name="Text Box 15">
          <a:extLst>
            <a:ext uri="{FF2B5EF4-FFF2-40B4-BE49-F238E27FC236}">
              <a16:creationId xmlns:a16="http://schemas.microsoft.com/office/drawing/2014/main" id="{00000000-0008-0000-0200-00001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58" name="Text Box 15">
          <a:extLst>
            <a:ext uri="{FF2B5EF4-FFF2-40B4-BE49-F238E27FC236}">
              <a16:creationId xmlns:a16="http://schemas.microsoft.com/office/drawing/2014/main" id="{00000000-0008-0000-0200-00001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59" name="Text Box 15">
          <a:extLst>
            <a:ext uri="{FF2B5EF4-FFF2-40B4-BE49-F238E27FC236}">
              <a16:creationId xmlns:a16="http://schemas.microsoft.com/office/drawing/2014/main" id="{00000000-0008-0000-0200-00001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60" name="Text Box 15">
          <a:extLst>
            <a:ext uri="{FF2B5EF4-FFF2-40B4-BE49-F238E27FC236}">
              <a16:creationId xmlns:a16="http://schemas.microsoft.com/office/drawing/2014/main" id="{00000000-0008-0000-0200-00001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61" name="Text Box 15">
          <a:extLst>
            <a:ext uri="{FF2B5EF4-FFF2-40B4-BE49-F238E27FC236}">
              <a16:creationId xmlns:a16="http://schemas.microsoft.com/office/drawing/2014/main" id="{00000000-0008-0000-0200-00001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62" name="Text Box 15">
          <a:extLst>
            <a:ext uri="{FF2B5EF4-FFF2-40B4-BE49-F238E27FC236}">
              <a16:creationId xmlns:a16="http://schemas.microsoft.com/office/drawing/2014/main" id="{00000000-0008-0000-0200-00001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63" name="Text Box 15">
          <a:extLst>
            <a:ext uri="{FF2B5EF4-FFF2-40B4-BE49-F238E27FC236}">
              <a16:creationId xmlns:a16="http://schemas.microsoft.com/office/drawing/2014/main" id="{00000000-0008-0000-0200-00001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64" name="Text Box 15">
          <a:extLst>
            <a:ext uri="{FF2B5EF4-FFF2-40B4-BE49-F238E27FC236}">
              <a16:creationId xmlns:a16="http://schemas.microsoft.com/office/drawing/2014/main" id="{00000000-0008-0000-0200-00001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65" name="Text Box 15">
          <a:extLst>
            <a:ext uri="{FF2B5EF4-FFF2-40B4-BE49-F238E27FC236}">
              <a16:creationId xmlns:a16="http://schemas.microsoft.com/office/drawing/2014/main" id="{00000000-0008-0000-0200-00001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66" name="Text Box 15">
          <a:extLst>
            <a:ext uri="{FF2B5EF4-FFF2-40B4-BE49-F238E27FC236}">
              <a16:creationId xmlns:a16="http://schemas.microsoft.com/office/drawing/2014/main" id="{00000000-0008-0000-0200-00001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67" name="Text Box 15">
          <a:extLst>
            <a:ext uri="{FF2B5EF4-FFF2-40B4-BE49-F238E27FC236}">
              <a16:creationId xmlns:a16="http://schemas.microsoft.com/office/drawing/2014/main" id="{00000000-0008-0000-0200-00001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68" name="Text Box 15">
          <a:extLst>
            <a:ext uri="{FF2B5EF4-FFF2-40B4-BE49-F238E27FC236}">
              <a16:creationId xmlns:a16="http://schemas.microsoft.com/office/drawing/2014/main" id="{00000000-0008-0000-0200-00002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69" name="Text Box 15">
          <a:extLst>
            <a:ext uri="{FF2B5EF4-FFF2-40B4-BE49-F238E27FC236}">
              <a16:creationId xmlns:a16="http://schemas.microsoft.com/office/drawing/2014/main" id="{00000000-0008-0000-0200-00002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70" name="Text Box 15">
          <a:extLst>
            <a:ext uri="{FF2B5EF4-FFF2-40B4-BE49-F238E27FC236}">
              <a16:creationId xmlns:a16="http://schemas.microsoft.com/office/drawing/2014/main" id="{00000000-0008-0000-0200-00002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1" name="Text Box 15">
          <a:extLst>
            <a:ext uri="{FF2B5EF4-FFF2-40B4-BE49-F238E27FC236}">
              <a16:creationId xmlns:a16="http://schemas.microsoft.com/office/drawing/2014/main" id="{00000000-0008-0000-0200-00002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2" name="Text Box 15">
          <a:extLst>
            <a:ext uri="{FF2B5EF4-FFF2-40B4-BE49-F238E27FC236}">
              <a16:creationId xmlns:a16="http://schemas.microsoft.com/office/drawing/2014/main" id="{00000000-0008-0000-0200-00002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3" name="Text Box 15">
          <a:extLst>
            <a:ext uri="{FF2B5EF4-FFF2-40B4-BE49-F238E27FC236}">
              <a16:creationId xmlns:a16="http://schemas.microsoft.com/office/drawing/2014/main" id="{00000000-0008-0000-0200-00002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4" name="Text Box 15">
          <a:extLst>
            <a:ext uri="{FF2B5EF4-FFF2-40B4-BE49-F238E27FC236}">
              <a16:creationId xmlns:a16="http://schemas.microsoft.com/office/drawing/2014/main" id="{00000000-0008-0000-0200-00002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5" name="Text Box 15">
          <a:extLst>
            <a:ext uri="{FF2B5EF4-FFF2-40B4-BE49-F238E27FC236}">
              <a16:creationId xmlns:a16="http://schemas.microsoft.com/office/drawing/2014/main" id="{00000000-0008-0000-0200-00002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6" name="Text Box 15">
          <a:extLst>
            <a:ext uri="{FF2B5EF4-FFF2-40B4-BE49-F238E27FC236}">
              <a16:creationId xmlns:a16="http://schemas.microsoft.com/office/drawing/2014/main" id="{00000000-0008-0000-0200-00002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7" name="Text Box 15">
          <a:extLst>
            <a:ext uri="{FF2B5EF4-FFF2-40B4-BE49-F238E27FC236}">
              <a16:creationId xmlns:a16="http://schemas.microsoft.com/office/drawing/2014/main" id="{00000000-0008-0000-0200-00002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8" name="Text Box 15">
          <a:extLst>
            <a:ext uri="{FF2B5EF4-FFF2-40B4-BE49-F238E27FC236}">
              <a16:creationId xmlns:a16="http://schemas.microsoft.com/office/drawing/2014/main" id="{00000000-0008-0000-0200-00002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9" name="Text Box 15">
          <a:extLst>
            <a:ext uri="{FF2B5EF4-FFF2-40B4-BE49-F238E27FC236}">
              <a16:creationId xmlns:a16="http://schemas.microsoft.com/office/drawing/2014/main" id="{00000000-0008-0000-0200-00002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0" name="Text Box 15">
          <a:extLst>
            <a:ext uri="{FF2B5EF4-FFF2-40B4-BE49-F238E27FC236}">
              <a16:creationId xmlns:a16="http://schemas.microsoft.com/office/drawing/2014/main" id="{00000000-0008-0000-0200-00002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1" name="Text Box 15">
          <a:extLst>
            <a:ext uri="{FF2B5EF4-FFF2-40B4-BE49-F238E27FC236}">
              <a16:creationId xmlns:a16="http://schemas.microsoft.com/office/drawing/2014/main" id="{00000000-0008-0000-0200-00002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2" name="Text Box 15">
          <a:extLst>
            <a:ext uri="{FF2B5EF4-FFF2-40B4-BE49-F238E27FC236}">
              <a16:creationId xmlns:a16="http://schemas.microsoft.com/office/drawing/2014/main" id="{00000000-0008-0000-0200-00002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3" name="Text Box 15">
          <a:extLst>
            <a:ext uri="{FF2B5EF4-FFF2-40B4-BE49-F238E27FC236}">
              <a16:creationId xmlns:a16="http://schemas.microsoft.com/office/drawing/2014/main" id="{00000000-0008-0000-0200-00002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4" name="Text Box 15">
          <a:extLst>
            <a:ext uri="{FF2B5EF4-FFF2-40B4-BE49-F238E27FC236}">
              <a16:creationId xmlns:a16="http://schemas.microsoft.com/office/drawing/2014/main" id="{00000000-0008-0000-0200-00003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5" name="Text Box 15">
          <a:extLst>
            <a:ext uri="{FF2B5EF4-FFF2-40B4-BE49-F238E27FC236}">
              <a16:creationId xmlns:a16="http://schemas.microsoft.com/office/drawing/2014/main" id="{00000000-0008-0000-0200-00003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6" name="Text Box 15">
          <a:extLst>
            <a:ext uri="{FF2B5EF4-FFF2-40B4-BE49-F238E27FC236}">
              <a16:creationId xmlns:a16="http://schemas.microsoft.com/office/drawing/2014/main" id="{00000000-0008-0000-0200-00003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7" name="Text Box 15">
          <a:extLst>
            <a:ext uri="{FF2B5EF4-FFF2-40B4-BE49-F238E27FC236}">
              <a16:creationId xmlns:a16="http://schemas.microsoft.com/office/drawing/2014/main" id="{00000000-0008-0000-0200-00003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8" name="Text Box 15">
          <a:extLst>
            <a:ext uri="{FF2B5EF4-FFF2-40B4-BE49-F238E27FC236}">
              <a16:creationId xmlns:a16="http://schemas.microsoft.com/office/drawing/2014/main" id="{00000000-0008-0000-0200-00003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9" name="Text Box 15">
          <a:extLst>
            <a:ext uri="{FF2B5EF4-FFF2-40B4-BE49-F238E27FC236}">
              <a16:creationId xmlns:a16="http://schemas.microsoft.com/office/drawing/2014/main" id="{00000000-0008-0000-0200-00003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0" name="Text Box 15">
          <a:extLst>
            <a:ext uri="{FF2B5EF4-FFF2-40B4-BE49-F238E27FC236}">
              <a16:creationId xmlns:a16="http://schemas.microsoft.com/office/drawing/2014/main" id="{00000000-0008-0000-0200-00003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91" name="Text Box 15">
          <a:extLst>
            <a:ext uri="{FF2B5EF4-FFF2-40B4-BE49-F238E27FC236}">
              <a16:creationId xmlns:a16="http://schemas.microsoft.com/office/drawing/2014/main" id="{00000000-0008-0000-0200-00003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92" name="Text Box 15">
          <a:extLst>
            <a:ext uri="{FF2B5EF4-FFF2-40B4-BE49-F238E27FC236}">
              <a16:creationId xmlns:a16="http://schemas.microsoft.com/office/drawing/2014/main" id="{00000000-0008-0000-0200-00003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93" name="Text Box 15">
          <a:extLst>
            <a:ext uri="{FF2B5EF4-FFF2-40B4-BE49-F238E27FC236}">
              <a16:creationId xmlns:a16="http://schemas.microsoft.com/office/drawing/2014/main" id="{00000000-0008-0000-0200-00003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4" name="Text Box 15">
          <a:extLst>
            <a:ext uri="{FF2B5EF4-FFF2-40B4-BE49-F238E27FC236}">
              <a16:creationId xmlns:a16="http://schemas.microsoft.com/office/drawing/2014/main" id="{00000000-0008-0000-0200-00003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95" name="Text Box 15">
          <a:extLst>
            <a:ext uri="{FF2B5EF4-FFF2-40B4-BE49-F238E27FC236}">
              <a16:creationId xmlns:a16="http://schemas.microsoft.com/office/drawing/2014/main" id="{00000000-0008-0000-0200-00003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96" name="Text Box 15">
          <a:extLst>
            <a:ext uri="{FF2B5EF4-FFF2-40B4-BE49-F238E27FC236}">
              <a16:creationId xmlns:a16="http://schemas.microsoft.com/office/drawing/2014/main" id="{00000000-0008-0000-0200-00003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97" name="Text Box 15">
          <a:extLst>
            <a:ext uri="{FF2B5EF4-FFF2-40B4-BE49-F238E27FC236}">
              <a16:creationId xmlns:a16="http://schemas.microsoft.com/office/drawing/2014/main" id="{00000000-0008-0000-0200-00003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98" name="Text Box 15">
          <a:extLst>
            <a:ext uri="{FF2B5EF4-FFF2-40B4-BE49-F238E27FC236}">
              <a16:creationId xmlns:a16="http://schemas.microsoft.com/office/drawing/2014/main" id="{00000000-0008-0000-0200-00003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99" name="Text Box 15">
          <a:extLst>
            <a:ext uri="{FF2B5EF4-FFF2-40B4-BE49-F238E27FC236}">
              <a16:creationId xmlns:a16="http://schemas.microsoft.com/office/drawing/2014/main" id="{00000000-0008-0000-0200-00003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00" name="Text Box 15">
          <a:extLst>
            <a:ext uri="{FF2B5EF4-FFF2-40B4-BE49-F238E27FC236}">
              <a16:creationId xmlns:a16="http://schemas.microsoft.com/office/drawing/2014/main" id="{00000000-0008-0000-0200-00004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01" name="Text Box 15">
          <a:extLst>
            <a:ext uri="{FF2B5EF4-FFF2-40B4-BE49-F238E27FC236}">
              <a16:creationId xmlns:a16="http://schemas.microsoft.com/office/drawing/2014/main" id="{00000000-0008-0000-0200-00004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02" name="Text Box 15">
          <a:extLst>
            <a:ext uri="{FF2B5EF4-FFF2-40B4-BE49-F238E27FC236}">
              <a16:creationId xmlns:a16="http://schemas.microsoft.com/office/drawing/2014/main" id="{00000000-0008-0000-0200-00004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03" name="Text Box 15">
          <a:extLst>
            <a:ext uri="{FF2B5EF4-FFF2-40B4-BE49-F238E27FC236}">
              <a16:creationId xmlns:a16="http://schemas.microsoft.com/office/drawing/2014/main" id="{00000000-0008-0000-0200-00004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04" name="Text Box 15">
          <a:extLst>
            <a:ext uri="{FF2B5EF4-FFF2-40B4-BE49-F238E27FC236}">
              <a16:creationId xmlns:a16="http://schemas.microsoft.com/office/drawing/2014/main" id="{00000000-0008-0000-0200-00004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05" name="Text Box 15">
          <a:extLst>
            <a:ext uri="{FF2B5EF4-FFF2-40B4-BE49-F238E27FC236}">
              <a16:creationId xmlns:a16="http://schemas.microsoft.com/office/drawing/2014/main" id="{00000000-0008-0000-0200-00004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06" name="Text Box 15">
          <a:extLst>
            <a:ext uri="{FF2B5EF4-FFF2-40B4-BE49-F238E27FC236}">
              <a16:creationId xmlns:a16="http://schemas.microsoft.com/office/drawing/2014/main" id="{00000000-0008-0000-0200-00004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07" name="Text Box 15">
          <a:extLst>
            <a:ext uri="{FF2B5EF4-FFF2-40B4-BE49-F238E27FC236}">
              <a16:creationId xmlns:a16="http://schemas.microsoft.com/office/drawing/2014/main" id="{00000000-0008-0000-0200-00004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08" name="Text Box 15">
          <a:extLst>
            <a:ext uri="{FF2B5EF4-FFF2-40B4-BE49-F238E27FC236}">
              <a16:creationId xmlns:a16="http://schemas.microsoft.com/office/drawing/2014/main" id="{00000000-0008-0000-0200-00004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09" name="Text Box 15">
          <a:extLst>
            <a:ext uri="{FF2B5EF4-FFF2-40B4-BE49-F238E27FC236}">
              <a16:creationId xmlns:a16="http://schemas.microsoft.com/office/drawing/2014/main" id="{00000000-0008-0000-0200-00004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10" name="Text Box 15">
          <a:extLst>
            <a:ext uri="{FF2B5EF4-FFF2-40B4-BE49-F238E27FC236}">
              <a16:creationId xmlns:a16="http://schemas.microsoft.com/office/drawing/2014/main" id="{00000000-0008-0000-0200-00004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11" name="Text Box 15">
          <a:extLst>
            <a:ext uri="{FF2B5EF4-FFF2-40B4-BE49-F238E27FC236}">
              <a16:creationId xmlns:a16="http://schemas.microsoft.com/office/drawing/2014/main" id="{00000000-0008-0000-0200-00004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12" name="Text Box 15">
          <a:extLst>
            <a:ext uri="{FF2B5EF4-FFF2-40B4-BE49-F238E27FC236}">
              <a16:creationId xmlns:a16="http://schemas.microsoft.com/office/drawing/2014/main" id="{00000000-0008-0000-0200-00004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13" name="Text Box 15">
          <a:extLst>
            <a:ext uri="{FF2B5EF4-FFF2-40B4-BE49-F238E27FC236}">
              <a16:creationId xmlns:a16="http://schemas.microsoft.com/office/drawing/2014/main" id="{00000000-0008-0000-0200-00004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14" name="Text Box 15">
          <a:extLst>
            <a:ext uri="{FF2B5EF4-FFF2-40B4-BE49-F238E27FC236}">
              <a16:creationId xmlns:a16="http://schemas.microsoft.com/office/drawing/2014/main" id="{00000000-0008-0000-0200-00004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15" name="Text Box 15">
          <a:extLst>
            <a:ext uri="{FF2B5EF4-FFF2-40B4-BE49-F238E27FC236}">
              <a16:creationId xmlns:a16="http://schemas.microsoft.com/office/drawing/2014/main" id="{00000000-0008-0000-0200-00004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16" name="Text Box 15">
          <a:extLst>
            <a:ext uri="{FF2B5EF4-FFF2-40B4-BE49-F238E27FC236}">
              <a16:creationId xmlns:a16="http://schemas.microsoft.com/office/drawing/2014/main" id="{00000000-0008-0000-0200-00005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17" name="Text Box 15">
          <a:extLst>
            <a:ext uri="{FF2B5EF4-FFF2-40B4-BE49-F238E27FC236}">
              <a16:creationId xmlns:a16="http://schemas.microsoft.com/office/drawing/2014/main" id="{00000000-0008-0000-0200-00005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18" name="Text Box 15">
          <a:extLst>
            <a:ext uri="{FF2B5EF4-FFF2-40B4-BE49-F238E27FC236}">
              <a16:creationId xmlns:a16="http://schemas.microsoft.com/office/drawing/2014/main" id="{00000000-0008-0000-0200-00005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19" name="Text Box 15">
          <a:extLst>
            <a:ext uri="{FF2B5EF4-FFF2-40B4-BE49-F238E27FC236}">
              <a16:creationId xmlns:a16="http://schemas.microsoft.com/office/drawing/2014/main" id="{00000000-0008-0000-0200-00005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20" name="Text Box 15">
          <a:extLst>
            <a:ext uri="{FF2B5EF4-FFF2-40B4-BE49-F238E27FC236}">
              <a16:creationId xmlns:a16="http://schemas.microsoft.com/office/drawing/2014/main" id="{00000000-0008-0000-0200-00005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21" name="Text Box 15">
          <a:extLst>
            <a:ext uri="{FF2B5EF4-FFF2-40B4-BE49-F238E27FC236}">
              <a16:creationId xmlns:a16="http://schemas.microsoft.com/office/drawing/2014/main" id="{00000000-0008-0000-0200-00005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22" name="Text Box 15">
          <a:extLst>
            <a:ext uri="{FF2B5EF4-FFF2-40B4-BE49-F238E27FC236}">
              <a16:creationId xmlns:a16="http://schemas.microsoft.com/office/drawing/2014/main" id="{00000000-0008-0000-0200-00005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23" name="Text Box 15">
          <a:extLst>
            <a:ext uri="{FF2B5EF4-FFF2-40B4-BE49-F238E27FC236}">
              <a16:creationId xmlns:a16="http://schemas.microsoft.com/office/drawing/2014/main" id="{00000000-0008-0000-0200-00005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24" name="Text Box 15">
          <a:extLst>
            <a:ext uri="{FF2B5EF4-FFF2-40B4-BE49-F238E27FC236}">
              <a16:creationId xmlns:a16="http://schemas.microsoft.com/office/drawing/2014/main" id="{00000000-0008-0000-0200-00005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25" name="Text Box 15">
          <a:extLst>
            <a:ext uri="{FF2B5EF4-FFF2-40B4-BE49-F238E27FC236}">
              <a16:creationId xmlns:a16="http://schemas.microsoft.com/office/drawing/2014/main" id="{00000000-0008-0000-0200-00005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26" name="Text Box 15">
          <a:extLst>
            <a:ext uri="{FF2B5EF4-FFF2-40B4-BE49-F238E27FC236}">
              <a16:creationId xmlns:a16="http://schemas.microsoft.com/office/drawing/2014/main" id="{00000000-0008-0000-0200-00005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27" name="Text Box 15">
          <a:extLst>
            <a:ext uri="{FF2B5EF4-FFF2-40B4-BE49-F238E27FC236}">
              <a16:creationId xmlns:a16="http://schemas.microsoft.com/office/drawing/2014/main" id="{00000000-0008-0000-0200-00005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28" name="Text Box 15">
          <a:extLst>
            <a:ext uri="{FF2B5EF4-FFF2-40B4-BE49-F238E27FC236}">
              <a16:creationId xmlns:a16="http://schemas.microsoft.com/office/drawing/2014/main" id="{00000000-0008-0000-0200-00005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29" name="Text Box 15">
          <a:extLst>
            <a:ext uri="{FF2B5EF4-FFF2-40B4-BE49-F238E27FC236}">
              <a16:creationId xmlns:a16="http://schemas.microsoft.com/office/drawing/2014/main" id="{00000000-0008-0000-0200-00005D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30" name="Text Box 15">
          <a:extLst>
            <a:ext uri="{FF2B5EF4-FFF2-40B4-BE49-F238E27FC236}">
              <a16:creationId xmlns:a16="http://schemas.microsoft.com/office/drawing/2014/main" id="{00000000-0008-0000-0200-00005E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31" name="Text Box 15">
          <a:extLst>
            <a:ext uri="{FF2B5EF4-FFF2-40B4-BE49-F238E27FC236}">
              <a16:creationId xmlns:a16="http://schemas.microsoft.com/office/drawing/2014/main" id="{00000000-0008-0000-0200-00005F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32" name="Text Box 15">
          <a:extLst>
            <a:ext uri="{FF2B5EF4-FFF2-40B4-BE49-F238E27FC236}">
              <a16:creationId xmlns:a16="http://schemas.microsoft.com/office/drawing/2014/main" id="{00000000-0008-0000-0200-000060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33" name="Text Box 15">
          <a:extLst>
            <a:ext uri="{FF2B5EF4-FFF2-40B4-BE49-F238E27FC236}">
              <a16:creationId xmlns:a16="http://schemas.microsoft.com/office/drawing/2014/main" id="{00000000-0008-0000-0200-00006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34" name="Text Box 15">
          <a:extLst>
            <a:ext uri="{FF2B5EF4-FFF2-40B4-BE49-F238E27FC236}">
              <a16:creationId xmlns:a16="http://schemas.microsoft.com/office/drawing/2014/main" id="{00000000-0008-0000-0200-00006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35" name="Text Box 15">
          <a:extLst>
            <a:ext uri="{FF2B5EF4-FFF2-40B4-BE49-F238E27FC236}">
              <a16:creationId xmlns:a16="http://schemas.microsoft.com/office/drawing/2014/main" id="{00000000-0008-0000-0200-00006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36" name="Text Box 15">
          <a:extLst>
            <a:ext uri="{FF2B5EF4-FFF2-40B4-BE49-F238E27FC236}">
              <a16:creationId xmlns:a16="http://schemas.microsoft.com/office/drawing/2014/main" id="{00000000-0008-0000-0200-00006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37" name="Text Box 15">
          <a:extLst>
            <a:ext uri="{FF2B5EF4-FFF2-40B4-BE49-F238E27FC236}">
              <a16:creationId xmlns:a16="http://schemas.microsoft.com/office/drawing/2014/main" id="{00000000-0008-0000-0200-00006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38" name="Text Box 15">
          <a:extLst>
            <a:ext uri="{FF2B5EF4-FFF2-40B4-BE49-F238E27FC236}">
              <a16:creationId xmlns:a16="http://schemas.microsoft.com/office/drawing/2014/main" id="{00000000-0008-0000-0200-00006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39" name="Text Box 15">
          <a:extLst>
            <a:ext uri="{FF2B5EF4-FFF2-40B4-BE49-F238E27FC236}">
              <a16:creationId xmlns:a16="http://schemas.microsoft.com/office/drawing/2014/main" id="{00000000-0008-0000-0200-00006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40" name="Text Box 15">
          <a:extLst>
            <a:ext uri="{FF2B5EF4-FFF2-40B4-BE49-F238E27FC236}">
              <a16:creationId xmlns:a16="http://schemas.microsoft.com/office/drawing/2014/main" id="{00000000-0008-0000-0200-00006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41" name="Text Box 15">
          <a:extLst>
            <a:ext uri="{FF2B5EF4-FFF2-40B4-BE49-F238E27FC236}">
              <a16:creationId xmlns:a16="http://schemas.microsoft.com/office/drawing/2014/main" id="{00000000-0008-0000-0200-000069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42" name="Text Box 15">
          <a:extLst>
            <a:ext uri="{FF2B5EF4-FFF2-40B4-BE49-F238E27FC236}">
              <a16:creationId xmlns:a16="http://schemas.microsoft.com/office/drawing/2014/main" id="{00000000-0008-0000-0200-00006A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43" name="Text Box 15">
          <a:extLst>
            <a:ext uri="{FF2B5EF4-FFF2-40B4-BE49-F238E27FC236}">
              <a16:creationId xmlns:a16="http://schemas.microsoft.com/office/drawing/2014/main" id="{00000000-0008-0000-0200-00006B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44" name="Text Box 15">
          <a:extLst>
            <a:ext uri="{FF2B5EF4-FFF2-40B4-BE49-F238E27FC236}">
              <a16:creationId xmlns:a16="http://schemas.microsoft.com/office/drawing/2014/main" id="{00000000-0008-0000-0200-00006C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45" name="Text Box 15">
          <a:extLst>
            <a:ext uri="{FF2B5EF4-FFF2-40B4-BE49-F238E27FC236}">
              <a16:creationId xmlns:a16="http://schemas.microsoft.com/office/drawing/2014/main" id="{00000000-0008-0000-0200-00006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46" name="Text Box 15">
          <a:extLst>
            <a:ext uri="{FF2B5EF4-FFF2-40B4-BE49-F238E27FC236}">
              <a16:creationId xmlns:a16="http://schemas.microsoft.com/office/drawing/2014/main" id="{00000000-0008-0000-0200-00006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47" name="Text Box 15">
          <a:extLst>
            <a:ext uri="{FF2B5EF4-FFF2-40B4-BE49-F238E27FC236}">
              <a16:creationId xmlns:a16="http://schemas.microsoft.com/office/drawing/2014/main" id="{00000000-0008-0000-0200-00006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48" name="Text Box 15">
          <a:extLst>
            <a:ext uri="{FF2B5EF4-FFF2-40B4-BE49-F238E27FC236}">
              <a16:creationId xmlns:a16="http://schemas.microsoft.com/office/drawing/2014/main" id="{00000000-0008-0000-0200-00007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49" name="Text Box 15">
          <a:extLst>
            <a:ext uri="{FF2B5EF4-FFF2-40B4-BE49-F238E27FC236}">
              <a16:creationId xmlns:a16="http://schemas.microsoft.com/office/drawing/2014/main" id="{00000000-0008-0000-0200-00007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50" name="Text Box 15">
          <a:extLst>
            <a:ext uri="{FF2B5EF4-FFF2-40B4-BE49-F238E27FC236}">
              <a16:creationId xmlns:a16="http://schemas.microsoft.com/office/drawing/2014/main" id="{00000000-0008-0000-0200-00007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51" name="Text Box 15">
          <a:extLst>
            <a:ext uri="{FF2B5EF4-FFF2-40B4-BE49-F238E27FC236}">
              <a16:creationId xmlns:a16="http://schemas.microsoft.com/office/drawing/2014/main" id="{00000000-0008-0000-0200-00007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52" name="Text Box 15">
          <a:extLst>
            <a:ext uri="{FF2B5EF4-FFF2-40B4-BE49-F238E27FC236}">
              <a16:creationId xmlns:a16="http://schemas.microsoft.com/office/drawing/2014/main" id="{00000000-0008-0000-0200-00007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53" name="Text Box 15">
          <a:extLst>
            <a:ext uri="{FF2B5EF4-FFF2-40B4-BE49-F238E27FC236}">
              <a16:creationId xmlns:a16="http://schemas.microsoft.com/office/drawing/2014/main" id="{00000000-0008-0000-0200-00007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54" name="Text Box 15">
          <a:extLst>
            <a:ext uri="{FF2B5EF4-FFF2-40B4-BE49-F238E27FC236}">
              <a16:creationId xmlns:a16="http://schemas.microsoft.com/office/drawing/2014/main" id="{00000000-0008-0000-0200-00007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55" name="Text Box 15">
          <a:extLst>
            <a:ext uri="{FF2B5EF4-FFF2-40B4-BE49-F238E27FC236}">
              <a16:creationId xmlns:a16="http://schemas.microsoft.com/office/drawing/2014/main" id="{00000000-0008-0000-0200-00007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56" name="Text Box 15">
          <a:extLst>
            <a:ext uri="{FF2B5EF4-FFF2-40B4-BE49-F238E27FC236}">
              <a16:creationId xmlns:a16="http://schemas.microsoft.com/office/drawing/2014/main" id="{00000000-0008-0000-0200-00007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57" name="Text Box 15">
          <a:extLst>
            <a:ext uri="{FF2B5EF4-FFF2-40B4-BE49-F238E27FC236}">
              <a16:creationId xmlns:a16="http://schemas.microsoft.com/office/drawing/2014/main" id="{00000000-0008-0000-0200-00007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58" name="Text Box 15">
          <a:extLst>
            <a:ext uri="{FF2B5EF4-FFF2-40B4-BE49-F238E27FC236}">
              <a16:creationId xmlns:a16="http://schemas.microsoft.com/office/drawing/2014/main" id="{00000000-0008-0000-0200-00007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59" name="Text Box 15">
          <a:extLst>
            <a:ext uri="{FF2B5EF4-FFF2-40B4-BE49-F238E27FC236}">
              <a16:creationId xmlns:a16="http://schemas.microsoft.com/office/drawing/2014/main" id="{00000000-0008-0000-0200-00007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60" name="Text Box 15">
          <a:extLst>
            <a:ext uri="{FF2B5EF4-FFF2-40B4-BE49-F238E27FC236}">
              <a16:creationId xmlns:a16="http://schemas.microsoft.com/office/drawing/2014/main" id="{00000000-0008-0000-0200-00007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61" name="Text Box 15">
          <a:extLst>
            <a:ext uri="{FF2B5EF4-FFF2-40B4-BE49-F238E27FC236}">
              <a16:creationId xmlns:a16="http://schemas.microsoft.com/office/drawing/2014/main" id="{00000000-0008-0000-0200-00007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62" name="Text Box 15">
          <a:extLst>
            <a:ext uri="{FF2B5EF4-FFF2-40B4-BE49-F238E27FC236}">
              <a16:creationId xmlns:a16="http://schemas.microsoft.com/office/drawing/2014/main" id="{00000000-0008-0000-0200-00007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63" name="Text Box 15">
          <a:extLst>
            <a:ext uri="{FF2B5EF4-FFF2-40B4-BE49-F238E27FC236}">
              <a16:creationId xmlns:a16="http://schemas.microsoft.com/office/drawing/2014/main" id="{00000000-0008-0000-0200-00007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64" name="Text Box 15">
          <a:extLst>
            <a:ext uri="{FF2B5EF4-FFF2-40B4-BE49-F238E27FC236}">
              <a16:creationId xmlns:a16="http://schemas.microsoft.com/office/drawing/2014/main" id="{00000000-0008-0000-0200-00008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65" name="Text Box 15">
          <a:extLst>
            <a:ext uri="{FF2B5EF4-FFF2-40B4-BE49-F238E27FC236}">
              <a16:creationId xmlns:a16="http://schemas.microsoft.com/office/drawing/2014/main" id="{00000000-0008-0000-0200-00008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66" name="Text Box 15">
          <a:extLst>
            <a:ext uri="{FF2B5EF4-FFF2-40B4-BE49-F238E27FC236}">
              <a16:creationId xmlns:a16="http://schemas.microsoft.com/office/drawing/2014/main" id="{00000000-0008-0000-0200-00008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67" name="Text Box 15">
          <a:extLst>
            <a:ext uri="{FF2B5EF4-FFF2-40B4-BE49-F238E27FC236}">
              <a16:creationId xmlns:a16="http://schemas.microsoft.com/office/drawing/2014/main" id="{00000000-0008-0000-0200-00008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68" name="Text Box 15">
          <a:extLst>
            <a:ext uri="{FF2B5EF4-FFF2-40B4-BE49-F238E27FC236}">
              <a16:creationId xmlns:a16="http://schemas.microsoft.com/office/drawing/2014/main" id="{00000000-0008-0000-0200-00008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69" name="Text Box 15">
          <a:extLst>
            <a:ext uri="{FF2B5EF4-FFF2-40B4-BE49-F238E27FC236}">
              <a16:creationId xmlns:a16="http://schemas.microsoft.com/office/drawing/2014/main" id="{00000000-0008-0000-0200-00008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70" name="Text Box 15">
          <a:extLst>
            <a:ext uri="{FF2B5EF4-FFF2-40B4-BE49-F238E27FC236}">
              <a16:creationId xmlns:a16="http://schemas.microsoft.com/office/drawing/2014/main" id="{00000000-0008-0000-0200-00008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71" name="Text Box 15">
          <a:extLst>
            <a:ext uri="{FF2B5EF4-FFF2-40B4-BE49-F238E27FC236}">
              <a16:creationId xmlns:a16="http://schemas.microsoft.com/office/drawing/2014/main" id="{00000000-0008-0000-0200-00008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72" name="Text Box 15">
          <a:extLst>
            <a:ext uri="{FF2B5EF4-FFF2-40B4-BE49-F238E27FC236}">
              <a16:creationId xmlns:a16="http://schemas.microsoft.com/office/drawing/2014/main" id="{00000000-0008-0000-0200-00008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73" name="Text Box 15">
          <a:extLst>
            <a:ext uri="{FF2B5EF4-FFF2-40B4-BE49-F238E27FC236}">
              <a16:creationId xmlns:a16="http://schemas.microsoft.com/office/drawing/2014/main" id="{00000000-0008-0000-0200-00008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74" name="Text Box 15">
          <a:extLst>
            <a:ext uri="{FF2B5EF4-FFF2-40B4-BE49-F238E27FC236}">
              <a16:creationId xmlns:a16="http://schemas.microsoft.com/office/drawing/2014/main" id="{00000000-0008-0000-0200-00008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75" name="Text Box 15">
          <a:extLst>
            <a:ext uri="{FF2B5EF4-FFF2-40B4-BE49-F238E27FC236}">
              <a16:creationId xmlns:a16="http://schemas.microsoft.com/office/drawing/2014/main" id="{00000000-0008-0000-0200-00008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76" name="Text Box 15">
          <a:extLst>
            <a:ext uri="{FF2B5EF4-FFF2-40B4-BE49-F238E27FC236}">
              <a16:creationId xmlns:a16="http://schemas.microsoft.com/office/drawing/2014/main" id="{00000000-0008-0000-0200-00008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77" name="Text Box 15">
          <a:extLst>
            <a:ext uri="{FF2B5EF4-FFF2-40B4-BE49-F238E27FC236}">
              <a16:creationId xmlns:a16="http://schemas.microsoft.com/office/drawing/2014/main" id="{00000000-0008-0000-0200-00008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78" name="Text Box 15">
          <a:extLst>
            <a:ext uri="{FF2B5EF4-FFF2-40B4-BE49-F238E27FC236}">
              <a16:creationId xmlns:a16="http://schemas.microsoft.com/office/drawing/2014/main" id="{00000000-0008-0000-0200-00008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79" name="Text Box 15">
          <a:extLst>
            <a:ext uri="{FF2B5EF4-FFF2-40B4-BE49-F238E27FC236}">
              <a16:creationId xmlns:a16="http://schemas.microsoft.com/office/drawing/2014/main" id="{00000000-0008-0000-0200-00008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80" name="Text Box 15">
          <a:extLst>
            <a:ext uri="{FF2B5EF4-FFF2-40B4-BE49-F238E27FC236}">
              <a16:creationId xmlns:a16="http://schemas.microsoft.com/office/drawing/2014/main" id="{00000000-0008-0000-0200-00009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81" name="Text Box 15">
          <a:extLst>
            <a:ext uri="{FF2B5EF4-FFF2-40B4-BE49-F238E27FC236}">
              <a16:creationId xmlns:a16="http://schemas.microsoft.com/office/drawing/2014/main" id="{00000000-0008-0000-0200-00009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82" name="Text Box 15">
          <a:extLst>
            <a:ext uri="{FF2B5EF4-FFF2-40B4-BE49-F238E27FC236}">
              <a16:creationId xmlns:a16="http://schemas.microsoft.com/office/drawing/2014/main" id="{00000000-0008-0000-0200-00009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83" name="Text Box 15">
          <a:extLst>
            <a:ext uri="{FF2B5EF4-FFF2-40B4-BE49-F238E27FC236}">
              <a16:creationId xmlns:a16="http://schemas.microsoft.com/office/drawing/2014/main" id="{00000000-0008-0000-0200-00009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84" name="Text Box 15">
          <a:extLst>
            <a:ext uri="{FF2B5EF4-FFF2-40B4-BE49-F238E27FC236}">
              <a16:creationId xmlns:a16="http://schemas.microsoft.com/office/drawing/2014/main" id="{00000000-0008-0000-0200-00009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85" name="Text Box 15">
          <a:extLst>
            <a:ext uri="{FF2B5EF4-FFF2-40B4-BE49-F238E27FC236}">
              <a16:creationId xmlns:a16="http://schemas.microsoft.com/office/drawing/2014/main" id="{00000000-0008-0000-0200-00009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86" name="Text Box 15">
          <a:extLst>
            <a:ext uri="{FF2B5EF4-FFF2-40B4-BE49-F238E27FC236}">
              <a16:creationId xmlns:a16="http://schemas.microsoft.com/office/drawing/2014/main" id="{00000000-0008-0000-0200-00009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87" name="Text Box 15">
          <a:extLst>
            <a:ext uri="{FF2B5EF4-FFF2-40B4-BE49-F238E27FC236}">
              <a16:creationId xmlns:a16="http://schemas.microsoft.com/office/drawing/2014/main" id="{00000000-0008-0000-0200-00009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88" name="Text Box 15">
          <a:extLst>
            <a:ext uri="{FF2B5EF4-FFF2-40B4-BE49-F238E27FC236}">
              <a16:creationId xmlns:a16="http://schemas.microsoft.com/office/drawing/2014/main" id="{00000000-0008-0000-0200-00009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89" name="Text Box 15">
          <a:extLst>
            <a:ext uri="{FF2B5EF4-FFF2-40B4-BE49-F238E27FC236}">
              <a16:creationId xmlns:a16="http://schemas.microsoft.com/office/drawing/2014/main" id="{00000000-0008-0000-0200-00009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90" name="Text Box 15">
          <a:extLst>
            <a:ext uri="{FF2B5EF4-FFF2-40B4-BE49-F238E27FC236}">
              <a16:creationId xmlns:a16="http://schemas.microsoft.com/office/drawing/2014/main" id="{00000000-0008-0000-0200-00009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91" name="Text Box 15">
          <a:extLst>
            <a:ext uri="{FF2B5EF4-FFF2-40B4-BE49-F238E27FC236}">
              <a16:creationId xmlns:a16="http://schemas.microsoft.com/office/drawing/2014/main" id="{00000000-0008-0000-0200-00009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92" name="Text Box 15">
          <a:extLst>
            <a:ext uri="{FF2B5EF4-FFF2-40B4-BE49-F238E27FC236}">
              <a16:creationId xmlns:a16="http://schemas.microsoft.com/office/drawing/2014/main" id="{00000000-0008-0000-0200-00009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93" name="Text Box 15">
          <a:extLst>
            <a:ext uri="{FF2B5EF4-FFF2-40B4-BE49-F238E27FC236}">
              <a16:creationId xmlns:a16="http://schemas.microsoft.com/office/drawing/2014/main" id="{00000000-0008-0000-0200-00009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94" name="Text Box 15">
          <a:extLst>
            <a:ext uri="{FF2B5EF4-FFF2-40B4-BE49-F238E27FC236}">
              <a16:creationId xmlns:a16="http://schemas.microsoft.com/office/drawing/2014/main" id="{00000000-0008-0000-0200-00009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95" name="Text Box 15">
          <a:extLst>
            <a:ext uri="{FF2B5EF4-FFF2-40B4-BE49-F238E27FC236}">
              <a16:creationId xmlns:a16="http://schemas.microsoft.com/office/drawing/2014/main" id="{00000000-0008-0000-0200-00009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96" name="Text Box 15">
          <a:extLst>
            <a:ext uri="{FF2B5EF4-FFF2-40B4-BE49-F238E27FC236}">
              <a16:creationId xmlns:a16="http://schemas.microsoft.com/office/drawing/2014/main" id="{00000000-0008-0000-0200-0000A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97" name="Text Box 15">
          <a:extLst>
            <a:ext uri="{FF2B5EF4-FFF2-40B4-BE49-F238E27FC236}">
              <a16:creationId xmlns:a16="http://schemas.microsoft.com/office/drawing/2014/main" id="{00000000-0008-0000-0200-0000A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98" name="Text Box 15">
          <a:extLst>
            <a:ext uri="{FF2B5EF4-FFF2-40B4-BE49-F238E27FC236}">
              <a16:creationId xmlns:a16="http://schemas.microsoft.com/office/drawing/2014/main" id="{00000000-0008-0000-0200-0000A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99" name="Text Box 15">
          <a:extLst>
            <a:ext uri="{FF2B5EF4-FFF2-40B4-BE49-F238E27FC236}">
              <a16:creationId xmlns:a16="http://schemas.microsoft.com/office/drawing/2014/main" id="{00000000-0008-0000-0200-0000A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00" name="Text Box 15">
          <a:extLst>
            <a:ext uri="{FF2B5EF4-FFF2-40B4-BE49-F238E27FC236}">
              <a16:creationId xmlns:a16="http://schemas.microsoft.com/office/drawing/2014/main" id="{00000000-0008-0000-0200-0000A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01" name="Text Box 15">
          <a:extLst>
            <a:ext uri="{FF2B5EF4-FFF2-40B4-BE49-F238E27FC236}">
              <a16:creationId xmlns:a16="http://schemas.microsoft.com/office/drawing/2014/main" id="{00000000-0008-0000-0200-0000A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02" name="Text Box 15">
          <a:extLst>
            <a:ext uri="{FF2B5EF4-FFF2-40B4-BE49-F238E27FC236}">
              <a16:creationId xmlns:a16="http://schemas.microsoft.com/office/drawing/2014/main" id="{00000000-0008-0000-0200-0000A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03" name="Text Box 15">
          <a:extLst>
            <a:ext uri="{FF2B5EF4-FFF2-40B4-BE49-F238E27FC236}">
              <a16:creationId xmlns:a16="http://schemas.microsoft.com/office/drawing/2014/main" id="{00000000-0008-0000-0200-0000A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04" name="Text Box 15">
          <a:extLst>
            <a:ext uri="{FF2B5EF4-FFF2-40B4-BE49-F238E27FC236}">
              <a16:creationId xmlns:a16="http://schemas.microsoft.com/office/drawing/2014/main" id="{00000000-0008-0000-0200-0000A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05" name="Text Box 15">
          <a:extLst>
            <a:ext uri="{FF2B5EF4-FFF2-40B4-BE49-F238E27FC236}">
              <a16:creationId xmlns:a16="http://schemas.microsoft.com/office/drawing/2014/main" id="{00000000-0008-0000-0200-0000A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06" name="Text Box 15">
          <a:extLst>
            <a:ext uri="{FF2B5EF4-FFF2-40B4-BE49-F238E27FC236}">
              <a16:creationId xmlns:a16="http://schemas.microsoft.com/office/drawing/2014/main" id="{00000000-0008-0000-0200-0000A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07" name="Text Box 15">
          <a:extLst>
            <a:ext uri="{FF2B5EF4-FFF2-40B4-BE49-F238E27FC236}">
              <a16:creationId xmlns:a16="http://schemas.microsoft.com/office/drawing/2014/main" id="{00000000-0008-0000-0200-0000A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08" name="Text Box 15">
          <a:extLst>
            <a:ext uri="{FF2B5EF4-FFF2-40B4-BE49-F238E27FC236}">
              <a16:creationId xmlns:a16="http://schemas.microsoft.com/office/drawing/2014/main" id="{00000000-0008-0000-0200-0000A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09" name="Text Box 15">
          <a:extLst>
            <a:ext uri="{FF2B5EF4-FFF2-40B4-BE49-F238E27FC236}">
              <a16:creationId xmlns:a16="http://schemas.microsoft.com/office/drawing/2014/main" id="{00000000-0008-0000-0200-0000A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10" name="Text Box 15">
          <a:extLst>
            <a:ext uri="{FF2B5EF4-FFF2-40B4-BE49-F238E27FC236}">
              <a16:creationId xmlns:a16="http://schemas.microsoft.com/office/drawing/2014/main" id="{00000000-0008-0000-0200-0000A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11" name="Text Box 15">
          <a:extLst>
            <a:ext uri="{FF2B5EF4-FFF2-40B4-BE49-F238E27FC236}">
              <a16:creationId xmlns:a16="http://schemas.microsoft.com/office/drawing/2014/main" id="{00000000-0008-0000-0200-0000A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12" name="Text Box 15">
          <a:extLst>
            <a:ext uri="{FF2B5EF4-FFF2-40B4-BE49-F238E27FC236}">
              <a16:creationId xmlns:a16="http://schemas.microsoft.com/office/drawing/2014/main" id="{00000000-0008-0000-0200-0000B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13" name="Text Box 15">
          <a:extLst>
            <a:ext uri="{FF2B5EF4-FFF2-40B4-BE49-F238E27FC236}">
              <a16:creationId xmlns:a16="http://schemas.microsoft.com/office/drawing/2014/main" id="{00000000-0008-0000-0200-0000B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14" name="Text Box 15">
          <a:extLst>
            <a:ext uri="{FF2B5EF4-FFF2-40B4-BE49-F238E27FC236}">
              <a16:creationId xmlns:a16="http://schemas.microsoft.com/office/drawing/2014/main" id="{00000000-0008-0000-0200-0000B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15" name="Text Box 15">
          <a:extLst>
            <a:ext uri="{FF2B5EF4-FFF2-40B4-BE49-F238E27FC236}">
              <a16:creationId xmlns:a16="http://schemas.microsoft.com/office/drawing/2014/main" id="{00000000-0008-0000-0200-0000B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16" name="Text Box 15">
          <a:extLst>
            <a:ext uri="{FF2B5EF4-FFF2-40B4-BE49-F238E27FC236}">
              <a16:creationId xmlns:a16="http://schemas.microsoft.com/office/drawing/2014/main" id="{00000000-0008-0000-0200-0000B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17" name="Text Box 15">
          <a:extLst>
            <a:ext uri="{FF2B5EF4-FFF2-40B4-BE49-F238E27FC236}">
              <a16:creationId xmlns:a16="http://schemas.microsoft.com/office/drawing/2014/main" id="{00000000-0008-0000-0200-0000B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18" name="Text Box 15">
          <a:extLst>
            <a:ext uri="{FF2B5EF4-FFF2-40B4-BE49-F238E27FC236}">
              <a16:creationId xmlns:a16="http://schemas.microsoft.com/office/drawing/2014/main" id="{00000000-0008-0000-0200-0000B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19" name="Text Box 15">
          <a:extLst>
            <a:ext uri="{FF2B5EF4-FFF2-40B4-BE49-F238E27FC236}">
              <a16:creationId xmlns:a16="http://schemas.microsoft.com/office/drawing/2014/main" id="{00000000-0008-0000-0200-0000B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20" name="Text Box 15">
          <a:extLst>
            <a:ext uri="{FF2B5EF4-FFF2-40B4-BE49-F238E27FC236}">
              <a16:creationId xmlns:a16="http://schemas.microsoft.com/office/drawing/2014/main" id="{00000000-0008-0000-0200-0000B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21" name="Text Box 15">
          <a:extLst>
            <a:ext uri="{FF2B5EF4-FFF2-40B4-BE49-F238E27FC236}">
              <a16:creationId xmlns:a16="http://schemas.microsoft.com/office/drawing/2014/main" id="{00000000-0008-0000-0200-0000B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22" name="Text Box 15">
          <a:extLst>
            <a:ext uri="{FF2B5EF4-FFF2-40B4-BE49-F238E27FC236}">
              <a16:creationId xmlns:a16="http://schemas.microsoft.com/office/drawing/2014/main" id="{00000000-0008-0000-0200-0000B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23" name="Text Box 15">
          <a:extLst>
            <a:ext uri="{FF2B5EF4-FFF2-40B4-BE49-F238E27FC236}">
              <a16:creationId xmlns:a16="http://schemas.microsoft.com/office/drawing/2014/main" id="{00000000-0008-0000-0200-0000B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24" name="Text Box 15">
          <a:extLst>
            <a:ext uri="{FF2B5EF4-FFF2-40B4-BE49-F238E27FC236}">
              <a16:creationId xmlns:a16="http://schemas.microsoft.com/office/drawing/2014/main" id="{00000000-0008-0000-0200-0000B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25" name="Text Box 15">
          <a:extLst>
            <a:ext uri="{FF2B5EF4-FFF2-40B4-BE49-F238E27FC236}">
              <a16:creationId xmlns:a16="http://schemas.microsoft.com/office/drawing/2014/main" id="{00000000-0008-0000-0200-0000B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26" name="Text Box 15">
          <a:extLst>
            <a:ext uri="{FF2B5EF4-FFF2-40B4-BE49-F238E27FC236}">
              <a16:creationId xmlns:a16="http://schemas.microsoft.com/office/drawing/2014/main" id="{00000000-0008-0000-0200-0000B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27" name="Text Box 15">
          <a:extLst>
            <a:ext uri="{FF2B5EF4-FFF2-40B4-BE49-F238E27FC236}">
              <a16:creationId xmlns:a16="http://schemas.microsoft.com/office/drawing/2014/main" id="{00000000-0008-0000-0200-0000B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28" name="Text Box 15">
          <a:extLst>
            <a:ext uri="{FF2B5EF4-FFF2-40B4-BE49-F238E27FC236}">
              <a16:creationId xmlns:a16="http://schemas.microsoft.com/office/drawing/2014/main" id="{00000000-0008-0000-0200-0000C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29" name="Text Box 15">
          <a:extLst>
            <a:ext uri="{FF2B5EF4-FFF2-40B4-BE49-F238E27FC236}">
              <a16:creationId xmlns:a16="http://schemas.microsoft.com/office/drawing/2014/main" id="{00000000-0008-0000-0200-0000C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30" name="Text Box 15">
          <a:extLst>
            <a:ext uri="{FF2B5EF4-FFF2-40B4-BE49-F238E27FC236}">
              <a16:creationId xmlns:a16="http://schemas.microsoft.com/office/drawing/2014/main" id="{00000000-0008-0000-0200-0000C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31" name="Text Box 15">
          <a:extLst>
            <a:ext uri="{FF2B5EF4-FFF2-40B4-BE49-F238E27FC236}">
              <a16:creationId xmlns:a16="http://schemas.microsoft.com/office/drawing/2014/main" id="{00000000-0008-0000-0200-0000C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32" name="Text Box 15">
          <a:extLst>
            <a:ext uri="{FF2B5EF4-FFF2-40B4-BE49-F238E27FC236}">
              <a16:creationId xmlns:a16="http://schemas.microsoft.com/office/drawing/2014/main" id="{00000000-0008-0000-0200-0000C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3" name="Text Box 15">
          <a:extLst>
            <a:ext uri="{FF2B5EF4-FFF2-40B4-BE49-F238E27FC236}">
              <a16:creationId xmlns:a16="http://schemas.microsoft.com/office/drawing/2014/main" id="{00000000-0008-0000-0200-0000C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34" name="Text Box 15">
          <a:extLst>
            <a:ext uri="{FF2B5EF4-FFF2-40B4-BE49-F238E27FC236}">
              <a16:creationId xmlns:a16="http://schemas.microsoft.com/office/drawing/2014/main" id="{00000000-0008-0000-0200-0000C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35" name="Text Box 15">
          <a:extLst>
            <a:ext uri="{FF2B5EF4-FFF2-40B4-BE49-F238E27FC236}">
              <a16:creationId xmlns:a16="http://schemas.microsoft.com/office/drawing/2014/main" id="{00000000-0008-0000-0200-0000C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36" name="Text Box 15">
          <a:extLst>
            <a:ext uri="{FF2B5EF4-FFF2-40B4-BE49-F238E27FC236}">
              <a16:creationId xmlns:a16="http://schemas.microsoft.com/office/drawing/2014/main" id="{00000000-0008-0000-0200-0000C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7" name="Text Box 15">
          <a:extLst>
            <a:ext uri="{FF2B5EF4-FFF2-40B4-BE49-F238E27FC236}">
              <a16:creationId xmlns:a16="http://schemas.microsoft.com/office/drawing/2014/main" id="{00000000-0008-0000-0200-0000C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38" name="Text Box 15">
          <a:extLst>
            <a:ext uri="{FF2B5EF4-FFF2-40B4-BE49-F238E27FC236}">
              <a16:creationId xmlns:a16="http://schemas.microsoft.com/office/drawing/2014/main" id="{00000000-0008-0000-0200-0000C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39" name="Text Box 15">
          <a:extLst>
            <a:ext uri="{FF2B5EF4-FFF2-40B4-BE49-F238E27FC236}">
              <a16:creationId xmlns:a16="http://schemas.microsoft.com/office/drawing/2014/main" id="{00000000-0008-0000-0200-0000C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40" name="Text Box 15">
          <a:extLst>
            <a:ext uri="{FF2B5EF4-FFF2-40B4-BE49-F238E27FC236}">
              <a16:creationId xmlns:a16="http://schemas.microsoft.com/office/drawing/2014/main" id="{00000000-0008-0000-0200-0000C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1" name="Text Box 15">
          <a:extLst>
            <a:ext uri="{FF2B5EF4-FFF2-40B4-BE49-F238E27FC236}">
              <a16:creationId xmlns:a16="http://schemas.microsoft.com/office/drawing/2014/main" id="{00000000-0008-0000-0200-0000C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2" name="Text Box 15">
          <a:extLst>
            <a:ext uri="{FF2B5EF4-FFF2-40B4-BE49-F238E27FC236}">
              <a16:creationId xmlns:a16="http://schemas.microsoft.com/office/drawing/2014/main" id="{00000000-0008-0000-0200-0000C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43" name="Text Box 15">
          <a:extLst>
            <a:ext uri="{FF2B5EF4-FFF2-40B4-BE49-F238E27FC236}">
              <a16:creationId xmlns:a16="http://schemas.microsoft.com/office/drawing/2014/main" id="{00000000-0008-0000-0200-0000C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44" name="Text Box 15">
          <a:extLst>
            <a:ext uri="{FF2B5EF4-FFF2-40B4-BE49-F238E27FC236}">
              <a16:creationId xmlns:a16="http://schemas.microsoft.com/office/drawing/2014/main" id="{00000000-0008-0000-0200-0000D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5" name="Text Box 15">
          <a:extLst>
            <a:ext uri="{FF2B5EF4-FFF2-40B4-BE49-F238E27FC236}">
              <a16:creationId xmlns:a16="http://schemas.microsoft.com/office/drawing/2014/main" id="{00000000-0008-0000-0200-0000D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6" name="Text Box 15">
          <a:extLst>
            <a:ext uri="{FF2B5EF4-FFF2-40B4-BE49-F238E27FC236}">
              <a16:creationId xmlns:a16="http://schemas.microsoft.com/office/drawing/2014/main" id="{00000000-0008-0000-0200-0000D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47" name="Text Box 15">
          <a:extLst>
            <a:ext uri="{FF2B5EF4-FFF2-40B4-BE49-F238E27FC236}">
              <a16:creationId xmlns:a16="http://schemas.microsoft.com/office/drawing/2014/main" id="{00000000-0008-0000-0200-0000D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48" name="Text Box 15">
          <a:extLst>
            <a:ext uri="{FF2B5EF4-FFF2-40B4-BE49-F238E27FC236}">
              <a16:creationId xmlns:a16="http://schemas.microsoft.com/office/drawing/2014/main" id="{00000000-0008-0000-0200-0000D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49" name="Text Box 15">
          <a:extLst>
            <a:ext uri="{FF2B5EF4-FFF2-40B4-BE49-F238E27FC236}">
              <a16:creationId xmlns:a16="http://schemas.microsoft.com/office/drawing/2014/main" id="{00000000-0008-0000-0200-0000D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50" name="Text Box 15">
          <a:extLst>
            <a:ext uri="{FF2B5EF4-FFF2-40B4-BE49-F238E27FC236}">
              <a16:creationId xmlns:a16="http://schemas.microsoft.com/office/drawing/2014/main" id="{00000000-0008-0000-0200-0000D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51" name="Text Box 15">
          <a:extLst>
            <a:ext uri="{FF2B5EF4-FFF2-40B4-BE49-F238E27FC236}">
              <a16:creationId xmlns:a16="http://schemas.microsoft.com/office/drawing/2014/main" id="{00000000-0008-0000-0200-0000D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52" name="Text Box 15">
          <a:extLst>
            <a:ext uri="{FF2B5EF4-FFF2-40B4-BE49-F238E27FC236}">
              <a16:creationId xmlns:a16="http://schemas.microsoft.com/office/drawing/2014/main" id="{00000000-0008-0000-0200-0000D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53" name="Text Box 15">
          <a:extLst>
            <a:ext uri="{FF2B5EF4-FFF2-40B4-BE49-F238E27FC236}">
              <a16:creationId xmlns:a16="http://schemas.microsoft.com/office/drawing/2014/main" id="{00000000-0008-0000-0200-0000D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54" name="Text Box 15">
          <a:extLst>
            <a:ext uri="{FF2B5EF4-FFF2-40B4-BE49-F238E27FC236}">
              <a16:creationId xmlns:a16="http://schemas.microsoft.com/office/drawing/2014/main" id="{00000000-0008-0000-0200-0000D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55" name="Text Box 15">
          <a:extLst>
            <a:ext uri="{FF2B5EF4-FFF2-40B4-BE49-F238E27FC236}">
              <a16:creationId xmlns:a16="http://schemas.microsoft.com/office/drawing/2014/main" id="{00000000-0008-0000-0200-0000D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56" name="Text Box 15">
          <a:extLst>
            <a:ext uri="{FF2B5EF4-FFF2-40B4-BE49-F238E27FC236}">
              <a16:creationId xmlns:a16="http://schemas.microsoft.com/office/drawing/2014/main" id="{00000000-0008-0000-0200-0000D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57" name="Text Box 15">
          <a:extLst>
            <a:ext uri="{FF2B5EF4-FFF2-40B4-BE49-F238E27FC236}">
              <a16:creationId xmlns:a16="http://schemas.microsoft.com/office/drawing/2014/main" id="{00000000-0008-0000-0200-0000D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58" name="Text Box 15">
          <a:extLst>
            <a:ext uri="{FF2B5EF4-FFF2-40B4-BE49-F238E27FC236}">
              <a16:creationId xmlns:a16="http://schemas.microsoft.com/office/drawing/2014/main" id="{00000000-0008-0000-0200-0000D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59" name="Text Box 15">
          <a:extLst>
            <a:ext uri="{FF2B5EF4-FFF2-40B4-BE49-F238E27FC236}">
              <a16:creationId xmlns:a16="http://schemas.microsoft.com/office/drawing/2014/main" id="{00000000-0008-0000-0200-0000D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60" name="Text Box 15">
          <a:extLst>
            <a:ext uri="{FF2B5EF4-FFF2-40B4-BE49-F238E27FC236}">
              <a16:creationId xmlns:a16="http://schemas.microsoft.com/office/drawing/2014/main" id="{00000000-0008-0000-0200-0000E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61" name="Text Box 15">
          <a:extLst>
            <a:ext uri="{FF2B5EF4-FFF2-40B4-BE49-F238E27FC236}">
              <a16:creationId xmlns:a16="http://schemas.microsoft.com/office/drawing/2014/main" id="{00000000-0008-0000-0200-0000E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62" name="Text Box 15">
          <a:extLst>
            <a:ext uri="{FF2B5EF4-FFF2-40B4-BE49-F238E27FC236}">
              <a16:creationId xmlns:a16="http://schemas.microsoft.com/office/drawing/2014/main" id="{00000000-0008-0000-0200-0000E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63" name="Text Box 15">
          <a:extLst>
            <a:ext uri="{FF2B5EF4-FFF2-40B4-BE49-F238E27FC236}">
              <a16:creationId xmlns:a16="http://schemas.microsoft.com/office/drawing/2014/main" id="{00000000-0008-0000-0200-0000E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64" name="Text Box 15">
          <a:extLst>
            <a:ext uri="{FF2B5EF4-FFF2-40B4-BE49-F238E27FC236}">
              <a16:creationId xmlns:a16="http://schemas.microsoft.com/office/drawing/2014/main" id="{00000000-0008-0000-0200-0000E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65" name="Text Box 15">
          <a:extLst>
            <a:ext uri="{FF2B5EF4-FFF2-40B4-BE49-F238E27FC236}">
              <a16:creationId xmlns:a16="http://schemas.microsoft.com/office/drawing/2014/main" id="{00000000-0008-0000-0200-0000E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66" name="Text Box 15">
          <a:extLst>
            <a:ext uri="{FF2B5EF4-FFF2-40B4-BE49-F238E27FC236}">
              <a16:creationId xmlns:a16="http://schemas.microsoft.com/office/drawing/2014/main" id="{00000000-0008-0000-0200-0000E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67" name="Text Box 15">
          <a:extLst>
            <a:ext uri="{FF2B5EF4-FFF2-40B4-BE49-F238E27FC236}">
              <a16:creationId xmlns:a16="http://schemas.microsoft.com/office/drawing/2014/main" id="{00000000-0008-0000-0200-0000E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68" name="Text Box 15">
          <a:extLst>
            <a:ext uri="{FF2B5EF4-FFF2-40B4-BE49-F238E27FC236}">
              <a16:creationId xmlns:a16="http://schemas.microsoft.com/office/drawing/2014/main" id="{00000000-0008-0000-0200-0000E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69" name="Text Box 15">
          <a:extLst>
            <a:ext uri="{FF2B5EF4-FFF2-40B4-BE49-F238E27FC236}">
              <a16:creationId xmlns:a16="http://schemas.microsoft.com/office/drawing/2014/main" id="{00000000-0008-0000-0200-0000E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70" name="Text Box 15">
          <a:extLst>
            <a:ext uri="{FF2B5EF4-FFF2-40B4-BE49-F238E27FC236}">
              <a16:creationId xmlns:a16="http://schemas.microsoft.com/office/drawing/2014/main" id="{00000000-0008-0000-0200-0000E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71" name="Text Box 15">
          <a:extLst>
            <a:ext uri="{FF2B5EF4-FFF2-40B4-BE49-F238E27FC236}">
              <a16:creationId xmlns:a16="http://schemas.microsoft.com/office/drawing/2014/main" id="{00000000-0008-0000-0200-0000E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72" name="Text Box 15">
          <a:extLst>
            <a:ext uri="{FF2B5EF4-FFF2-40B4-BE49-F238E27FC236}">
              <a16:creationId xmlns:a16="http://schemas.microsoft.com/office/drawing/2014/main" id="{00000000-0008-0000-0200-0000E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73" name="Text Box 15">
          <a:extLst>
            <a:ext uri="{FF2B5EF4-FFF2-40B4-BE49-F238E27FC236}">
              <a16:creationId xmlns:a16="http://schemas.microsoft.com/office/drawing/2014/main" id="{00000000-0008-0000-0200-0000E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74" name="Text Box 15">
          <a:extLst>
            <a:ext uri="{FF2B5EF4-FFF2-40B4-BE49-F238E27FC236}">
              <a16:creationId xmlns:a16="http://schemas.microsoft.com/office/drawing/2014/main" id="{00000000-0008-0000-0200-0000E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75" name="Text Box 15">
          <a:extLst>
            <a:ext uri="{FF2B5EF4-FFF2-40B4-BE49-F238E27FC236}">
              <a16:creationId xmlns:a16="http://schemas.microsoft.com/office/drawing/2014/main" id="{00000000-0008-0000-0200-0000E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76" name="Text Box 15">
          <a:extLst>
            <a:ext uri="{FF2B5EF4-FFF2-40B4-BE49-F238E27FC236}">
              <a16:creationId xmlns:a16="http://schemas.microsoft.com/office/drawing/2014/main" id="{00000000-0008-0000-0200-0000F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77" name="Text Box 15">
          <a:extLst>
            <a:ext uri="{FF2B5EF4-FFF2-40B4-BE49-F238E27FC236}">
              <a16:creationId xmlns:a16="http://schemas.microsoft.com/office/drawing/2014/main" id="{00000000-0008-0000-0200-0000F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78" name="Text Box 15">
          <a:extLst>
            <a:ext uri="{FF2B5EF4-FFF2-40B4-BE49-F238E27FC236}">
              <a16:creationId xmlns:a16="http://schemas.microsoft.com/office/drawing/2014/main" id="{00000000-0008-0000-0200-0000F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79" name="Text Box 15">
          <a:extLst>
            <a:ext uri="{FF2B5EF4-FFF2-40B4-BE49-F238E27FC236}">
              <a16:creationId xmlns:a16="http://schemas.microsoft.com/office/drawing/2014/main" id="{00000000-0008-0000-0200-0000F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80" name="Text Box 15">
          <a:extLst>
            <a:ext uri="{FF2B5EF4-FFF2-40B4-BE49-F238E27FC236}">
              <a16:creationId xmlns:a16="http://schemas.microsoft.com/office/drawing/2014/main" id="{00000000-0008-0000-0200-0000F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81" name="Text Box 15">
          <a:extLst>
            <a:ext uri="{FF2B5EF4-FFF2-40B4-BE49-F238E27FC236}">
              <a16:creationId xmlns:a16="http://schemas.microsoft.com/office/drawing/2014/main" id="{00000000-0008-0000-0200-0000F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82" name="Text Box 15">
          <a:extLst>
            <a:ext uri="{FF2B5EF4-FFF2-40B4-BE49-F238E27FC236}">
              <a16:creationId xmlns:a16="http://schemas.microsoft.com/office/drawing/2014/main" id="{00000000-0008-0000-0200-0000F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83" name="Text Box 15">
          <a:extLst>
            <a:ext uri="{FF2B5EF4-FFF2-40B4-BE49-F238E27FC236}">
              <a16:creationId xmlns:a16="http://schemas.microsoft.com/office/drawing/2014/main" id="{00000000-0008-0000-0200-0000F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84" name="Text Box 15">
          <a:extLst>
            <a:ext uri="{FF2B5EF4-FFF2-40B4-BE49-F238E27FC236}">
              <a16:creationId xmlns:a16="http://schemas.microsoft.com/office/drawing/2014/main" id="{00000000-0008-0000-0200-0000F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85" name="Text Box 15">
          <a:extLst>
            <a:ext uri="{FF2B5EF4-FFF2-40B4-BE49-F238E27FC236}">
              <a16:creationId xmlns:a16="http://schemas.microsoft.com/office/drawing/2014/main" id="{00000000-0008-0000-0200-0000F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86" name="Text Box 15">
          <a:extLst>
            <a:ext uri="{FF2B5EF4-FFF2-40B4-BE49-F238E27FC236}">
              <a16:creationId xmlns:a16="http://schemas.microsoft.com/office/drawing/2014/main" id="{00000000-0008-0000-0200-0000F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87" name="Text Box 15">
          <a:extLst>
            <a:ext uri="{FF2B5EF4-FFF2-40B4-BE49-F238E27FC236}">
              <a16:creationId xmlns:a16="http://schemas.microsoft.com/office/drawing/2014/main" id="{00000000-0008-0000-0200-0000F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88" name="Text Box 15">
          <a:extLst>
            <a:ext uri="{FF2B5EF4-FFF2-40B4-BE49-F238E27FC236}">
              <a16:creationId xmlns:a16="http://schemas.microsoft.com/office/drawing/2014/main" id="{00000000-0008-0000-0200-0000F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89" name="Text Box 15">
          <a:extLst>
            <a:ext uri="{FF2B5EF4-FFF2-40B4-BE49-F238E27FC236}">
              <a16:creationId xmlns:a16="http://schemas.microsoft.com/office/drawing/2014/main" id="{00000000-0008-0000-0200-0000F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90" name="Text Box 15">
          <a:extLst>
            <a:ext uri="{FF2B5EF4-FFF2-40B4-BE49-F238E27FC236}">
              <a16:creationId xmlns:a16="http://schemas.microsoft.com/office/drawing/2014/main" id="{00000000-0008-0000-0200-0000F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91" name="Text Box 15">
          <a:extLst>
            <a:ext uri="{FF2B5EF4-FFF2-40B4-BE49-F238E27FC236}">
              <a16:creationId xmlns:a16="http://schemas.microsoft.com/office/drawing/2014/main" id="{00000000-0008-0000-0200-0000F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92" name="Text Box 15">
          <a:extLst>
            <a:ext uri="{FF2B5EF4-FFF2-40B4-BE49-F238E27FC236}">
              <a16:creationId xmlns:a16="http://schemas.microsoft.com/office/drawing/2014/main" id="{00000000-0008-0000-0200-00000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93" name="Text Box 15">
          <a:extLst>
            <a:ext uri="{FF2B5EF4-FFF2-40B4-BE49-F238E27FC236}">
              <a16:creationId xmlns:a16="http://schemas.microsoft.com/office/drawing/2014/main" id="{00000000-0008-0000-0200-00000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94" name="Text Box 15">
          <a:extLst>
            <a:ext uri="{FF2B5EF4-FFF2-40B4-BE49-F238E27FC236}">
              <a16:creationId xmlns:a16="http://schemas.microsoft.com/office/drawing/2014/main" id="{00000000-0008-0000-0200-00000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95" name="Text Box 15">
          <a:extLst>
            <a:ext uri="{FF2B5EF4-FFF2-40B4-BE49-F238E27FC236}">
              <a16:creationId xmlns:a16="http://schemas.microsoft.com/office/drawing/2014/main" id="{00000000-0008-0000-0200-00000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96" name="Text Box 15">
          <a:extLst>
            <a:ext uri="{FF2B5EF4-FFF2-40B4-BE49-F238E27FC236}">
              <a16:creationId xmlns:a16="http://schemas.microsoft.com/office/drawing/2014/main" id="{00000000-0008-0000-0200-00000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97" name="Text Box 15">
          <a:extLst>
            <a:ext uri="{FF2B5EF4-FFF2-40B4-BE49-F238E27FC236}">
              <a16:creationId xmlns:a16="http://schemas.microsoft.com/office/drawing/2014/main" id="{00000000-0008-0000-0200-00000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98" name="Text Box 15">
          <a:extLst>
            <a:ext uri="{FF2B5EF4-FFF2-40B4-BE49-F238E27FC236}">
              <a16:creationId xmlns:a16="http://schemas.microsoft.com/office/drawing/2014/main" id="{00000000-0008-0000-0200-00000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99" name="Text Box 15">
          <a:extLst>
            <a:ext uri="{FF2B5EF4-FFF2-40B4-BE49-F238E27FC236}">
              <a16:creationId xmlns:a16="http://schemas.microsoft.com/office/drawing/2014/main" id="{00000000-0008-0000-0200-00000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00" name="Text Box 15">
          <a:extLst>
            <a:ext uri="{FF2B5EF4-FFF2-40B4-BE49-F238E27FC236}">
              <a16:creationId xmlns:a16="http://schemas.microsoft.com/office/drawing/2014/main" id="{00000000-0008-0000-0200-00000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01" name="Text Box 15">
          <a:extLst>
            <a:ext uri="{FF2B5EF4-FFF2-40B4-BE49-F238E27FC236}">
              <a16:creationId xmlns:a16="http://schemas.microsoft.com/office/drawing/2014/main" id="{00000000-0008-0000-0200-00000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02" name="Text Box 15">
          <a:extLst>
            <a:ext uri="{FF2B5EF4-FFF2-40B4-BE49-F238E27FC236}">
              <a16:creationId xmlns:a16="http://schemas.microsoft.com/office/drawing/2014/main" id="{00000000-0008-0000-0200-00000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03" name="Text Box 15">
          <a:extLst>
            <a:ext uri="{FF2B5EF4-FFF2-40B4-BE49-F238E27FC236}">
              <a16:creationId xmlns:a16="http://schemas.microsoft.com/office/drawing/2014/main" id="{00000000-0008-0000-0200-00000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04" name="Text Box 15">
          <a:extLst>
            <a:ext uri="{FF2B5EF4-FFF2-40B4-BE49-F238E27FC236}">
              <a16:creationId xmlns:a16="http://schemas.microsoft.com/office/drawing/2014/main" id="{00000000-0008-0000-0200-00000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05" name="Text Box 15">
          <a:extLst>
            <a:ext uri="{FF2B5EF4-FFF2-40B4-BE49-F238E27FC236}">
              <a16:creationId xmlns:a16="http://schemas.microsoft.com/office/drawing/2014/main" id="{00000000-0008-0000-0200-00000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06" name="Text Box 15">
          <a:extLst>
            <a:ext uri="{FF2B5EF4-FFF2-40B4-BE49-F238E27FC236}">
              <a16:creationId xmlns:a16="http://schemas.microsoft.com/office/drawing/2014/main" id="{00000000-0008-0000-0200-00000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07" name="Text Box 15">
          <a:extLst>
            <a:ext uri="{FF2B5EF4-FFF2-40B4-BE49-F238E27FC236}">
              <a16:creationId xmlns:a16="http://schemas.microsoft.com/office/drawing/2014/main" id="{00000000-0008-0000-0200-00000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08" name="Text Box 15">
          <a:extLst>
            <a:ext uri="{FF2B5EF4-FFF2-40B4-BE49-F238E27FC236}">
              <a16:creationId xmlns:a16="http://schemas.microsoft.com/office/drawing/2014/main" id="{00000000-0008-0000-0200-00001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09" name="Text Box 15">
          <a:extLst>
            <a:ext uri="{FF2B5EF4-FFF2-40B4-BE49-F238E27FC236}">
              <a16:creationId xmlns:a16="http://schemas.microsoft.com/office/drawing/2014/main" id="{00000000-0008-0000-0200-00001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10" name="Text Box 15">
          <a:extLst>
            <a:ext uri="{FF2B5EF4-FFF2-40B4-BE49-F238E27FC236}">
              <a16:creationId xmlns:a16="http://schemas.microsoft.com/office/drawing/2014/main" id="{00000000-0008-0000-0200-00001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11" name="Text Box 15">
          <a:extLst>
            <a:ext uri="{FF2B5EF4-FFF2-40B4-BE49-F238E27FC236}">
              <a16:creationId xmlns:a16="http://schemas.microsoft.com/office/drawing/2014/main" id="{00000000-0008-0000-0200-00001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12" name="Text Box 15">
          <a:extLst>
            <a:ext uri="{FF2B5EF4-FFF2-40B4-BE49-F238E27FC236}">
              <a16:creationId xmlns:a16="http://schemas.microsoft.com/office/drawing/2014/main" id="{00000000-0008-0000-0200-00001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13" name="Text Box 15">
          <a:extLst>
            <a:ext uri="{FF2B5EF4-FFF2-40B4-BE49-F238E27FC236}">
              <a16:creationId xmlns:a16="http://schemas.microsoft.com/office/drawing/2014/main" id="{00000000-0008-0000-0200-00001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14" name="Text Box 15">
          <a:extLst>
            <a:ext uri="{FF2B5EF4-FFF2-40B4-BE49-F238E27FC236}">
              <a16:creationId xmlns:a16="http://schemas.microsoft.com/office/drawing/2014/main" id="{00000000-0008-0000-0200-00001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15" name="Text Box 15">
          <a:extLst>
            <a:ext uri="{FF2B5EF4-FFF2-40B4-BE49-F238E27FC236}">
              <a16:creationId xmlns:a16="http://schemas.microsoft.com/office/drawing/2014/main" id="{00000000-0008-0000-0200-00001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16" name="Text Box 15">
          <a:extLst>
            <a:ext uri="{FF2B5EF4-FFF2-40B4-BE49-F238E27FC236}">
              <a16:creationId xmlns:a16="http://schemas.microsoft.com/office/drawing/2014/main" id="{00000000-0008-0000-0200-00001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17" name="Text Box 15">
          <a:extLst>
            <a:ext uri="{FF2B5EF4-FFF2-40B4-BE49-F238E27FC236}">
              <a16:creationId xmlns:a16="http://schemas.microsoft.com/office/drawing/2014/main" id="{00000000-0008-0000-0200-00001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18" name="Text Box 15">
          <a:extLst>
            <a:ext uri="{FF2B5EF4-FFF2-40B4-BE49-F238E27FC236}">
              <a16:creationId xmlns:a16="http://schemas.microsoft.com/office/drawing/2014/main" id="{00000000-0008-0000-0200-00001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19" name="Text Box 15">
          <a:extLst>
            <a:ext uri="{FF2B5EF4-FFF2-40B4-BE49-F238E27FC236}">
              <a16:creationId xmlns:a16="http://schemas.microsoft.com/office/drawing/2014/main" id="{00000000-0008-0000-0200-00001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20" name="Text Box 15">
          <a:extLst>
            <a:ext uri="{FF2B5EF4-FFF2-40B4-BE49-F238E27FC236}">
              <a16:creationId xmlns:a16="http://schemas.microsoft.com/office/drawing/2014/main" id="{00000000-0008-0000-0200-00001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21" name="Text Box 15">
          <a:extLst>
            <a:ext uri="{FF2B5EF4-FFF2-40B4-BE49-F238E27FC236}">
              <a16:creationId xmlns:a16="http://schemas.microsoft.com/office/drawing/2014/main" id="{00000000-0008-0000-0200-00001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22" name="Text Box 15">
          <a:extLst>
            <a:ext uri="{FF2B5EF4-FFF2-40B4-BE49-F238E27FC236}">
              <a16:creationId xmlns:a16="http://schemas.microsoft.com/office/drawing/2014/main" id="{00000000-0008-0000-0200-00001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23" name="Text Box 15">
          <a:extLst>
            <a:ext uri="{FF2B5EF4-FFF2-40B4-BE49-F238E27FC236}">
              <a16:creationId xmlns:a16="http://schemas.microsoft.com/office/drawing/2014/main" id="{00000000-0008-0000-0200-00001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24" name="Text Box 15">
          <a:extLst>
            <a:ext uri="{FF2B5EF4-FFF2-40B4-BE49-F238E27FC236}">
              <a16:creationId xmlns:a16="http://schemas.microsoft.com/office/drawing/2014/main" id="{00000000-0008-0000-0200-00002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25" name="Text Box 15">
          <a:extLst>
            <a:ext uri="{FF2B5EF4-FFF2-40B4-BE49-F238E27FC236}">
              <a16:creationId xmlns:a16="http://schemas.microsoft.com/office/drawing/2014/main" id="{00000000-0008-0000-0200-00002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26" name="Text Box 15">
          <a:extLst>
            <a:ext uri="{FF2B5EF4-FFF2-40B4-BE49-F238E27FC236}">
              <a16:creationId xmlns:a16="http://schemas.microsoft.com/office/drawing/2014/main" id="{00000000-0008-0000-0200-00002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27" name="Text Box 15">
          <a:extLst>
            <a:ext uri="{FF2B5EF4-FFF2-40B4-BE49-F238E27FC236}">
              <a16:creationId xmlns:a16="http://schemas.microsoft.com/office/drawing/2014/main" id="{00000000-0008-0000-0200-00002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28" name="Text Box 15">
          <a:extLst>
            <a:ext uri="{FF2B5EF4-FFF2-40B4-BE49-F238E27FC236}">
              <a16:creationId xmlns:a16="http://schemas.microsoft.com/office/drawing/2014/main" id="{00000000-0008-0000-0200-00002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29" name="Text Box 15">
          <a:extLst>
            <a:ext uri="{FF2B5EF4-FFF2-40B4-BE49-F238E27FC236}">
              <a16:creationId xmlns:a16="http://schemas.microsoft.com/office/drawing/2014/main" id="{00000000-0008-0000-0200-00002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30" name="Text Box 15">
          <a:extLst>
            <a:ext uri="{FF2B5EF4-FFF2-40B4-BE49-F238E27FC236}">
              <a16:creationId xmlns:a16="http://schemas.microsoft.com/office/drawing/2014/main" id="{00000000-0008-0000-0200-00002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31" name="Text Box 15">
          <a:extLst>
            <a:ext uri="{FF2B5EF4-FFF2-40B4-BE49-F238E27FC236}">
              <a16:creationId xmlns:a16="http://schemas.microsoft.com/office/drawing/2014/main" id="{00000000-0008-0000-0200-00002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32" name="Text Box 15">
          <a:extLst>
            <a:ext uri="{FF2B5EF4-FFF2-40B4-BE49-F238E27FC236}">
              <a16:creationId xmlns:a16="http://schemas.microsoft.com/office/drawing/2014/main" id="{00000000-0008-0000-0200-00002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33" name="Text Box 15">
          <a:extLst>
            <a:ext uri="{FF2B5EF4-FFF2-40B4-BE49-F238E27FC236}">
              <a16:creationId xmlns:a16="http://schemas.microsoft.com/office/drawing/2014/main" id="{00000000-0008-0000-0200-00002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34" name="Text Box 15">
          <a:extLst>
            <a:ext uri="{FF2B5EF4-FFF2-40B4-BE49-F238E27FC236}">
              <a16:creationId xmlns:a16="http://schemas.microsoft.com/office/drawing/2014/main" id="{00000000-0008-0000-0200-00002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35" name="Text Box 15">
          <a:extLst>
            <a:ext uri="{FF2B5EF4-FFF2-40B4-BE49-F238E27FC236}">
              <a16:creationId xmlns:a16="http://schemas.microsoft.com/office/drawing/2014/main" id="{00000000-0008-0000-0200-00002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36" name="Text Box 15">
          <a:extLst>
            <a:ext uri="{FF2B5EF4-FFF2-40B4-BE49-F238E27FC236}">
              <a16:creationId xmlns:a16="http://schemas.microsoft.com/office/drawing/2014/main" id="{00000000-0008-0000-0200-00002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37" name="Text Box 15">
          <a:extLst>
            <a:ext uri="{FF2B5EF4-FFF2-40B4-BE49-F238E27FC236}">
              <a16:creationId xmlns:a16="http://schemas.microsoft.com/office/drawing/2014/main" id="{00000000-0008-0000-0200-00002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38" name="Text Box 15">
          <a:extLst>
            <a:ext uri="{FF2B5EF4-FFF2-40B4-BE49-F238E27FC236}">
              <a16:creationId xmlns:a16="http://schemas.microsoft.com/office/drawing/2014/main" id="{00000000-0008-0000-0200-00002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39" name="Text Box 15">
          <a:extLst>
            <a:ext uri="{FF2B5EF4-FFF2-40B4-BE49-F238E27FC236}">
              <a16:creationId xmlns:a16="http://schemas.microsoft.com/office/drawing/2014/main" id="{00000000-0008-0000-0200-00002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40" name="Text Box 15">
          <a:extLst>
            <a:ext uri="{FF2B5EF4-FFF2-40B4-BE49-F238E27FC236}">
              <a16:creationId xmlns:a16="http://schemas.microsoft.com/office/drawing/2014/main" id="{00000000-0008-0000-0200-00003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41" name="Text Box 15">
          <a:extLst>
            <a:ext uri="{FF2B5EF4-FFF2-40B4-BE49-F238E27FC236}">
              <a16:creationId xmlns:a16="http://schemas.microsoft.com/office/drawing/2014/main" id="{00000000-0008-0000-0200-00003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42" name="Text Box 15">
          <a:extLst>
            <a:ext uri="{FF2B5EF4-FFF2-40B4-BE49-F238E27FC236}">
              <a16:creationId xmlns:a16="http://schemas.microsoft.com/office/drawing/2014/main" id="{00000000-0008-0000-0200-00003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43" name="Text Box 15">
          <a:extLst>
            <a:ext uri="{FF2B5EF4-FFF2-40B4-BE49-F238E27FC236}">
              <a16:creationId xmlns:a16="http://schemas.microsoft.com/office/drawing/2014/main" id="{00000000-0008-0000-0200-00003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44" name="Text Box 15">
          <a:extLst>
            <a:ext uri="{FF2B5EF4-FFF2-40B4-BE49-F238E27FC236}">
              <a16:creationId xmlns:a16="http://schemas.microsoft.com/office/drawing/2014/main" id="{00000000-0008-0000-0200-00003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45" name="Text Box 15">
          <a:extLst>
            <a:ext uri="{FF2B5EF4-FFF2-40B4-BE49-F238E27FC236}">
              <a16:creationId xmlns:a16="http://schemas.microsoft.com/office/drawing/2014/main" id="{00000000-0008-0000-0200-00003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46" name="Text Box 15">
          <a:extLst>
            <a:ext uri="{FF2B5EF4-FFF2-40B4-BE49-F238E27FC236}">
              <a16:creationId xmlns:a16="http://schemas.microsoft.com/office/drawing/2014/main" id="{00000000-0008-0000-0200-00003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47" name="Text Box 15">
          <a:extLst>
            <a:ext uri="{FF2B5EF4-FFF2-40B4-BE49-F238E27FC236}">
              <a16:creationId xmlns:a16="http://schemas.microsoft.com/office/drawing/2014/main" id="{00000000-0008-0000-0200-00003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48" name="Text Box 15">
          <a:extLst>
            <a:ext uri="{FF2B5EF4-FFF2-40B4-BE49-F238E27FC236}">
              <a16:creationId xmlns:a16="http://schemas.microsoft.com/office/drawing/2014/main" id="{00000000-0008-0000-0200-00003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49" name="Text Box 15">
          <a:extLst>
            <a:ext uri="{FF2B5EF4-FFF2-40B4-BE49-F238E27FC236}">
              <a16:creationId xmlns:a16="http://schemas.microsoft.com/office/drawing/2014/main" id="{00000000-0008-0000-0200-00003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50" name="Text Box 15">
          <a:extLst>
            <a:ext uri="{FF2B5EF4-FFF2-40B4-BE49-F238E27FC236}">
              <a16:creationId xmlns:a16="http://schemas.microsoft.com/office/drawing/2014/main" id="{00000000-0008-0000-0200-00003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51" name="Text Box 15">
          <a:extLst>
            <a:ext uri="{FF2B5EF4-FFF2-40B4-BE49-F238E27FC236}">
              <a16:creationId xmlns:a16="http://schemas.microsoft.com/office/drawing/2014/main" id="{00000000-0008-0000-0200-00003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52" name="Text Box 15">
          <a:extLst>
            <a:ext uri="{FF2B5EF4-FFF2-40B4-BE49-F238E27FC236}">
              <a16:creationId xmlns:a16="http://schemas.microsoft.com/office/drawing/2014/main" id="{00000000-0008-0000-0200-00003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53" name="Text Box 15">
          <a:extLst>
            <a:ext uri="{FF2B5EF4-FFF2-40B4-BE49-F238E27FC236}">
              <a16:creationId xmlns:a16="http://schemas.microsoft.com/office/drawing/2014/main" id="{00000000-0008-0000-0200-00003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54" name="Text Box 15">
          <a:extLst>
            <a:ext uri="{FF2B5EF4-FFF2-40B4-BE49-F238E27FC236}">
              <a16:creationId xmlns:a16="http://schemas.microsoft.com/office/drawing/2014/main" id="{00000000-0008-0000-0200-00003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55" name="Text Box 15">
          <a:extLst>
            <a:ext uri="{FF2B5EF4-FFF2-40B4-BE49-F238E27FC236}">
              <a16:creationId xmlns:a16="http://schemas.microsoft.com/office/drawing/2014/main" id="{00000000-0008-0000-0200-00003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56" name="Text Box 15">
          <a:extLst>
            <a:ext uri="{FF2B5EF4-FFF2-40B4-BE49-F238E27FC236}">
              <a16:creationId xmlns:a16="http://schemas.microsoft.com/office/drawing/2014/main" id="{00000000-0008-0000-0200-00004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57" name="Text Box 15">
          <a:extLst>
            <a:ext uri="{FF2B5EF4-FFF2-40B4-BE49-F238E27FC236}">
              <a16:creationId xmlns:a16="http://schemas.microsoft.com/office/drawing/2014/main" id="{00000000-0008-0000-0200-00004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58" name="Text Box 15">
          <a:extLst>
            <a:ext uri="{FF2B5EF4-FFF2-40B4-BE49-F238E27FC236}">
              <a16:creationId xmlns:a16="http://schemas.microsoft.com/office/drawing/2014/main" id="{00000000-0008-0000-0200-00004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59" name="Text Box 15">
          <a:extLst>
            <a:ext uri="{FF2B5EF4-FFF2-40B4-BE49-F238E27FC236}">
              <a16:creationId xmlns:a16="http://schemas.microsoft.com/office/drawing/2014/main" id="{00000000-0008-0000-0200-00004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60" name="Text Box 15">
          <a:extLst>
            <a:ext uri="{FF2B5EF4-FFF2-40B4-BE49-F238E27FC236}">
              <a16:creationId xmlns:a16="http://schemas.microsoft.com/office/drawing/2014/main" id="{00000000-0008-0000-0200-00004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61" name="Text Box 15">
          <a:extLst>
            <a:ext uri="{FF2B5EF4-FFF2-40B4-BE49-F238E27FC236}">
              <a16:creationId xmlns:a16="http://schemas.microsoft.com/office/drawing/2014/main" id="{00000000-0008-0000-0200-00004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62" name="Text Box 15">
          <a:extLst>
            <a:ext uri="{FF2B5EF4-FFF2-40B4-BE49-F238E27FC236}">
              <a16:creationId xmlns:a16="http://schemas.microsoft.com/office/drawing/2014/main" id="{00000000-0008-0000-0200-00004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63" name="Text Box 15">
          <a:extLst>
            <a:ext uri="{FF2B5EF4-FFF2-40B4-BE49-F238E27FC236}">
              <a16:creationId xmlns:a16="http://schemas.microsoft.com/office/drawing/2014/main" id="{00000000-0008-0000-0200-00004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64" name="Text Box 15">
          <a:extLst>
            <a:ext uri="{FF2B5EF4-FFF2-40B4-BE49-F238E27FC236}">
              <a16:creationId xmlns:a16="http://schemas.microsoft.com/office/drawing/2014/main" id="{00000000-0008-0000-0200-00004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65" name="Text Box 15">
          <a:extLst>
            <a:ext uri="{FF2B5EF4-FFF2-40B4-BE49-F238E27FC236}">
              <a16:creationId xmlns:a16="http://schemas.microsoft.com/office/drawing/2014/main" id="{00000000-0008-0000-0200-00004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66" name="Text Box 15">
          <a:extLst>
            <a:ext uri="{FF2B5EF4-FFF2-40B4-BE49-F238E27FC236}">
              <a16:creationId xmlns:a16="http://schemas.microsoft.com/office/drawing/2014/main" id="{00000000-0008-0000-0200-00004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67" name="Text Box 15">
          <a:extLst>
            <a:ext uri="{FF2B5EF4-FFF2-40B4-BE49-F238E27FC236}">
              <a16:creationId xmlns:a16="http://schemas.microsoft.com/office/drawing/2014/main" id="{00000000-0008-0000-0200-00004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68" name="Text Box 15">
          <a:extLst>
            <a:ext uri="{FF2B5EF4-FFF2-40B4-BE49-F238E27FC236}">
              <a16:creationId xmlns:a16="http://schemas.microsoft.com/office/drawing/2014/main" id="{00000000-0008-0000-0200-00004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69" name="Text Box 15">
          <a:extLst>
            <a:ext uri="{FF2B5EF4-FFF2-40B4-BE49-F238E27FC236}">
              <a16:creationId xmlns:a16="http://schemas.microsoft.com/office/drawing/2014/main" id="{00000000-0008-0000-0200-00004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70" name="Text Box 15">
          <a:extLst>
            <a:ext uri="{FF2B5EF4-FFF2-40B4-BE49-F238E27FC236}">
              <a16:creationId xmlns:a16="http://schemas.microsoft.com/office/drawing/2014/main" id="{00000000-0008-0000-0200-00004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71" name="Text Box 15">
          <a:extLst>
            <a:ext uri="{FF2B5EF4-FFF2-40B4-BE49-F238E27FC236}">
              <a16:creationId xmlns:a16="http://schemas.microsoft.com/office/drawing/2014/main" id="{00000000-0008-0000-0200-00004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72" name="Text Box 15">
          <a:extLst>
            <a:ext uri="{FF2B5EF4-FFF2-40B4-BE49-F238E27FC236}">
              <a16:creationId xmlns:a16="http://schemas.microsoft.com/office/drawing/2014/main" id="{00000000-0008-0000-0200-00005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73" name="Text Box 15">
          <a:extLst>
            <a:ext uri="{FF2B5EF4-FFF2-40B4-BE49-F238E27FC236}">
              <a16:creationId xmlns:a16="http://schemas.microsoft.com/office/drawing/2014/main" id="{00000000-0008-0000-0200-00005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74" name="Text Box 15">
          <a:extLst>
            <a:ext uri="{FF2B5EF4-FFF2-40B4-BE49-F238E27FC236}">
              <a16:creationId xmlns:a16="http://schemas.microsoft.com/office/drawing/2014/main" id="{00000000-0008-0000-0200-00005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75" name="Text Box 15">
          <a:extLst>
            <a:ext uri="{FF2B5EF4-FFF2-40B4-BE49-F238E27FC236}">
              <a16:creationId xmlns:a16="http://schemas.microsoft.com/office/drawing/2014/main" id="{00000000-0008-0000-0200-00005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76" name="Text Box 15">
          <a:extLst>
            <a:ext uri="{FF2B5EF4-FFF2-40B4-BE49-F238E27FC236}">
              <a16:creationId xmlns:a16="http://schemas.microsoft.com/office/drawing/2014/main" id="{00000000-0008-0000-0200-00005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77" name="Text Box 15">
          <a:extLst>
            <a:ext uri="{FF2B5EF4-FFF2-40B4-BE49-F238E27FC236}">
              <a16:creationId xmlns:a16="http://schemas.microsoft.com/office/drawing/2014/main" id="{00000000-0008-0000-0200-00005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78" name="Text Box 15">
          <a:extLst>
            <a:ext uri="{FF2B5EF4-FFF2-40B4-BE49-F238E27FC236}">
              <a16:creationId xmlns:a16="http://schemas.microsoft.com/office/drawing/2014/main" id="{00000000-0008-0000-0200-00005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79" name="Text Box 15">
          <a:extLst>
            <a:ext uri="{FF2B5EF4-FFF2-40B4-BE49-F238E27FC236}">
              <a16:creationId xmlns:a16="http://schemas.microsoft.com/office/drawing/2014/main" id="{00000000-0008-0000-0200-00005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80" name="Text Box 15">
          <a:extLst>
            <a:ext uri="{FF2B5EF4-FFF2-40B4-BE49-F238E27FC236}">
              <a16:creationId xmlns:a16="http://schemas.microsoft.com/office/drawing/2014/main" id="{00000000-0008-0000-0200-00005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81" name="Text Box 15">
          <a:extLst>
            <a:ext uri="{FF2B5EF4-FFF2-40B4-BE49-F238E27FC236}">
              <a16:creationId xmlns:a16="http://schemas.microsoft.com/office/drawing/2014/main" id="{00000000-0008-0000-0200-00005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82" name="Text Box 15">
          <a:extLst>
            <a:ext uri="{FF2B5EF4-FFF2-40B4-BE49-F238E27FC236}">
              <a16:creationId xmlns:a16="http://schemas.microsoft.com/office/drawing/2014/main" id="{00000000-0008-0000-0200-00005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83" name="Text Box 15">
          <a:extLst>
            <a:ext uri="{FF2B5EF4-FFF2-40B4-BE49-F238E27FC236}">
              <a16:creationId xmlns:a16="http://schemas.microsoft.com/office/drawing/2014/main" id="{00000000-0008-0000-0200-00005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84" name="Text Box 15">
          <a:extLst>
            <a:ext uri="{FF2B5EF4-FFF2-40B4-BE49-F238E27FC236}">
              <a16:creationId xmlns:a16="http://schemas.microsoft.com/office/drawing/2014/main" id="{00000000-0008-0000-0200-00005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85" name="Text Box 15">
          <a:extLst>
            <a:ext uri="{FF2B5EF4-FFF2-40B4-BE49-F238E27FC236}">
              <a16:creationId xmlns:a16="http://schemas.microsoft.com/office/drawing/2014/main" id="{00000000-0008-0000-0200-00005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86" name="Text Box 15">
          <a:extLst>
            <a:ext uri="{FF2B5EF4-FFF2-40B4-BE49-F238E27FC236}">
              <a16:creationId xmlns:a16="http://schemas.microsoft.com/office/drawing/2014/main" id="{00000000-0008-0000-0200-00005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87" name="Text Box 15">
          <a:extLst>
            <a:ext uri="{FF2B5EF4-FFF2-40B4-BE49-F238E27FC236}">
              <a16:creationId xmlns:a16="http://schemas.microsoft.com/office/drawing/2014/main" id="{00000000-0008-0000-0200-00005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88" name="Text Box 15">
          <a:extLst>
            <a:ext uri="{FF2B5EF4-FFF2-40B4-BE49-F238E27FC236}">
              <a16:creationId xmlns:a16="http://schemas.microsoft.com/office/drawing/2014/main" id="{00000000-0008-0000-0200-00006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89" name="Text Box 15">
          <a:extLst>
            <a:ext uri="{FF2B5EF4-FFF2-40B4-BE49-F238E27FC236}">
              <a16:creationId xmlns:a16="http://schemas.microsoft.com/office/drawing/2014/main" id="{00000000-0008-0000-0200-00006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90" name="Text Box 15">
          <a:extLst>
            <a:ext uri="{FF2B5EF4-FFF2-40B4-BE49-F238E27FC236}">
              <a16:creationId xmlns:a16="http://schemas.microsoft.com/office/drawing/2014/main" id="{00000000-0008-0000-0200-00006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91" name="Text Box 15">
          <a:extLst>
            <a:ext uri="{FF2B5EF4-FFF2-40B4-BE49-F238E27FC236}">
              <a16:creationId xmlns:a16="http://schemas.microsoft.com/office/drawing/2014/main" id="{00000000-0008-0000-0200-00006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92" name="Text Box 15">
          <a:extLst>
            <a:ext uri="{FF2B5EF4-FFF2-40B4-BE49-F238E27FC236}">
              <a16:creationId xmlns:a16="http://schemas.microsoft.com/office/drawing/2014/main" id="{00000000-0008-0000-0200-00006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293" name="Text Box 15">
          <a:extLst>
            <a:ext uri="{FF2B5EF4-FFF2-40B4-BE49-F238E27FC236}">
              <a16:creationId xmlns:a16="http://schemas.microsoft.com/office/drawing/2014/main" id="{00000000-0008-0000-0200-000065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294" name="Text Box 15">
          <a:extLst>
            <a:ext uri="{FF2B5EF4-FFF2-40B4-BE49-F238E27FC236}">
              <a16:creationId xmlns:a16="http://schemas.microsoft.com/office/drawing/2014/main" id="{00000000-0008-0000-0200-000066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95" name="Text Box 15">
          <a:extLst>
            <a:ext uri="{FF2B5EF4-FFF2-40B4-BE49-F238E27FC236}">
              <a16:creationId xmlns:a16="http://schemas.microsoft.com/office/drawing/2014/main" id="{00000000-0008-0000-0200-000067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96" name="Text Box 15">
          <a:extLst>
            <a:ext uri="{FF2B5EF4-FFF2-40B4-BE49-F238E27FC236}">
              <a16:creationId xmlns:a16="http://schemas.microsoft.com/office/drawing/2014/main" id="{00000000-0008-0000-0200-000068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297" name="Text Box 15">
          <a:extLst>
            <a:ext uri="{FF2B5EF4-FFF2-40B4-BE49-F238E27FC236}">
              <a16:creationId xmlns:a16="http://schemas.microsoft.com/office/drawing/2014/main" id="{00000000-0008-0000-0200-00006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298" name="Text Box 15">
          <a:extLst>
            <a:ext uri="{FF2B5EF4-FFF2-40B4-BE49-F238E27FC236}">
              <a16:creationId xmlns:a16="http://schemas.microsoft.com/office/drawing/2014/main" id="{00000000-0008-0000-0200-00006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299" name="Text Box 15">
          <a:extLst>
            <a:ext uri="{FF2B5EF4-FFF2-40B4-BE49-F238E27FC236}">
              <a16:creationId xmlns:a16="http://schemas.microsoft.com/office/drawing/2014/main" id="{00000000-0008-0000-0200-00006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00" name="Text Box 15">
          <a:extLst>
            <a:ext uri="{FF2B5EF4-FFF2-40B4-BE49-F238E27FC236}">
              <a16:creationId xmlns:a16="http://schemas.microsoft.com/office/drawing/2014/main" id="{00000000-0008-0000-0200-00006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01" name="Text Box 15">
          <a:extLst>
            <a:ext uri="{FF2B5EF4-FFF2-40B4-BE49-F238E27FC236}">
              <a16:creationId xmlns:a16="http://schemas.microsoft.com/office/drawing/2014/main" id="{00000000-0008-0000-0200-00006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02" name="Text Box 15">
          <a:extLst>
            <a:ext uri="{FF2B5EF4-FFF2-40B4-BE49-F238E27FC236}">
              <a16:creationId xmlns:a16="http://schemas.microsoft.com/office/drawing/2014/main" id="{00000000-0008-0000-0200-00006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03" name="Text Box 15">
          <a:extLst>
            <a:ext uri="{FF2B5EF4-FFF2-40B4-BE49-F238E27FC236}">
              <a16:creationId xmlns:a16="http://schemas.microsoft.com/office/drawing/2014/main" id="{00000000-0008-0000-0200-00006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04" name="Text Box 15">
          <a:extLst>
            <a:ext uri="{FF2B5EF4-FFF2-40B4-BE49-F238E27FC236}">
              <a16:creationId xmlns:a16="http://schemas.microsoft.com/office/drawing/2014/main" id="{00000000-0008-0000-0200-00007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05" name="Text Box 15">
          <a:extLst>
            <a:ext uri="{FF2B5EF4-FFF2-40B4-BE49-F238E27FC236}">
              <a16:creationId xmlns:a16="http://schemas.microsoft.com/office/drawing/2014/main" id="{00000000-0008-0000-0200-000071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06" name="Text Box 15">
          <a:extLst>
            <a:ext uri="{FF2B5EF4-FFF2-40B4-BE49-F238E27FC236}">
              <a16:creationId xmlns:a16="http://schemas.microsoft.com/office/drawing/2014/main" id="{00000000-0008-0000-0200-000072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07" name="Text Box 15">
          <a:extLst>
            <a:ext uri="{FF2B5EF4-FFF2-40B4-BE49-F238E27FC236}">
              <a16:creationId xmlns:a16="http://schemas.microsoft.com/office/drawing/2014/main" id="{00000000-0008-0000-0200-000073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08" name="Text Box 15">
          <a:extLst>
            <a:ext uri="{FF2B5EF4-FFF2-40B4-BE49-F238E27FC236}">
              <a16:creationId xmlns:a16="http://schemas.microsoft.com/office/drawing/2014/main" id="{00000000-0008-0000-0200-000074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09" name="Text Box 15">
          <a:extLst>
            <a:ext uri="{FF2B5EF4-FFF2-40B4-BE49-F238E27FC236}">
              <a16:creationId xmlns:a16="http://schemas.microsoft.com/office/drawing/2014/main" id="{00000000-0008-0000-0200-00007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10" name="Text Box 15">
          <a:extLst>
            <a:ext uri="{FF2B5EF4-FFF2-40B4-BE49-F238E27FC236}">
              <a16:creationId xmlns:a16="http://schemas.microsoft.com/office/drawing/2014/main" id="{00000000-0008-0000-0200-00007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11" name="Text Box 15">
          <a:extLst>
            <a:ext uri="{FF2B5EF4-FFF2-40B4-BE49-F238E27FC236}">
              <a16:creationId xmlns:a16="http://schemas.microsoft.com/office/drawing/2014/main" id="{00000000-0008-0000-0200-00007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12" name="Text Box 15">
          <a:extLst>
            <a:ext uri="{FF2B5EF4-FFF2-40B4-BE49-F238E27FC236}">
              <a16:creationId xmlns:a16="http://schemas.microsoft.com/office/drawing/2014/main" id="{00000000-0008-0000-0200-00007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13" name="Text Box 15">
          <a:extLst>
            <a:ext uri="{FF2B5EF4-FFF2-40B4-BE49-F238E27FC236}">
              <a16:creationId xmlns:a16="http://schemas.microsoft.com/office/drawing/2014/main" id="{00000000-0008-0000-0200-00007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14" name="Text Box 15">
          <a:extLst>
            <a:ext uri="{FF2B5EF4-FFF2-40B4-BE49-F238E27FC236}">
              <a16:creationId xmlns:a16="http://schemas.microsoft.com/office/drawing/2014/main" id="{00000000-0008-0000-0200-00007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15" name="Text Box 15">
          <a:extLst>
            <a:ext uri="{FF2B5EF4-FFF2-40B4-BE49-F238E27FC236}">
              <a16:creationId xmlns:a16="http://schemas.microsoft.com/office/drawing/2014/main" id="{00000000-0008-0000-0200-00007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16" name="Text Box 15">
          <a:extLst>
            <a:ext uri="{FF2B5EF4-FFF2-40B4-BE49-F238E27FC236}">
              <a16:creationId xmlns:a16="http://schemas.microsoft.com/office/drawing/2014/main" id="{00000000-0008-0000-0200-00007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17" name="Text Box 15">
          <a:extLst>
            <a:ext uri="{FF2B5EF4-FFF2-40B4-BE49-F238E27FC236}">
              <a16:creationId xmlns:a16="http://schemas.microsoft.com/office/drawing/2014/main" id="{00000000-0008-0000-0200-00007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18" name="Text Box 15">
          <a:extLst>
            <a:ext uri="{FF2B5EF4-FFF2-40B4-BE49-F238E27FC236}">
              <a16:creationId xmlns:a16="http://schemas.microsoft.com/office/drawing/2014/main" id="{00000000-0008-0000-0200-00007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19" name="Text Box 15">
          <a:extLst>
            <a:ext uri="{FF2B5EF4-FFF2-40B4-BE49-F238E27FC236}">
              <a16:creationId xmlns:a16="http://schemas.microsoft.com/office/drawing/2014/main" id="{00000000-0008-0000-0200-00007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20" name="Text Box 15">
          <a:extLst>
            <a:ext uri="{FF2B5EF4-FFF2-40B4-BE49-F238E27FC236}">
              <a16:creationId xmlns:a16="http://schemas.microsoft.com/office/drawing/2014/main" id="{00000000-0008-0000-0200-00008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21" name="Text Box 15">
          <a:extLst>
            <a:ext uri="{FF2B5EF4-FFF2-40B4-BE49-F238E27FC236}">
              <a16:creationId xmlns:a16="http://schemas.microsoft.com/office/drawing/2014/main" id="{00000000-0008-0000-0200-00008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22" name="Text Box 15">
          <a:extLst>
            <a:ext uri="{FF2B5EF4-FFF2-40B4-BE49-F238E27FC236}">
              <a16:creationId xmlns:a16="http://schemas.microsoft.com/office/drawing/2014/main" id="{00000000-0008-0000-0200-00008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23" name="Text Box 15">
          <a:extLst>
            <a:ext uri="{FF2B5EF4-FFF2-40B4-BE49-F238E27FC236}">
              <a16:creationId xmlns:a16="http://schemas.microsoft.com/office/drawing/2014/main" id="{00000000-0008-0000-0200-00008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24" name="Text Box 15">
          <a:extLst>
            <a:ext uri="{FF2B5EF4-FFF2-40B4-BE49-F238E27FC236}">
              <a16:creationId xmlns:a16="http://schemas.microsoft.com/office/drawing/2014/main" id="{00000000-0008-0000-0200-00008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25" name="Text Box 15">
          <a:extLst>
            <a:ext uri="{FF2B5EF4-FFF2-40B4-BE49-F238E27FC236}">
              <a16:creationId xmlns:a16="http://schemas.microsoft.com/office/drawing/2014/main" id="{00000000-0008-0000-0200-00008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26" name="Text Box 15">
          <a:extLst>
            <a:ext uri="{FF2B5EF4-FFF2-40B4-BE49-F238E27FC236}">
              <a16:creationId xmlns:a16="http://schemas.microsoft.com/office/drawing/2014/main" id="{00000000-0008-0000-0200-00008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27" name="Text Box 15">
          <a:extLst>
            <a:ext uri="{FF2B5EF4-FFF2-40B4-BE49-F238E27FC236}">
              <a16:creationId xmlns:a16="http://schemas.microsoft.com/office/drawing/2014/main" id="{00000000-0008-0000-0200-00008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28" name="Text Box 15">
          <a:extLst>
            <a:ext uri="{FF2B5EF4-FFF2-40B4-BE49-F238E27FC236}">
              <a16:creationId xmlns:a16="http://schemas.microsoft.com/office/drawing/2014/main" id="{00000000-0008-0000-0200-00008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29" name="Text Box 15">
          <a:extLst>
            <a:ext uri="{FF2B5EF4-FFF2-40B4-BE49-F238E27FC236}">
              <a16:creationId xmlns:a16="http://schemas.microsoft.com/office/drawing/2014/main" id="{00000000-0008-0000-0200-00008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30" name="Text Box 15">
          <a:extLst>
            <a:ext uri="{FF2B5EF4-FFF2-40B4-BE49-F238E27FC236}">
              <a16:creationId xmlns:a16="http://schemas.microsoft.com/office/drawing/2014/main" id="{00000000-0008-0000-0200-00008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31" name="Text Box 15">
          <a:extLst>
            <a:ext uri="{FF2B5EF4-FFF2-40B4-BE49-F238E27FC236}">
              <a16:creationId xmlns:a16="http://schemas.microsoft.com/office/drawing/2014/main" id="{00000000-0008-0000-0200-00008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32" name="Text Box 15">
          <a:extLst>
            <a:ext uri="{FF2B5EF4-FFF2-40B4-BE49-F238E27FC236}">
              <a16:creationId xmlns:a16="http://schemas.microsoft.com/office/drawing/2014/main" id="{00000000-0008-0000-0200-00008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33" name="Text Box 15">
          <a:extLst>
            <a:ext uri="{FF2B5EF4-FFF2-40B4-BE49-F238E27FC236}">
              <a16:creationId xmlns:a16="http://schemas.microsoft.com/office/drawing/2014/main" id="{00000000-0008-0000-0200-00008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34" name="Text Box 15">
          <a:extLst>
            <a:ext uri="{FF2B5EF4-FFF2-40B4-BE49-F238E27FC236}">
              <a16:creationId xmlns:a16="http://schemas.microsoft.com/office/drawing/2014/main" id="{00000000-0008-0000-0200-00008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35" name="Text Box 15">
          <a:extLst>
            <a:ext uri="{FF2B5EF4-FFF2-40B4-BE49-F238E27FC236}">
              <a16:creationId xmlns:a16="http://schemas.microsoft.com/office/drawing/2014/main" id="{00000000-0008-0000-0200-00008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36" name="Text Box 15">
          <a:extLst>
            <a:ext uri="{FF2B5EF4-FFF2-40B4-BE49-F238E27FC236}">
              <a16:creationId xmlns:a16="http://schemas.microsoft.com/office/drawing/2014/main" id="{00000000-0008-0000-0200-00009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37" name="Text Box 15">
          <a:extLst>
            <a:ext uri="{FF2B5EF4-FFF2-40B4-BE49-F238E27FC236}">
              <a16:creationId xmlns:a16="http://schemas.microsoft.com/office/drawing/2014/main" id="{00000000-0008-0000-0200-00009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38" name="Text Box 15">
          <a:extLst>
            <a:ext uri="{FF2B5EF4-FFF2-40B4-BE49-F238E27FC236}">
              <a16:creationId xmlns:a16="http://schemas.microsoft.com/office/drawing/2014/main" id="{00000000-0008-0000-0200-00009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39" name="Text Box 15">
          <a:extLst>
            <a:ext uri="{FF2B5EF4-FFF2-40B4-BE49-F238E27FC236}">
              <a16:creationId xmlns:a16="http://schemas.microsoft.com/office/drawing/2014/main" id="{00000000-0008-0000-0200-00009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40" name="Text Box 15">
          <a:extLst>
            <a:ext uri="{FF2B5EF4-FFF2-40B4-BE49-F238E27FC236}">
              <a16:creationId xmlns:a16="http://schemas.microsoft.com/office/drawing/2014/main" id="{00000000-0008-0000-0200-00009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41" name="Text Box 15">
          <a:extLst>
            <a:ext uri="{FF2B5EF4-FFF2-40B4-BE49-F238E27FC236}">
              <a16:creationId xmlns:a16="http://schemas.microsoft.com/office/drawing/2014/main" id="{00000000-0008-0000-0200-00009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42" name="Text Box 15">
          <a:extLst>
            <a:ext uri="{FF2B5EF4-FFF2-40B4-BE49-F238E27FC236}">
              <a16:creationId xmlns:a16="http://schemas.microsoft.com/office/drawing/2014/main" id="{00000000-0008-0000-0200-00009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43" name="Text Box 15">
          <a:extLst>
            <a:ext uri="{FF2B5EF4-FFF2-40B4-BE49-F238E27FC236}">
              <a16:creationId xmlns:a16="http://schemas.microsoft.com/office/drawing/2014/main" id="{00000000-0008-0000-0200-00009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44" name="Text Box 15">
          <a:extLst>
            <a:ext uri="{FF2B5EF4-FFF2-40B4-BE49-F238E27FC236}">
              <a16:creationId xmlns:a16="http://schemas.microsoft.com/office/drawing/2014/main" id="{00000000-0008-0000-0200-00009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45" name="Text Box 15">
          <a:extLst>
            <a:ext uri="{FF2B5EF4-FFF2-40B4-BE49-F238E27FC236}">
              <a16:creationId xmlns:a16="http://schemas.microsoft.com/office/drawing/2014/main" id="{00000000-0008-0000-0200-00009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46" name="Text Box 15">
          <a:extLst>
            <a:ext uri="{FF2B5EF4-FFF2-40B4-BE49-F238E27FC236}">
              <a16:creationId xmlns:a16="http://schemas.microsoft.com/office/drawing/2014/main" id="{00000000-0008-0000-0200-00009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47" name="Text Box 15">
          <a:extLst>
            <a:ext uri="{FF2B5EF4-FFF2-40B4-BE49-F238E27FC236}">
              <a16:creationId xmlns:a16="http://schemas.microsoft.com/office/drawing/2014/main" id="{00000000-0008-0000-0200-00009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48" name="Text Box 15">
          <a:extLst>
            <a:ext uri="{FF2B5EF4-FFF2-40B4-BE49-F238E27FC236}">
              <a16:creationId xmlns:a16="http://schemas.microsoft.com/office/drawing/2014/main" id="{00000000-0008-0000-0200-00009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49" name="Text Box 15">
          <a:extLst>
            <a:ext uri="{FF2B5EF4-FFF2-40B4-BE49-F238E27FC236}">
              <a16:creationId xmlns:a16="http://schemas.microsoft.com/office/drawing/2014/main" id="{00000000-0008-0000-0200-00009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50" name="Text Box 15">
          <a:extLst>
            <a:ext uri="{FF2B5EF4-FFF2-40B4-BE49-F238E27FC236}">
              <a16:creationId xmlns:a16="http://schemas.microsoft.com/office/drawing/2014/main" id="{00000000-0008-0000-0200-00009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51" name="Text Box 15">
          <a:extLst>
            <a:ext uri="{FF2B5EF4-FFF2-40B4-BE49-F238E27FC236}">
              <a16:creationId xmlns:a16="http://schemas.microsoft.com/office/drawing/2014/main" id="{00000000-0008-0000-0200-00009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52" name="Text Box 15">
          <a:extLst>
            <a:ext uri="{FF2B5EF4-FFF2-40B4-BE49-F238E27FC236}">
              <a16:creationId xmlns:a16="http://schemas.microsoft.com/office/drawing/2014/main" id="{00000000-0008-0000-0200-0000A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53" name="Text Box 15">
          <a:extLst>
            <a:ext uri="{FF2B5EF4-FFF2-40B4-BE49-F238E27FC236}">
              <a16:creationId xmlns:a16="http://schemas.microsoft.com/office/drawing/2014/main" id="{00000000-0008-0000-0200-0000A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54" name="Text Box 15">
          <a:extLst>
            <a:ext uri="{FF2B5EF4-FFF2-40B4-BE49-F238E27FC236}">
              <a16:creationId xmlns:a16="http://schemas.microsoft.com/office/drawing/2014/main" id="{00000000-0008-0000-0200-0000A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55" name="Text Box 15">
          <a:extLst>
            <a:ext uri="{FF2B5EF4-FFF2-40B4-BE49-F238E27FC236}">
              <a16:creationId xmlns:a16="http://schemas.microsoft.com/office/drawing/2014/main" id="{00000000-0008-0000-0200-0000A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56" name="Text Box 15">
          <a:extLst>
            <a:ext uri="{FF2B5EF4-FFF2-40B4-BE49-F238E27FC236}">
              <a16:creationId xmlns:a16="http://schemas.microsoft.com/office/drawing/2014/main" id="{00000000-0008-0000-0200-0000A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57" name="Text Box 15">
          <a:extLst>
            <a:ext uri="{FF2B5EF4-FFF2-40B4-BE49-F238E27FC236}">
              <a16:creationId xmlns:a16="http://schemas.microsoft.com/office/drawing/2014/main" id="{00000000-0008-0000-0200-0000A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58" name="Text Box 15">
          <a:extLst>
            <a:ext uri="{FF2B5EF4-FFF2-40B4-BE49-F238E27FC236}">
              <a16:creationId xmlns:a16="http://schemas.microsoft.com/office/drawing/2014/main" id="{00000000-0008-0000-0200-0000A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59" name="Text Box 15">
          <a:extLst>
            <a:ext uri="{FF2B5EF4-FFF2-40B4-BE49-F238E27FC236}">
              <a16:creationId xmlns:a16="http://schemas.microsoft.com/office/drawing/2014/main" id="{00000000-0008-0000-0200-0000A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60" name="Text Box 15">
          <a:extLst>
            <a:ext uri="{FF2B5EF4-FFF2-40B4-BE49-F238E27FC236}">
              <a16:creationId xmlns:a16="http://schemas.microsoft.com/office/drawing/2014/main" id="{00000000-0008-0000-0200-0000A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61" name="Text Box 15">
          <a:extLst>
            <a:ext uri="{FF2B5EF4-FFF2-40B4-BE49-F238E27FC236}">
              <a16:creationId xmlns:a16="http://schemas.microsoft.com/office/drawing/2014/main" id="{00000000-0008-0000-0200-0000A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62" name="Text Box 15">
          <a:extLst>
            <a:ext uri="{FF2B5EF4-FFF2-40B4-BE49-F238E27FC236}">
              <a16:creationId xmlns:a16="http://schemas.microsoft.com/office/drawing/2014/main" id="{00000000-0008-0000-0200-0000A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63" name="Text Box 15">
          <a:extLst>
            <a:ext uri="{FF2B5EF4-FFF2-40B4-BE49-F238E27FC236}">
              <a16:creationId xmlns:a16="http://schemas.microsoft.com/office/drawing/2014/main" id="{00000000-0008-0000-0200-0000A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64" name="Text Box 15">
          <a:extLst>
            <a:ext uri="{FF2B5EF4-FFF2-40B4-BE49-F238E27FC236}">
              <a16:creationId xmlns:a16="http://schemas.microsoft.com/office/drawing/2014/main" id="{00000000-0008-0000-0200-0000A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65" name="Text Box 15">
          <a:extLst>
            <a:ext uri="{FF2B5EF4-FFF2-40B4-BE49-F238E27FC236}">
              <a16:creationId xmlns:a16="http://schemas.microsoft.com/office/drawing/2014/main" id="{00000000-0008-0000-0200-0000A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66" name="Text Box 15">
          <a:extLst>
            <a:ext uri="{FF2B5EF4-FFF2-40B4-BE49-F238E27FC236}">
              <a16:creationId xmlns:a16="http://schemas.microsoft.com/office/drawing/2014/main" id="{00000000-0008-0000-0200-0000A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67" name="Text Box 15">
          <a:extLst>
            <a:ext uri="{FF2B5EF4-FFF2-40B4-BE49-F238E27FC236}">
              <a16:creationId xmlns:a16="http://schemas.microsoft.com/office/drawing/2014/main" id="{00000000-0008-0000-0200-0000A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68" name="Text Box 15">
          <a:extLst>
            <a:ext uri="{FF2B5EF4-FFF2-40B4-BE49-F238E27FC236}">
              <a16:creationId xmlns:a16="http://schemas.microsoft.com/office/drawing/2014/main" id="{00000000-0008-0000-0200-0000B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69" name="Text Box 15">
          <a:extLst>
            <a:ext uri="{FF2B5EF4-FFF2-40B4-BE49-F238E27FC236}">
              <a16:creationId xmlns:a16="http://schemas.microsoft.com/office/drawing/2014/main" id="{00000000-0008-0000-0200-0000B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70" name="Text Box 15">
          <a:extLst>
            <a:ext uri="{FF2B5EF4-FFF2-40B4-BE49-F238E27FC236}">
              <a16:creationId xmlns:a16="http://schemas.microsoft.com/office/drawing/2014/main" id="{00000000-0008-0000-0200-0000B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71" name="Text Box 15">
          <a:extLst>
            <a:ext uri="{FF2B5EF4-FFF2-40B4-BE49-F238E27FC236}">
              <a16:creationId xmlns:a16="http://schemas.microsoft.com/office/drawing/2014/main" id="{00000000-0008-0000-0200-0000B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72" name="Text Box 15">
          <a:extLst>
            <a:ext uri="{FF2B5EF4-FFF2-40B4-BE49-F238E27FC236}">
              <a16:creationId xmlns:a16="http://schemas.microsoft.com/office/drawing/2014/main" id="{00000000-0008-0000-0200-0000B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73" name="Text Box 15">
          <a:extLst>
            <a:ext uri="{FF2B5EF4-FFF2-40B4-BE49-F238E27FC236}">
              <a16:creationId xmlns:a16="http://schemas.microsoft.com/office/drawing/2014/main" id="{00000000-0008-0000-0200-0000B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74" name="Text Box 15">
          <a:extLst>
            <a:ext uri="{FF2B5EF4-FFF2-40B4-BE49-F238E27FC236}">
              <a16:creationId xmlns:a16="http://schemas.microsoft.com/office/drawing/2014/main" id="{00000000-0008-0000-0200-0000B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75" name="Text Box 15">
          <a:extLst>
            <a:ext uri="{FF2B5EF4-FFF2-40B4-BE49-F238E27FC236}">
              <a16:creationId xmlns:a16="http://schemas.microsoft.com/office/drawing/2014/main" id="{00000000-0008-0000-0200-0000B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76" name="Text Box 15">
          <a:extLst>
            <a:ext uri="{FF2B5EF4-FFF2-40B4-BE49-F238E27FC236}">
              <a16:creationId xmlns:a16="http://schemas.microsoft.com/office/drawing/2014/main" id="{00000000-0008-0000-0200-0000B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77" name="Text Box 15">
          <a:extLst>
            <a:ext uri="{FF2B5EF4-FFF2-40B4-BE49-F238E27FC236}">
              <a16:creationId xmlns:a16="http://schemas.microsoft.com/office/drawing/2014/main" id="{00000000-0008-0000-0200-0000B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78" name="Text Box 15">
          <a:extLst>
            <a:ext uri="{FF2B5EF4-FFF2-40B4-BE49-F238E27FC236}">
              <a16:creationId xmlns:a16="http://schemas.microsoft.com/office/drawing/2014/main" id="{00000000-0008-0000-0200-0000B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79" name="Text Box 15">
          <a:extLst>
            <a:ext uri="{FF2B5EF4-FFF2-40B4-BE49-F238E27FC236}">
              <a16:creationId xmlns:a16="http://schemas.microsoft.com/office/drawing/2014/main" id="{00000000-0008-0000-0200-0000B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80" name="Text Box 15">
          <a:extLst>
            <a:ext uri="{FF2B5EF4-FFF2-40B4-BE49-F238E27FC236}">
              <a16:creationId xmlns:a16="http://schemas.microsoft.com/office/drawing/2014/main" id="{00000000-0008-0000-0200-0000B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81" name="Text Box 15">
          <a:extLst>
            <a:ext uri="{FF2B5EF4-FFF2-40B4-BE49-F238E27FC236}">
              <a16:creationId xmlns:a16="http://schemas.microsoft.com/office/drawing/2014/main" id="{00000000-0008-0000-0200-0000B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382" name="Text Box 15">
          <a:extLst>
            <a:ext uri="{FF2B5EF4-FFF2-40B4-BE49-F238E27FC236}">
              <a16:creationId xmlns:a16="http://schemas.microsoft.com/office/drawing/2014/main" id="{00000000-0008-0000-0200-0000B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83" name="Text Box 15">
          <a:extLst>
            <a:ext uri="{FF2B5EF4-FFF2-40B4-BE49-F238E27FC236}">
              <a16:creationId xmlns:a16="http://schemas.microsoft.com/office/drawing/2014/main" id="{00000000-0008-0000-0200-0000B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84" name="Text Box 15">
          <a:extLst>
            <a:ext uri="{FF2B5EF4-FFF2-40B4-BE49-F238E27FC236}">
              <a16:creationId xmlns:a16="http://schemas.microsoft.com/office/drawing/2014/main" id="{00000000-0008-0000-0200-0000C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385" name="Text Box 15">
          <a:extLst>
            <a:ext uri="{FF2B5EF4-FFF2-40B4-BE49-F238E27FC236}">
              <a16:creationId xmlns:a16="http://schemas.microsoft.com/office/drawing/2014/main" id="{00000000-0008-0000-0200-0000C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386" name="Text Box 15">
          <a:extLst>
            <a:ext uri="{FF2B5EF4-FFF2-40B4-BE49-F238E27FC236}">
              <a16:creationId xmlns:a16="http://schemas.microsoft.com/office/drawing/2014/main" id="{00000000-0008-0000-0200-0000C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87" name="Text Box 15">
          <a:extLst>
            <a:ext uri="{FF2B5EF4-FFF2-40B4-BE49-F238E27FC236}">
              <a16:creationId xmlns:a16="http://schemas.microsoft.com/office/drawing/2014/main" id="{00000000-0008-0000-0200-0000C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388" name="Text Box 15">
          <a:extLst>
            <a:ext uri="{FF2B5EF4-FFF2-40B4-BE49-F238E27FC236}">
              <a16:creationId xmlns:a16="http://schemas.microsoft.com/office/drawing/2014/main" id="{00000000-0008-0000-0200-0000C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389" name="Text Box 15">
          <a:extLst>
            <a:ext uri="{FF2B5EF4-FFF2-40B4-BE49-F238E27FC236}">
              <a16:creationId xmlns:a16="http://schemas.microsoft.com/office/drawing/2014/main" id="{00000000-0008-0000-0200-0000C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390" name="Text Box 15">
          <a:extLst>
            <a:ext uri="{FF2B5EF4-FFF2-40B4-BE49-F238E27FC236}">
              <a16:creationId xmlns:a16="http://schemas.microsoft.com/office/drawing/2014/main" id="{00000000-0008-0000-0200-0000C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91" name="Text Box 15">
          <a:extLst>
            <a:ext uri="{FF2B5EF4-FFF2-40B4-BE49-F238E27FC236}">
              <a16:creationId xmlns:a16="http://schemas.microsoft.com/office/drawing/2014/main" id="{00000000-0008-0000-0200-0000C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92" name="Text Box 15">
          <a:extLst>
            <a:ext uri="{FF2B5EF4-FFF2-40B4-BE49-F238E27FC236}">
              <a16:creationId xmlns:a16="http://schemas.microsoft.com/office/drawing/2014/main" id="{00000000-0008-0000-0200-0000C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93" name="Text Box 15">
          <a:extLst>
            <a:ext uri="{FF2B5EF4-FFF2-40B4-BE49-F238E27FC236}">
              <a16:creationId xmlns:a16="http://schemas.microsoft.com/office/drawing/2014/main" id="{00000000-0008-0000-0200-0000C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394" name="Text Box 15">
          <a:extLst>
            <a:ext uri="{FF2B5EF4-FFF2-40B4-BE49-F238E27FC236}">
              <a16:creationId xmlns:a16="http://schemas.microsoft.com/office/drawing/2014/main" id="{00000000-0008-0000-0200-0000C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95" name="Text Box 15">
          <a:extLst>
            <a:ext uri="{FF2B5EF4-FFF2-40B4-BE49-F238E27FC236}">
              <a16:creationId xmlns:a16="http://schemas.microsoft.com/office/drawing/2014/main" id="{00000000-0008-0000-0200-0000C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96" name="Text Box 15">
          <a:extLst>
            <a:ext uri="{FF2B5EF4-FFF2-40B4-BE49-F238E27FC236}">
              <a16:creationId xmlns:a16="http://schemas.microsoft.com/office/drawing/2014/main" id="{00000000-0008-0000-0200-0000C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397" name="Text Box 15">
          <a:extLst>
            <a:ext uri="{FF2B5EF4-FFF2-40B4-BE49-F238E27FC236}">
              <a16:creationId xmlns:a16="http://schemas.microsoft.com/office/drawing/2014/main" id="{00000000-0008-0000-0200-0000C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398" name="Text Box 15">
          <a:extLst>
            <a:ext uri="{FF2B5EF4-FFF2-40B4-BE49-F238E27FC236}">
              <a16:creationId xmlns:a16="http://schemas.microsoft.com/office/drawing/2014/main" id="{00000000-0008-0000-0200-0000C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99" name="Text Box 15">
          <a:extLst>
            <a:ext uri="{FF2B5EF4-FFF2-40B4-BE49-F238E27FC236}">
              <a16:creationId xmlns:a16="http://schemas.microsoft.com/office/drawing/2014/main" id="{00000000-0008-0000-0200-0000C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00" name="Text Box 15">
          <a:extLst>
            <a:ext uri="{FF2B5EF4-FFF2-40B4-BE49-F238E27FC236}">
              <a16:creationId xmlns:a16="http://schemas.microsoft.com/office/drawing/2014/main" id="{00000000-0008-0000-0200-0000D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01" name="Text Box 15">
          <a:extLst>
            <a:ext uri="{FF2B5EF4-FFF2-40B4-BE49-F238E27FC236}">
              <a16:creationId xmlns:a16="http://schemas.microsoft.com/office/drawing/2014/main" id="{00000000-0008-0000-0200-0000D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02" name="Text Box 15">
          <a:extLst>
            <a:ext uri="{FF2B5EF4-FFF2-40B4-BE49-F238E27FC236}">
              <a16:creationId xmlns:a16="http://schemas.microsoft.com/office/drawing/2014/main" id="{00000000-0008-0000-0200-0000D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03" name="Text Box 15">
          <a:extLst>
            <a:ext uri="{FF2B5EF4-FFF2-40B4-BE49-F238E27FC236}">
              <a16:creationId xmlns:a16="http://schemas.microsoft.com/office/drawing/2014/main" id="{00000000-0008-0000-0200-0000D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04" name="Text Box 15">
          <a:extLst>
            <a:ext uri="{FF2B5EF4-FFF2-40B4-BE49-F238E27FC236}">
              <a16:creationId xmlns:a16="http://schemas.microsoft.com/office/drawing/2014/main" id="{00000000-0008-0000-0200-0000D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05" name="Text Box 15">
          <a:extLst>
            <a:ext uri="{FF2B5EF4-FFF2-40B4-BE49-F238E27FC236}">
              <a16:creationId xmlns:a16="http://schemas.microsoft.com/office/drawing/2014/main" id="{00000000-0008-0000-0200-0000D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06" name="Text Box 15">
          <a:extLst>
            <a:ext uri="{FF2B5EF4-FFF2-40B4-BE49-F238E27FC236}">
              <a16:creationId xmlns:a16="http://schemas.microsoft.com/office/drawing/2014/main" id="{00000000-0008-0000-0200-0000D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07" name="Text Box 15">
          <a:extLst>
            <a:ext uri="{FF2B5EF4-FFF2-40B4-BE49-F238E27FC236}">
              <a16:creationId xmlns:a16="http://schemas.microsoft.com/office/drawing/2014/main" id="{00000000-0008-0000-0200-0000D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08" name="Text Box 15">
          <a:extLst>
            <a:ext uri="{FF2B5EF4-FFF2-40B4-BE49-F238E27FC236}">
              <a16:creationId xmlns:a16="http://schemas.microsoft.com/office/drawing/2014/main" id="{00000000-0008-0000-0200-0000D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09" name="Text Box 15">
          <a:extLst>
            <a:ext uri="{FF2B5EF4-FFF2-40B4-BE49-F238E27FC236}">
              <a16:creationId xmlns:a16="http://schemas.microsoft.com/office/drawing/2014/main" id="{00000000-0008-0000-0200-0000D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10" name="Text Box 15">
          <a:extLst>
            <a:ext uri="{FF2B5EF4-FFF2-40B4-BE49-F238E27FC236}">
              <a16:creationId xmlns:a16="http://schemas.microsoft.com/office/drawing/2014/main" id="{00000000-0008-0000-0200-0000D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11" name="Text Box 15">
          <a:extLst>
            <a:ext uri="{FF2B5EF4-FFF2-40B4-BE49-F238E27FC236}">
              <a16:creationId xmlns:a16="http://schemas.microsoft.com/office/drawing/2014/main" id="{00000000-0008-0000-0200-0000D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12" name="Text Box 15">
          <a:extLst>
            <a:ext uri="{FF2B5EF4-FFF2-40B4-BE49-F238E27FC236}">
              <a16:creationId xmlns:a16="http://schemas.microsoft.com/office/drawing/2014/main" id="{00000000-0008-0000-0200-0000D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13" name="Text Box 15">
          <a:extLst>
            <a:ext uri="{FF2B5EF4-FFF2-40B4-BE49-F238E27FC236}">
              <a16:creationId xmlns:a16="http://schemas.microsoft.com/office/drawing/2014/main" id="{00000000-0008-0000-0200-0000D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14" name="Text Box 15">
          <a:extLst>
            <a:ext uri="{FF2B5EF4-FFF2-40B4-BE49-F238E27FC236}">
              <a16:creationId xmlns:a16="http://schemas.microsoft.com/office/drawing/2014/main" id="{00000000-0008-0000-0200-0000D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15" name="Text Box 15">
          <a:extLst>
            <a:ext uri="{FF2B5EF4-FFF2-40B4-BE49-F238E27FC236}">
              <a16:creationId xmlns:a16="http://schemas.microsoft.com/office/drawing/2014/main" id="{00000000-0008-0000-0200-0000D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16" name="Text Box 15">
          <a:extLst>
            <a:ext uri="{FF2B5EF4-FFF2-40B4-BE49-F238E27FC236}">
              <a16:creationId xmlns:a16="http://schemas.microsoft.com/office/drawing/2014/main" id="{00000000-0008-0000-0200-0000E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17" name="Text Box 15">
          <a:extLst>
            <a:ext uri="{FF2B5EF4-FFF2-40B4-BE49-F238E27FC236}">
              <a16:creationId xmlns:a16="http://schemas.microsoft.com/office/drawing/2014/main" id="{00000000-0008-0000-0200-0000E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18" name="Text Box 15">
          <a:extLst>
            <a:ext uri="{FF2B5EF4-FFF2-40B4-BE49-F238E27FC236}">
              <a16:creationId xmlns:a16="http://schemas.microsoft.com/office/drawing/2014/main" id="{00000000-0008-0000-0200-0000E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19" name="Text Box 15">
          <a:extLst>
            <a:ext uri="{FF2B5EF4-FFF2-40B4-BE49-F238E27FC236}">
              <a16:creationId xmlns:a16="http://schemas.microsoft.com/office/drawing/2014/main" id="{00000000-0008-0000-0200-0000E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20" name="Text Box 15">
          <a:extLst>
            <a:ext uri="{FF2B5EF4-FFF2-40B4-BE49-F238E27FC236}">
              <a16:creationId xmlns:a16="http://schemas.microsoft.com/office/drawing/2014/main" id="{00000000-0008-0000-0200-0000E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21" name="Text Box 15">
          <a:extLst>
            <a:ext uri="{FF2B5EF4-FFF2-40B4-BE49-F238E27FC236}">
              <a16:creationId xmlns:a16="http://schemas.microsoft.com/office/drawing/2014/main" id="{00000000-0008-0000-0200-0000E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22" name="Text Box 15">
          <a:extLst>
            <a:ext uri="{FF2B5EF4-FFF2-40B4-BE49-F238E27FC236}">
              <a16:creationId xmlns:a16="http://schemas.microsoft.com/office/drawing/2014/main" id="{00000000-0008-0000-0200-0000E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23" name="Text Box 15">
          <a:extLst>
            <a:ext uri="{FF2B5EF4-FFF2-40B4-BE49-F238E27FC236}">
              <a16:creationId xmlns:a16="http://schemas.microsoft.com/office/drawing/2014/main" id="{00000000-0008-0000-0200-0000E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24" name="Text Box 15">
          <a:extLst>
            <a:ext uri="{FF2B5EF4-FFF2-40B4-BE49-F238E27FC236}">
              <a16:creationId xmlns:a16="http://schemas.microsoft.com/office/drawing/2014/main" id="{00000000-0008-0000-0200-0000E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25" name="Text Box 15">
          <a:extLst>
            <a:ext uri="{FF2B5EF4-FFF2-40B4-BE49-F238E27FC236}">
              <a16:creationId xmlns:a16="http://schemas.microsoft.com/office/drawing/2014/main" id="{00000000-0008-0000-0200-0000E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26" name="Text Box 15">
          <a:extLst>
            <a:ext uri="{FF2B5EF4-FFF2-40B4-BE49-F238E27FC236}">
              <a16:creationId xmlns:a16="http://schemas.microsoft.com/office/drawing/2014/main" id="{00000000-0008-0000-0200-0000E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27" name="Text Box 15">
          <a:extLst>
            <a:ext uri="{FF2B5EF4-FFF2-40B4-BE49-F238E27FC236}">
              <a16:creationId xmlns:a16="http://schemas.microsoft.com/office/drawing/2014/main" id="{00000000-0008-0000-0200-0000E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28" name="Text Box 15">
          <a:extLst>
            <a:ext uri="{FF2B5EF4-FFF2-40B4-BE49-F238E27FC236}">
              <a16:creationId xmlns:a16="http://schemas.microsoft.com/office/drawing/2014/main" id="{00000000-0008-0000-0200-0000E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29" name="Text Box 15">
          <a:extLst>
            <a:ext uri="{FF2B5EF4-FFF2-40B4-BE49-F238E27FC236}">
              <a16:creationId xmlns:a16="http://schemas.microsoft.com/office/drawing/2014/main" id="{00000000-0008-0000-0200-0000E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30" name="Text Box 15">
          <a:extLst>
            <a:ext uri="{FF2B5EF4-FFF2-40B4-BE49-F238E27FC236}">
              <a16:creationId xmlns:a16="http://schemas.microsoft.com/office/drawing/2014/main" id="{00000000-0008-0000-0200-0000E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31" name="Text Box 15">
          <a:extLst>
            <a:ext uri="{FF2B5EF4-FFF2-40B4-BE49-F238E27FC236}">
              <a16:creationId xmlns:a16="http://schemas.microsoft.com/office/drawing/2014/main" id="{00000000-0008-0000-0200-0000E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32" name="Text Box 15">
          <a:extLst>
            <a:ext uri="{FF2B5EF4-FFF2-40B4-BE49-F238E27FC236}">
              <a16:creationId xmlns:a16="http://schemas.microsoft.com/office/drawing/2014/main" id="{00000000-0008-0000-0200-0000F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33" name="Text Box 15">
          <a:extLst>
            <a:ext uri="{FF2B5EF4-FFF2-40B4-BE49-F238E27FC236}">
              <a16:creationId xmlns:a16="http://schemas.microsoft.com/office/drawing/2014/main" id="{00000000-0008-0000-0200-0000F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34" name="Text Box 15">
          <a:extLst>
            <a:ext uri="{FF2B5EF4-FFF2-40B4-BE49-F238E27FC236}">
              <a16:creationId xmlns:a16="http://schemas.microsoft.com/office/drawing/2014/main" id="{00000000-0008-0000-0200-0000F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35" name="Text Box 15">
          <a:extLst>
            <a:ext uri="{FF2B5EF4-FFF2-40B4-BE49-F238E27FC236}">
              <a16:creationId xmlns:a16="http://schemas.microsoft.com/office/drawing/2014/main" id="{00000000-0008-0000-0200-0000F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36" name="Text Box 15">
          <a:extLst>
            <a:ext uri="{FF2B5EF4-FFF2-40B4-BE49-F238E27FC236}">
              <a16:creationId xmlns:a16="http://schemas.microsoft.com/office/drawing/2014/main" id="{00000000-0008-0000-0200-0000F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37" name="Text Box 15">
          <a:extLst>
            <a:ext uri="{FF2B5EF4-FFF2-40B4-BE49-F238E27FC236}">
              <a16:creationId xmlns:a16="http://schemas.microsoft.com/office/drawing/2014/main" id="{00000000-0008-0000-0200-0000F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38" name="Text Box 15">
          <a:extLst>
            <a:ext uri="{FF2B5EF4-FFF2-40B4-BE49-F238E27FC236}">
              <a16:creationId xmlns:a16="http://schemas.microsoft.com/office/drawing/2014/main" id="{00000000-0008-0000-0200-0000F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39" name="Text Box 15">
          <a:extLst>
            <a:ext uri="{FF2B5EF4-FFF2-40B4-BE49-F238E27FC236}">
              <a16:creationId xmlns:a16="http://schemas.microsoft.com/office/drawing/2014/main" id="{00000000-0008-0000-0200-0000F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40" name="Text Box 15">
          <a:extLst>
            <a:ext uri="{FF2B5EF4-FFF2-40B4-BE49-F238E27FC236}">
              <a16:creationId xmlns:a16="http://schemas.microsoft.com/office/drawing/2014/main" id="{00000000-0008-0000-0200-0000F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41" name="Text Box 15">
          <a:extLst>
            <a:ext uri="{FF2B5EF4-FFF2-40B4-BE49-F238E27FC236}">
              <a16:creationId xmlns:a16="http://schemas.microsoft.com/office/drawing/2014/main" id="{00000000-0008-0000-0200-0000F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42" name="Text Box 15">
          <a:extLst>
            <a:ext uri="{FF2B5EF4-FFF2-40B4-BE49-F238E27FC236}">
              <a16:creationId xmlns:a16="http://schemas.microsoft.com/office/drawing/2014/main" id="{00000000-0008-0000-0200-0000F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43" name="Text Box 15">
          <a:extLst>
            <a:ext uri="{FF2B5EF4-FFF2-40B4-BE49-F238E27FC236}">
              <a16:creationId xmlns:a16="http://schemas.microsoft.com/office/drawing/2014/main" id="{00000000-0008-0000-0200-0000F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44" name="Text Box 15">
          <a:extLst>
            <a:ext uri="{FF2B5EF4-FFF2-40B4-BE49-F238E27FC236}">
              <a16:creationId xmlns:a16="http://schemas.microsoft.com/office/drawing/2014/main" id="{00000000-0008-0000-0200-0000F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45" name="Text Box 15">
          <a:extLst>
            <a:ext uri="{FF2B5EF4-FFF2-40B4-BE49-F238E27FC236}">
              <a16:creationId xmlns:a16="http://schemas.microsoft.com/office/drawing/2014/main" id="{00000000-0008-0000-0200-0000F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46" name="Text Box 15">
          <a:extLst>
            <a:ext uri="{FF2B5EF4-FFF2-40B4-BE49-F238E27FC236}">
              <a16:creationId xmlns:a16="http://schemas.microsoft.com/office/drawing/2014/main" id="{00000000-0008-0000-0200-0000F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47" name="Text Box 15">
          <a:extLst>
            <a:ext uri="{FF2B5EF4-FFF2-40B4-BE49-F238E27FC236}">
              <a16:creationId xmlns:a16="http://schemas.microsoft.com/office/drawing/2014/main" id="{00000000-0008-0000-0200-0000F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48" name="Text Box 15">
          <a:extLst>
            <a:ext uri="{FF2B5EF4-FFF2-40B4-BE49-F238E27FC236}">
              <a16:creationId xmlns:a16="http://schemas.microsoft.com/office/drawing/2014/main" id="{00000000-0008-0000-0200-00000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49" name="Text Box 15">
          <a:extLst>
            <a:ext uri="{FF2B5EF4-FFF2-40B4-BE49-F238E27FC236}">
              <a16:creationId xmlns:a16="http://schemas.microsoft.com/office/drawing/2014/main" id="{00000000-0008-0000-0200-00000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50" name="Text Box 15">
          <a:extLst>
            <a:ext uri="{FF2B5EF4-FFF2-40B4-BE49-F238E27FC236}">
              <a16:creationId xmlns:a16="http://schemas.microsoft.com/office/drawing/2014/main" id="{00000000-0008-0000-0200-00000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51" name="Text Box 15">
          <a:extLst>
            <a:ext uri="{FF2B5EF4-FFF2-40B4-BE49-F238E27FC236}">
              <a16:creationId xmlns:a16="http://schemas.microsoft.com/office/drawing/2014/main" id="{00000000-0008-0000-0200-00000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52" name="Text Box 15">
          <a:extLst>
            <a:ext uri="{FF2B5EF4-FFF2-40B4-BE49-F238E27FC236}">
              <a16:creationId xmlns:a16="http://schemas.microsoft.com/office/drawing/2014/main" id="{00000000-0008-0000-0200-00000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53" name="Text Box 15">
          <a:extLst>
            <a:ext uri="{FF2B5EF4-FFF2-40B4-BE49-F238E27FC236}">
              <a16:creationId xmlns:a16="http://schemas.microsoft.com/office/drawing/2014/main" id="{00000000-0008-0000-0200-00000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54" name="Text Box 15">
          <a:extLst>
            <a:ext uri="{FF2B5EF4-FFF2-40B4-BE49-F238E27FC236}">
              <a16:creationId xmlns:a16="http://schemas.microsoft.com/office/drawing/2014/main" id="{00000000-0008-0000-0200-00000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55" name="Text Box 15">
          <a:extLst>
            <a:ext uri="{FF2B5EF4-FFF2-40B4-BE49-F238E27FC236}">
              <a16:creationId xmlns:a16="http://schemas.microsoft.com/office/drawing/2014/main" id="{00000000-0008-0000-0200-00000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56" name="Text Box 15">
          <a:extLst>
            <a:ext uri="{FF2B5EF4-FFF2-40B4-BE49-F238E27FC236}">
              <a16:creationId xmlns:a16="http://schemas.microsoft.com/office/drawing/2014/main" id="{00000000-0008-0000-0200-00000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57" name="Text Box 15">
          <a:extLst>
            <a:ext uri="{FF2B5EF4-FFF2-40B4-BE49-F238E27FC236}">
              <a16:creationId xmlns:a16="http://schemas.microsoft.com/office/drawing/2014/main" id="{00000000-0008-0000-0200-00000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58" name="Text Box 15">
          <a:extLst>
            <a:ext uri="{FF2B5EF4-FFF2-40B4-BE49-F238E27FC236}">
              <a16:creationId xmlns:a16="http://schemas.microsoft.com/office/drawing/2014/main" id="{00000000-0008-0000-0200-00000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59" name="Text Box 15">
          <a:extLst>
            <a:ext uri="{FF2B5EF4-FFF2-40B4-BE49-F238E27FC236}">
              <a16:creationId xmlns:a16="http://schemas.microsoft.com/office/drawing/2014/main" id="{00000000-0008-0000-0200-00000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60" name="Text Box 15">
          <a:extLst>
            <a:ext uri="{FF2B5EF4-FFF2-40B4-BE49-F238E27FC236}">
              <a16:creationId xmlns:a16="http://schemas.microsoft.com/office/drawing/2014/main" id="{00000000-0008-0000-0200-00000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61" name="Text Box 15">
          <a:extLst>
            <a:ext uri="{FF2B5EF4-FFF2-40B4-BE49-F238E27FC236}">
              <a16:creationId xmlns:a16="http://schemas.microsoft.com/office/drawing/2014/main" id="{00000000-0008-0000-0200-00000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62" name="Text Box 15">
          <a:extLst>
            <a:ext uri="{FF2B5EF4-FFF2-40B4-BE49-F238E27FC236}">
              <a16:creationId xmlns:a16="http://schemas.microsoft.com/office/drawing/2014/main" id="{00000000-0008-0000-0200-00000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63" name="Text Box 15">
          <a:extLst>
            <a:ext uri="{FF2B5EF4-FFF2-40B4-BE49-F238E27FC236}">
              <a16:creationId xmlns:a16="http://schemas.microsoft.com/office/drawing/2014/main" id="{00000000-0008-0000-0200-00000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64" name="Text Box 15">
          <a:extLst>
            <a:ext uri="{FF2B5EF4-FFF2-40B4-BE49-F238E27FC236}">
              <a16:creationId xmlns:a16="http://schemas.microsoft.com/office/drawing/2014/main" id="{00000000-0008-0000-0200-00001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65" name="Text Box 15">
          <a:extLst>
            <a:ext uri="{FF2B5EF4-FFF2-40B4-BE49-F238E27FC236}">
              <a16:creationId xmlns:a16="http://schemas.microsoft.com/office/drawing/2014/main" id="{00000000-0008-0000-0200-00001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66" name="Text Box 15">
          <a:extLst>
            <a:ext uri="{FF2B5EF4-FFF2-40B4-BE49-F238E27FC236}">
              <a16:creationId xmlns:a16="http://schemas.microsoft.com/office/drawing/2014/main" id="{00000000-0008-0000-0200-00001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67" name="Text Box 15">
          <a:extLst>
            <a:ext uri="{FF2B5EF4-FFF2-40B4-BE49-F238E27FC236}">
              <a16:creationId xmlns:a16="http://schemas.microsoft.com/office/drawing/2014/main" id="{00000000-0008-0000-0200-00001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68" name="Text Box 15">
          <a:extLst>
            <a:ext uri="{FF2B5EF4-FFF2-40B4-BE49-F238E27FC236}">
              <a16:creationId xmlns:a16="http://schemas.microsoft.com/office/drawing/2014/main" id="{00000000-0008-0000-0200-00001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69" name="Text Box 15">
          <a:extLst>
            <a:ext uri="{FF2B5EF4-FFF2-40B4-BE49-F238E27FC236}">
              <a16:creationId xmlns:a16="http://schemas.microsoft.com/office/drawing/2014/main" id="{00000000-0008-0000-0200-00001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70" name="Text Box 15">
          <a:extLst>
            <a:ext uri="{FF2B5EF4-FFF2-40B4-BE49-F238E27FC236}">
              <a16:creationId xmlns:a16="http://schemas.microsoft.com/office/drawing/2014/main" id="{00000000-0008-0000-0200-00001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71" name="Text Box 15">
          <a:extLst>
            <a:ext uri="{FF2B5EF4-FFF2-40B4-BE49-F238E27FC236}">
              <a16:creationId xmlns:a16="http://schemas.microsoft.com/office/drawing/2014/main" id="{00000000-0008-0000-0200-00001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72" name="Text Box 15">
          <a:extLst>
            <a:ext uri="{FF2B5EF4-FFF2-40B4-BE49-F238E27FC236}">
              <a16:creationId xmlns:a16="http://schemas.microsoft.com/office/drawing/2014/main" id="{00000000-0008-0000-0200-00001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73" name="Text Box 15">
          <a:extLst>
            <a:ext uri="{FF2B5EF4-FFF2-40B4-BE49-F238E27FC236}">
              <a16:creationId xmlns:a16="http://schemas.microsoft.com/office/drawing/2014/main" id="{00000000-0008-0000-0200-00001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74" name="Text Box 15">
          <a:extLst>
            <a:ext uri="{FF2B5EF4-FFF2-40B4-BE49-F238E27FC236}">
              <a16:creationId xmlns:a16="http://schemas.microsoft.com/office/drawing/2014/main" id="{00000000-0008-0000-0200-00001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75" name="Text Box 15">
          <a:extLst>
            <a:ext uri="{FF2B5EF4-FFF2-40B4-BE49-F238E27FC236}">
              <a16:creationId xmlns:a16="http://schemas.microsoft.com/office/drawing/2014/main" id="{00000000-0008-0000-0200-00001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76" name="Text Box 15">
          <a:extLst>
            <a:ext uri="{FF2B5EF4-FFF2-40B4-BE49-F238E27FC236}">
              <a16:creationId xmlns:a16="http://schemas.microsoft.com/office/drawing/2014/main" id="{00000000-0008-0000-0200-00001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77" name="Text Box 15">
          <a:extLst>
            <a:ext uri="{FF2B5EF4-FFF2-40B4-BE49-F238E27FC236}">
              <a16:creationId xmlns:a16="http://schemas.microsoft.com/office/drawing/2014/main" id="{00000000-0008-0000-0200-00001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78" name="Text Box 15">
          <a:extLst>
            <a:ext uri="{FF2B5EF4-FFF2-40B4-BE49-F238E27FC236}">
              <a16:creationId xmlns:a16="http://schemas.microsoft.com/office/drawing/2014/main" id="{00000000-0008-0000-0200-00001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79" name="Text Box 15">
          <a:extLst>
            <a:ext uri="{FF2B5EF4-FFF2-40B4-BE49-F238E27FC236}">
              <a16:creationId xmlns:a16="http://schemas.microsoft.com/office/drawing/2014/main" id="{00000000-0008-0000-0200-00001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80" name="Text Box 15">
          <a:extLst>
            <a:ext uri="{FF2B5EF4-FFF2-40B4-BE49-F238E27FC236}">
              <a16:creationId xmlns:a16="http://schemas.microsoft.com/office/drawing/2014/main" id="{00000000-0008-0000-0200-00002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81" name="Text Box 15">
          <a:extLst>
            <a:ext uri="{FF2B5EF4-FFF2-40B4-BE49-F238E27FC236}">
              <a16:creationId xmlns:a16="http://schemas.microsoft.com/office/drawing/2014/main" id="{00000000-0008-0000-0200-00002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82" name="Text Box 15">
          <a:extLst>
            <a:ext uri="{FF2B5EF4-FFF2-40B4-BE49-F238E27FC236}">
              <a16:creationId xmlns:a16="http://schemas.microsoft.com/office/drawing/2014/main" id="{00000000-0008-0000-0200-00002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83" name="Text Box 15">
          <a:extLst>
            <a:ext uri="{FF2B5EF4-FFF2-40B4-BE49-F238E27FC236}">
              <a16:creationId xmlns:a16="http://schemas.microsoft.com/office/drawing/2014/main" id="{00000000-0008-0000-0200-00002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84" name="Text Box 15">
          <a:extLst>
            <a:ext uri="{FF2B5EF4-FFF2-40B4-BE49-F238E27FC236}">
              <a16:creationId xmlns:a16="http://schemas.microsoft.com/office/drawing/2014/main" id="{00000000-0008-0000-0200-00002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85" name="Text Box 15">
          <a:extLst>
            <a:ext uri="{FF2B5EF4-FFF2-40B4-BE49-F238E27FC236}">
              <a16:creationId xmlns:a16="http://schemas.microsoft.com/office/drawing/2014/main" id="{00000000-0008-0000-0200-00002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86" name="Text Box 15">
          <a:extLst>
            <a:ext uri="{FF2B5EF4-FFF2-40B4-BE49-F238E27FC236}">
              <a16:creationId xmlns:a16="http://schemas.microsoft.com/office/drawing/2014/main" id="{00000000-0008-0000-0200-00002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87" name="Text Box 15">
          <a:extLst>
            <a:ext uri="{FF2B5EF4-FFF2-40B4-BE49-F238E27FC236}">
              <a16:creationId xmlns:a16="http://schemas.microsoft.com/office/drawing/2014/main" id="{00000000-0008-0000-0200-00002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88" name="Text Box 15">
          <a:extLst>
            <a:ext uri="{FF2B5EF4-FFF2-40B4-BE49-F238E27FC236}">
              <a16:creationId xmlns:a16="http://schemas.microsoft.com/office/drawing/2014/main" id="{00000000-0008-0000-0200-00002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89" name="Text Box 15">
          <a:extLst>
            <a:ext uri="{FF2B5EF4-FFF2-40B4-BE49-F238E27FC236}">
              <a16:creationId xmlns:a16="http://schemas.microsoft.com/office/drawing/2014/main" id="{00000000-0008-0000-0200-00002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90" name="Text Box 15">
          <a:extLst>
            <a:ext uri="{FF2B5EF4-FFF2-40B4-BE49-F238E27FC236}">
              <a16:creationId xmlns:a16="http://schemas.microsoft.com/office/drawing/2014/main" id="{00000000-0008-0000-0200-00002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91" name="Text Box 15">
          <a:extLst>
            <a:ext uri="{FF2B5EF4-FFF2-40B4-BE49-F238E27FC236}">
              <a16:creationId xmlns:a16="http://schemas.microsoft.com/office/drawing/2014/main" id="{00000000-0008-0000-0200-00002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92" name="Text Box 15">
          <a:extLst>
            <a:ext uri="{FF2B5EF4-FFF2-40B4-BE49-F238E27FC236}">
              <a16:creationId xmlns:a16="http://schemas.microsoft.com/office/drawing/2014/main" id="{00000000-0008-0000-0200-00002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93" name="Text Box 15">
          <a:extLst>
            <a:ext uri="{FF2B5EF4-FFF2-40B4-BE49-F238E27FC236}">
              <a16:creationId xmlns:a16="http://schemas.microsoft.com/office/drawing/2014/main" id="{00000000-0008-0000-0200-00002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94" name="Text Box 15">
          <a:extLst>
            <a:ext uri="{FF2B5EF4-FFF2-40B4-BE49-F238E27FC236}">
              <a16:creationId xmlns:a16="http://schemas.microsoft.com/office/drawing/2014/main" id="{00000000-0008-0000-0200-00002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95" name="Text Box 15">
          <a:extLst>
            <a:ext uri="{FF2B5EF4-FFF2-40B4-BE49-F238E27FC236}">
              <a16:creationId xmlns:a16="http://schemas.microsoft.com/office/drawing/2014/main" id="{00000000-0008-0000-0200-00002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96" name="Text Box 15">
          <a:extLst>
            <a:ext uri="{FF2B5EF4-FFF2-40B4-BE49-F238E27FC236}">
              <a16:creationId xmlns:a16="http://schemas.microsoft.com/office/drawing/2014/main" id="{00000000-0008-0000-0200-00003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97" name="Text Box 15">
          <a:extLst>
            <a:ext uri="{FF2B5EF4-FFF2-40B4-BE49-F238E27FC236}">
              <a16:creationId xmlns:a16="http://schemas.microsoft.com/office/drawing/2014/main" id="{00000000-0008-0000-0200-00003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98" name="Text Box 15">
          <a:extLst>
            <a:ext uri="{FF2B5EF4-FFF2-40B4-BE49-F238E27FC236}">
              <a16:creationId xmlns:a16="http://schemas.microsoft.com/office/drawing/2014/main" id="{00000000-0008-0000-0200-00003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99" name="Text Box 15">
          <a:extLst>
            <a:ext uri="{FF2B5EF4-FFF2-40B4-BE49-F238E27FC236}">
              <a16:creationId xmlns:a16="http://schemas.microsoft.com/office/drawing/2014/main" id="{00000000-0008-0000-0200-00003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00" name="Text Box 15">
          <a:extLst>
            <a:ext uri="{FF2B5EF4-FFF2-40B4-BE49-F238E27FC236}">
              <a16:creationId xmlns:a16="http://schemas.microsoft.com/office/drawing/2014/main" id="{00000000-0008-0000-0200-00003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01" name="Text Box 15">
          <a:extLst>
            <a:ext uri="{FF2B5EF4-FFF2-40B4-BE49-F238E27FC236}">
              <a16:creationId xmlns:a16="http://schemas.microsoft.com/office/drawing/2014/main" id="{00000000-0008-0000-0200-00003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02" name="Text Box 15">
          <a:extLst>
            <a:ext uri="{FF2B5EF4-FFF2-40B4-BE49-F238E27FC236}">
              <a16:creationId xmlns:a16="http://schemas.microsoft.com/office/drawing/2014/main" id="{00000000-0008-0000-0200-00003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03" name="Text Box 15">
          <a:extLst>
            <a:ext uri="{FF2B5EF4-FFF2-40B4-BE49-F238E27FC236}">
              <a16:creationId xmlns:a16="http://schemas.microsoft.com/office/drawing/2014/main" id="{00000000-0008-0000-0200-00003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04" name="Text Box 15">
          <a:extLst>
            <a:ext uri="{FF2B5EF4-FFF2-40B4-BE49-F238E27FC236}">
              <a16:creationId xmlns:a16="http://schemas.microsoft.com/office/drawing/2014/main" id="{00000000-0008-0000-0200-00003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05" name="Text Box 15">
          <a:extLst>
            <a:ext uri="{FF2B5EF4-FFF2-40B4-BE49-F238E27FC236}">
              <a16:creationId xmlns:a16="http://schemas.microsoft.com/office/drawing/2014/main" id="{00000000-0008-0000-0200-00003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06" name="Text Box 15">
          <a:extLst>
            <a:ext uri="{FF2B5EF4-FFF2-40B4-BE49-F238E27FC236}">
              <a16:creationId xmlns:a16="http://schemas.microsoft.com/office/drawing/2014/main" id="{00000000-0008-0000-0200-00003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07" name="Text Box 15">
          <a:extLst>
            <a:ext uri="{FF2B5EF4-FFF2-40B4-BE49-F238E27FC236}">
              <a16:creationId xmlns:a16="http://schemas.microsoft.com/office/drawing/2014/main" id="{00000000-0008-0000-0200-00003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08" name="Text Box 15">
          <a:extLst>
            <a:ext uri="{FF2B5EF4-FFF2-40B4-BE49-F238E27FC236}">
              <a16:creationId xmlns:a16="http://schemas.microsoft.com/office/drawing/2014/main" id="{00000000-0008-0000-0200-00003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09" name="Text Box 15">
          <a:extLst>
            <a:ext uri="{FF2B5EF4-FFF2-40B4-BE49-F238E27FC236}">
              <a16:creationId xmlns:a16="http://schemas.microsoft.com/office/drawing/2014/main" id="{00000000-0008-0000-0200-00003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10" name="Text Box 15">
          <a:extLst>
            <a:ext uri="{FF2B5EF4-FFF2-40B4-BE49-F238E27FC236}">
              <a16:creationId xmlns:a16="http://schemas.microsoft.com/office/drawing/2014/main" id="{00000000-0008-0000-0200-00003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11" name="Text Box 15">
          <a:extLst>
            <a:ext uri="{FF2B5EF4-FFF2-40B4-BE49-F238E27FC236}">
              <a16:creationId xmlns:a16="http://schemas.microsoft.com/office/drawing/2014/main" id="{00000000-0008-0000-0200-00003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12" name="Text Box 15">
          <a:extLst>
            <a:ext uri="{FF2B5EF4-FFF2-40B4-BE49-F238E27FC236}">
              <a16:creationId xmlns:a16="http://schemas.microsoft.com/office/drawing/2014/main" id="{00000000-0008-0000-0200-00004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13" name="Text Box 15">
          <a:extLst>
            <a:ext uri="{FF2B5EF4-FFF2-40B4-BE49-F238E27FC236}">
              <a16:creationId xmlns:a16="http://schemas.microsoft.com/office/drawing/2014/main" id="{00000000-0008-0000-0200-00004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14" name="Text Box 15">
          <a:extLst>
            <a:ext uri="{FF2B5EF4-FFF2-40B4-BE49-F238E27FC236}">
              <a16:creationId xmlns:a16="http://schemas.microsoft.com/office/drawing/2014/main" id="{00000000-0008-0000-0200-00004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15" name="Text Box 15">
          <a:extLst>
            <a:ext uri="{FF2B5EF4-FFF2-40B4-BE49-F238E27FC236}">
              <a16:creationId xmlns:a16="http://schemas.microsoft.com/office/drawing/2014/main" id="{00000000-0008-0000-0200-00004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16" name="Text Box 15">
          <a:extLst>
            <a:ext uri="{FF2B5EF4-FFF2-40B4-BE49-F238E27FC236}">
              <a16:creationId xmlns:a16="http://schemas.microsoft.com/office/drawing/2014/main" id="{00000000-0008-0000-0200-00004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17" name="Text Box 15">
          <a:extLst>
            <a:ext uri="{FF2B5EF4-FFF2-40B4-BE49-F238E27FC236}">
              <a16:creationId xmlns:a16="http://schemas.microsoft.com/office/drawing/2014/main" id="{00000000-0008-0000-0200-00004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18" name="Text Box 15">
          <a:extLst>
            <a:ext uri="{FF2B5EF4-FFF2-40B4-BE49-F238E27FC236}">
              <a16:creationId xmlns:a16="http://schemas.microsoft.com/office/drawing/2014/main" id="{00000000-0008-0000-0200-00004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19" name="Text Box 15">
          <a:extLst>
            <a:ext uri="{FF2B5EF4-FFF2-40B4-BE49-F238E27FC236}">
              <a16:creationId xmlns:a16="http://schemas.microsoft.com/office/drawing/2014/main" id="{00000000-0008-0000-0200-00004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20" name="Text Box 15">
          <a:extLst>
            <a:ext uri="{FF2B5EF4-FFF2-40B4-BE49-F238E27FC236}">
              <a16:creationId xmlns:a16="http://schemas.microsoft.com/office/drawing/2014/main" id="{00000000-0008-0000-0200-00004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21" name="Text Box 15">
          <a:extLst>
            <a:ext uri="{FF2B5EF4-FFF2-40B4-BE49-F238E27FC236}">
              <a16:creationId xmlns:a16="http://schemas.microsoft.com/office/drawing/2014/main" id="{00000000-0008-0000-0200-00004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22" name="Text Box 15">
          <a:extLst>
            <a:ext uri="{FF2B5EF4-FFF2-40B4-BE49-F238E27FC236}">
              <a16:creationId xmlns:a16="http://schemas.microsoft.com/office/drawing/2014/main" id="{00000000-0008-0000-0200-00004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23" name="Text Box 15">
          <a:extLst>
            <a:ext uri="{FF2B5EF4-FFF2-40B4-BE49-F238E27FC236}">
              <a16:creationId xmlns:a16="http://schemas.microsoft.com/office/drawing/2014/main" id="{00000000-0008-0000-0200-00004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24" name="Text Box 15">
          <a:extLst>
            <a:ext uri="{FF2B5EF4-FFF2-40B4-BE49-F238E27FC236}">
              <a16:creationId xmlns:a16="http://schemas.microsoft.com/office/drawing/2014/main" id="{00000000-0008-0000-0200-00004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25" name="Text Box 15">
          <a:extLst>
            <a:ext uri="{FF2B5EF4-FFF2-40B4-BE49-F238E27FC236}">
              <a16:creationId xmlns:a16="http://schemas.microsoft.com/office/drawing/2014/main" id="{00000000-0008-0000-0200-00004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26" name="Text Box 15">
          <a:extLst>
            <a:ext uri="{FF2B5EF4-FFF2-40B4-BE49-F238E27FC236}">
              <a16:creationId xmlns:a16="http://schemas.microsoft.com/office/drawing/2014/main" id="{00000000-0008-0000-0200-00004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27" name="Text Box 15">
          <a:extLst>
            <a:ext uri="{FF2B5EF4-FFF2-40B4-BE49-F238E27FC236}">
              <a16:creationId xmlns:a16="http://schemas.microsoft.com/office/drawing/2014/main" id="{00000000-0008-0000-0200-00004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28" name="Text Box 15">
          <a:extLst>
            <a:ext uri="{FF2B5EF4-FFF2-40B4-BE49-F238E27FC236}">
              <a16:creationId xmlns:a16="http://schemas.microsoft.com/office/drawing/2014/main" id="{00000000-0008-0000-0200-00005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29" name="Text Box 15">
          <a:extLst>
            <a:ext uri="{FF2B5EF4-FFF2-40B4-BE49-F238E27FC236}">
              <a16:creationId xmlns:a16="http://schemas.microsoft.com/office/drawing/2014/main" id="{00000000-0008-0000-0200-00005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30" name="Text Box 15">
          <a:extLst>
            <a:ext uri="{FF2B5EF4-FFF2-40B4-BE49-F238E27FC236}">
              <a16:creationId xmlns:a16="http://schemas.microsoft.com/office/drawing/2014/main" id="{00000000-0008-0000-0200-00005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31" name="Text Box 15">
          <a:extLst>
            <a:ext uri="{FF2B5EF4-FFF2-40B4-BE49-F238E27FC236}">
              <a16:creationId xmlns:a16="http://schemas.microsoft.com/office/drawing/2014/main" id="{00000000-0008-0000-0200-00005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32" name="Text Box 15">
          <a:extLst>
            <a:ext uri="{FF2B5EF4-FFF2-40B4-BE49-F238E27FC236}">
              <a16:creationId xmlns:a16="http://schemas.microsoft.com/office/drawing/2014/main" id="{00000000-0008-0000-0200-00005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33" name="Text Box 15">
          <a:extLst>
            <a:ext uri="{FF2B5EF4-FFF2-40B4-BE49-F238E27FC236}">
              <a16:creationId xmlns:a16="http://schemas.microsoft.com/office/drawing/2014/main" id="{00000000-0008-0000-0200-00005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34" name="Text Box 15">
          <a:extLst>
            <a:ext uri="{FF2B5EF4-FFF2-40B4-BE49-F238E27FC236}">
              <a16:creationId xmlns:a16="http://schemas.microsoft.com/office/drawing/2014/main" id="{00000000-0008-0000-0200-00005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35" name="Text Box 15">
          <a:extLst>
            <a:ext uri="{FF2B5EF4-FFF2-40B4-BE49-F238E27FC236}">
              <a16:creationId xmlns:a16="http://schemas.microsoft.com/office/drawing/2014/main" id="{00000000-0008-0000-0200-00005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36" name="Text Box 15">
          <a:extLst>
            <a:ext uri="{FF2B5EF4-FFF2-40B4-BE49-F238E27FC236}">
              <a16:creationId xmlns:a16="http://schemas.microsoft.com/office/drawing/2014/main" id="{00000000-0008-0000-0200-00005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37" name="Text Box 15">
          <a:extLst>
            <a:ext uri="{FF2B5EF4-FFF2-40B4-BE49-F238E27FC236}">
              <a16:creationId xmlns:a16="http://schemas.microsoft.com/office/drawing/2014/main" id="{00000000-0008-0000-0200-00005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38" name="Text Box 15">
          <a:extLst>
            <a:ext uri="{FF2B5EF4-FFF2-40B4-BE49-F238E27FC236}">
              <a16:creationId xmlns:a16="http://schemas.microsoft.com/office/drawing/2014/main" id="{00000000-0008-0000-0200-00005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39" name="Text Box 15">
          <a:extLst>
            <a:ext uri="{FF2B5EF4-FFF2-40B4-BE49-F238E27FC236}">
              <a16:creationId xmlns:a16="http://schemas.microsoft.com/office/drawing/2014/main" id="{00000000-0008-0000-0200-00005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40" name="Text Box 15">
          <a:extLst>
            <a:ext uri="{FF2B5EF4-FFF2-40B4-BE49-F238E27FC236}">
              <a16:creationId xmlns:a16="http://schemas.microsoft.com/office/drawing/2014/main" id="{00000000-0008-0000-0200-00005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41" name="Text Box 15">
          <a:extLst>
            <a:ext uri="{FF2B5EF4-FFF2-40B4-BE49-F238E27FC236}">
              <a16:creationId xmlns:a16="http://schemas.microsoft.com/office/drawing/2014/main" id="{00000000-0008-0000-0200-00005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42" name="Text Box 15">
          <a:extLst>
            <a:ext uri="{FF2B5EF4-FFF2-40B4-BE49-F238E27FC236}">
              <a16:creationId xmlns:a16="http://schemas.microsoft.com/office/drawing/2014/main" id="{00000000-0008-0000-0200-00005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43" name="Text Box 15">
          <a:extLst>
            <a:ext uri="{FF2B5EF4-FFF2-40B4-BE49-F238E27FC236}">
              <a16:creationId xmlns:a16="http://schemas.microsoft.com/office/drawing/2014/main" id="{00000000-0008-0000-0200-00005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44" name="Text Box 15">
          <a:extLst>
            <a:ext uri="{FF2B5EF4-FFF2-40B4-BE49-F238E27FC236}">
              <a16:creationId xmlns:a16="http://schemas.microsoft.com/office/drawing/2014/main" id="{00000000-0008-0000-0200-00006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45" name="Text Box 15">
          <a:extLst>
            <a:ext uri="{FF2B5EF4-FFF2-40B4-BE49-F238E27FC236}">
              <a16:creationId xmlns:a16="http://schemas.microsoft.com/office/drawing/2014/main" id="{00000000-0008-0000-0200-00006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46" name="Text Box 15">
          <a:extLst>
            <a:ext uri="{FF2B5EF4-FFF2-40B4-BE49-F238E27FC236}">
              <a16:creationId xmlns:a16="http://schemas.microsoft.com/office/drawing/2014/main" id="{00000000-0008-0000-0200-00006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47" name="Text Box 15">
          <a:extLst>
            <a:ext uri="{FF2B5EF4-FFF2-40B4-BE49-F238E27FC236}">
              <a16:creationId xmlns:a16="http://schemas.microsoft.com/office/drawing/2014/main" id="{00000000-0008-0000-0200-00006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48" name="Text Box 15">
          <a:extLst>
            <a:ext uri="{FF2B5EF4-FFF2-40B4-BE49-F238E27FC236}">
              <a16:creationId xmlns:a16="http://schemas.microsoft.com/office/drawing/2014/main" id="{00000000-0008-0000-0200-00006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49" name="Text Box 15">
          <a:extLst>
            <a:ext uri="{FF2B5EF4-FFF2-40B4-BE49-F238E27FC236}">
              <a16:creationId xmlns:a16="http://schemas.microsoft.com/office/drawing/2014/main" id="{00000000-0008-0000-0200-00006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50" name="Text Box 15">
          <a:extLst>
            <a:ext uri="{FF2B5EF4-FFF2-40B4-BE49-F238E27FC236}">
              <a16:creationId xmlns:a16="http://schemas.microsoft.com/office/drawing/2014/main" id="{00000000-0008-0000-0200-00006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51" name="Text Box 15">
          <a:extLst>
            <a:ext uri="{FF2B5EF4-FFF2-40B4-BE49-F238E27FC236}">
              <a16:creationId xmlns:a16="http://schemas.microsoft.com/office/drawing/2014/main" id="{00000000-0008-0000-0200-00006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52" name="Text Box 15">
          <a:extLst>
            <a:ext uri="{FF2B5EF4-FFF2-40B4-BE49-F238E27FC236}">
              <a16:creationId xmlns:a16="http://schemas.microsoft.com/office/drawing/2014/main" id="{00000000-0008-0000-0200-00006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53" name="Text Box 15">
          <a:extLst>
            <a:ext uri="{FF2B5EF4-FFF2-40B4-BE49-F238E27FC236}">
              <a16:creationId xmlns:a16="http://schemas.microsoft.com/office/drawing/2014/main" id="{00000000-0008-0000-0200-00006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54" name="Text Box 15">
          <a:extLst>
            <a:ext uri="{FF2B5EF4-FFF2-40B4-BE49-F238E27FC236}">
              <a16:creationId xmlns:a16="http://schemas.microsoft.com/office/drawing/2014/main" id="{00000000-0008-0000-0200-00006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55" name="Text Box 15">
          <a:extLst>
            <a:ext uri="{FF2B5EF4-FFF2-40B4-BE49-F238E27FC236}">
              <a16:creationId xmlns:a16="http://schemas.microsoft.com/office/drawing/2014/main" id="{00000000-0008-0000-0200-00006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56" name="Text Box 15">
          <a:extLst>
            <a:ext uri="{FF2B5EF4-FFF2-40B4-BE49-F238E27FC236}">
              <a16:creationId xmlns:a16="http://schemas.microsoft.com/office/drawing/2014/main" id="{00000000-0008-0000-0200-00006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57" name="Text Box 15">
          <a:extLst>
            <a:ext uri="{FF2B5EF4-FFF2-40B4-BE49-F238E27FC236}">
              <a16:creationId xmlns:a16="http://schemas.microsoft.com/office/drawing/2014/main" id="{00000000-0008-0000-0200-00006D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58" name="Text Box 15">
          <a:extLst>
            <a:ext uri="{FF2B5EF4-FFF2-40B4-BE49-F238E27FC236}">
              <a16:creationId xmlns:a16="http://schemas.microsoft.com/office/drawing/2014/main" id="{00000000-0008-0000-0200-00006E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59" name="Text Box 15">
          <a:extLst>
            <a:ext uri="{FF2B5EF4-FFF2-40B4-BE49-F238E27FC236}">
              <a16:creationId xmlns:a16="http://schemas.microsoft.com/office/drawing/2014/main" id="{00000000-0008-0000-0200-00006F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60" name="Text Box 15">
          <a:extLst>
            <a:ext uri="{FF2B5EF4-FFF2-40B4-BE49-F238E27FC236}">
              <a16:creationId xmlns:a16="http://schemas.microsoft.com/office/drawing/2014/main" id="{00000000-0008-0000-0200-000070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61" name="Text Box 15">
          <a:extLst>
            <a:ext uri="{FF2B5EF4-FFF2-40B4-BE49-F238E27FC236}">
              <a16:creationId xmlns:a16="http://schemas.microsoft.com/office/drawing/2014/main" id="{00000000-0008-0000-0200-00007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62" name="Text Box 15">
          <a:extLst>
            <a:ext uri="{FF2B5EF4-FFF2-40B4-BE49-F238E27FC236}">
              <a16:creationId xmlns:a16="http://schemas.microsoft.com/office/drawing/2014/main" id="{00000000-0008-0000-0200-00007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63" name="Text Box 15">
          <a:extLst>
            <a:ext uri="{FF2B5EF4-FFF2-40B4-BE49-F238E27FC236}">
              <a16:creationId xmlns:a16="http://schemas.microsoft.com/office/drawing/2014/main" id="{00000000-0008-0000-0200-00007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64" name="Text Box 15">
          <a:extLst>
            <a:ext uri="{FF2B5EF4-FFF2-40B4-BE49-F238E27FC236}">
              <a16:creationId xmlns:a16="http://schemas.microsoft.com/office/drawing/2014/main" id="{00000000-0008-0000-0200-00007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65" name="Text Box 15">
          <a:extLst>
            <a:ext uri="{FF2B5EF4-FFF2-40B4-BE49-F238E27FC236}">
              <a16:creationId xmlns:a16="http://schemas.microsoft.com/office/drawing/2014/main" id="{00000000-0008-0000-0200-00007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66" name="Text Box 15">
          <a:extLst>
            <a:ext uri="{FF2B5EF4-FFF2-40B4-BE49-F238E27FC236}">
              <a16:creationId xmlns:a16="http://schemas.microsoft.com/office/drawing/2014/main" id="{00000000-0008-0000-0200-00007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67" name="Text Box 15">
          <a:extLst>
            <a:ext uri="{FF2B5EF4-FFF2-40B4-BE49-F238E27FC236}">
              <a16:creationId xmlns:a16="http://schemas.microsoft.com/office/drawing/2014/main" id="{00000000-0008-0000-0200-00007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68" name="Text Box 15">
          <a:extLst>
            <a:ext uri="{FF2B5EF4-FFF2-40B4-BE49-F238E27FC236}">
              <a16:creationId xmlns:a16="http://schemas.microsoft.com/office/drawing/2014/main" id="{00000000-0008-0000-0200-00007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69" name="Text Box 15">
          <a:extLst>
            <a:ext uri="{FF2B5EF4-FFF2-40B4-BE49-F238E27FC236}">
              <a16:creationId xmlns:a16="http://schemas.microsoft.com/office/drawing/2014/main" id="{00000000-0008-0000-0200-000079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70" name="Text Box 15">
          <a:extLst>
            <a:ext uri="{FF2B5EF4-FFF2-40B4-BE49-F238E27FC236}">
              <a16:creationId xmlns:a16="http://schemas.microsoft.com/office/drawing/2014/main" id="{00000000-0008-0000-0200-00007A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71" name="Text Box 15">
          <a:extLst>
            <a:ext uri="{FF2B5EF4-FFF2-40B4-BE49-F238E27FC236}">
              <a16:creationId xmlns:a16="http://schemas.microsoft.com/office/drawing/2014/main" id="{00000000-0008-0000-0200-00007B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72" name="Text Box 15">
          <a:extLst>
            <a:ext uri="{FF2B5EF4-FFF2-40B4-BE49-F238E27FC236}">
              <a16:creationId xmlns:a16="http://schemas.microsoft.com/office/drawing/2014/main" id="{00000000-0008-0000-0200-00007C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73" name="Text Box 15">
          <a:extLst>
            <a:ext uri="{FF2B5EF4-FFF2-40B4-BE49-F238E27FC236}">
              <a16:creationId xmlns:a16="http://schemas.microsoft.com/office/drawing/2014/main" id="{00000000-0008-0000-0200-00007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74" name="Text Box 15">
          <a:extLst>
            <a:ext uri="{FF2B5EF4-FFF2-40B4-BE49-F238E27FC236}">
              <a16:creationId xmlns:a16="http://schemas.microsoft.com/office/drawing/2014/main" id="{00000000-0008-0000-0200-00007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75" name="Text Box 15">
          <a:extLst>
            <a:ext uri="{FF2B5EF4-FFF2-40B4-BE49-F238E27FC236}">
              <a16:creationId xmlns:a16="http://schemas.microsoft.com/office/drawing/2014/main" id="{00000000-0008-0000-0200-00007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76" name="Text Box 15">
          <a:extLst>
            <a:ext uri="{FF2B5EF4-FFF2-40B4-BE49-F238E27FC236}">
              <a16:creationId xmlns:a16="http://schemas.microsoft.com/office/drawing/2014/main" id="{00000000-0008-0000-0200-00008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77" name="Text Box 15">
          <a:extLst>
            <a:ext uri="{FF2B5EF4-FFF2-40B4-BE49-F238E27FC236}">
              <a16:creationId xmlns:a16="http://schemas.microsoft.com/office/drawing/2014/main" id="{00000000-0008-0000-0200-00008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78" name="Text Box 15">
          <a:extLst>
            <a:ext uri="{FF2B5EF4-FFF2-40B4-BE49-F238E27FC236}">
              <a16:creationId xmlns:a16="http://schemas.microsoft.com/office/drawing/2014/main" id="{00000000-0008-0000-0200-00008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79" name="Text Box 15">
          <a:extLst>
            <a:ext uri="{FF2B5EF4-FFF2-40B4-BE49-F238E27FC236}">
              <a16:creationId xmlns:a16="http://schemas.microsoft.com/office/drawing/2014/main" id="{00000000-0008-0000-0200-00008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80" name="Text Box 15">
          <a:extLst>
            <a:ext uri="{FF2B5EF4-FFF2-40B4-BE49-F238E27FC236}">
              <a16:creationId xmlns:a16="http://schemas.microsoft.com/office/drawing/2014/main" id="{00000000-0008-0000-0200-00008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81" name="Text Box 15">
          <a:extLst>
            <a:ext uri="{FF2B5EF4-FFF2-40B4-BE49-F238E27FC236}">
              <a16:creationId xmlns:a16="http://schemas.microsoft.com/office/drawing/2014/main" id="{00000000-0008-0000-0200-00008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82" name="Text Box 15">
          <a:extLst>
            <a:ext uri="{FF2B5EF4-FFF2-40B4-BE49-F238E27FC236}">
              <a16:creationId xmlns:a16="http://schemas.microsoft.com/office/drawing/2014/main" id="{00000000-0008-0000-0200-00008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83" name="Text Box 15">
          <a:extLst>
            <a:ext uri="{FF2B5EF4-FFF2-40B4-BE49-F238E27FC236}">
              <a16:creationId xmlns:a16="http://schemas.microsoft.com/office/drawing/2014/main" id="{00000000-0008-0000-0200-00008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84" name="Text Box 15">
          <a:extLst>
            <a:ext uri="{FF2B5EF4-FFF2-40B4-BE49-F238E27FC236}">
              <a16:creationId xmlns:a16="http://schemas.microsoft.com/office/drawing/2014/main" id="{00000000-0008-0000-0200-00008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85" name="Text Box 15">
          <a:extLst>
            <a:ext uri="{FF2B5EF4-FFF2-40B4-BE49-F238E27FC236}">
              <a16:creationId xmlns:a16="http://schemas.microsoft.com/office/drawing/2014/main" id="{00000000-0008-0000-0200-00008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86" name="Text Box 15">
          <a:extLst>
            <a:ext uri="{FF2B5EF4-FFF2-40B4-BE49-F238E27FC236}">
              <a16:creationId xmlns:a16="http://schemas.microsoft.com/office/drawing/2014/main" id="{00000000-0008-0000-0200-00008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87" name="Text Box 15">
          <a:extLst>
            <a:ext uri="{FF2B5EF4-FFF2-40B4-BE49-F238E27FC236}">
              <a16:creationId xmlns:a16="http://schemas.microsoft.com/office/drawing/2014/main" id="{00000000-0008-0000-0200-00008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88" name="Text Box 15">
          <a:extLst>
            <a:ext uri="{FF2B5EF4-FFF2-40B4-BE49-F238E27FC236}">
              <a16:creationId xmlns:a16="http://schemas.microsoft.com/office/drawing/2014/main" id="{00000000-0008-0000-0200-00008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89" name="Text Box 15">
          <a:extLst>
            <a:ext uri="{FF2B5EF4-FFF2-40B4-BE49-F238E27FC236}">
              <a16:creationId xmlns:a16="http://schemas.microsoft.com/office/drawing/2014/main" id="{00000000-0008-0000-0200-00008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90" name="Text Box 15">
          <a:extLst>
            <a:ext uri="{FF2B5EF4-FFF2-40B4-BE49-F238E27FC236}">
              <a16:creationId xmlns:a16="http://schemas.microsoft.com/office/drawing/2014/main" id="{00000000-0008-0000-0200-00008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91" name="Text Box 15">
          <a:extLst>
            <a:ext uri="{FF2B5EF4-FFF2-40B4-BE49-F238E27FC236}">
              <a16:creationId xmlns:a16="http://schemas.microsoft.com/office/drawing/2014/main" id="{00000000-0008-0000-0200-00008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92" name="Text Box 15">
          <a:extLst>
            <a:ext uri="{FF2B5EF4-FFF2-40B4-BE49-F238E27FC236}">
              <a16:creationId xmlns:a16="http://schemas.microsoft.com/office/drawing/2014/main" id="{00000000-0008-0000-0200-00009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93" name="Text Box 15">
          <a:extLst>
            <a:ext uri="{FF2B5EF4-FFF2-40B4-BE49-F238E27FC236}">
              <a16:creationId xmlns:a16="http://schemas.microsoft.com/office/drawing/2014/main" id="{00000000-0008-0000-0200-00009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94" name="Text Box 15">
          <a:extLst>
            <a:ext uri="{FF2B5EF4-FFF2-40B4-BE49-F238E27FC236}">
              <a16:creationId xmlns:a16="http://schemas.microsoft.com/office/drawing/2014/main" id="{00000000-0008-0000-0200-00009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95" name="Text Box 15">
          <a:extLst>
            <a:ext uri="{FF2B5EF4-FFF2-40B4-BE49-F238E27FC236}">
              <a16:creationId xmlns:a16="http://schemas.microsoft.com/office/drawing/2014/main" id="{00000000-0008-0000-0200-00009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96" name="Text Box 15">
          <a:extLst>
            <a:ext uri="{FF2B5EF4-FFF2-40B4-BE49-F238E27FC236}">
              <a16:creationId xmlns:a16="http://schemas.microsoft.com/office/drawing/2014/main" id="{00000000-0008-0000-0200-00009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97" name="Text Box 15">
          <a:extLst>
            <a:ext uri="{FF2B5EF4-FFF2-40B4-BE49-F238E27FC236}">
              <a16:creationId xmlns:a16="http://schemas.microsoft.com/office/drawing/2014/main" id="{00000000-0008-0000-0200-00009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98" name="Text Box 15">
          <a:extLst>
            <a:ext uri="{FF2B5EF4-FFF2-40B4-BE49-F238E27FC236}">
              <a16:creationId xmlns:a16="http://schemas.microsoft.com/office/drawing/2014/main" id="{00000000-0008-0000-0200-00009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99" name="Text Box 15">
          <a:extLst>
            <a:ext uri="{FF2B5EF4-FFF2-40B4-BE49-F238E27FC236}">
              <a16:creationId xmlns:a16="http://schemas.microsoft.com/office/drawing/2014/main" id="{00000000-0008-0000-0200-00009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600" name="Text Box 15">
          <a:extLst>
            <a:ext uri="{FF2B5EF4-FFF2-40B4-BE49-F238E27FC236}">
              <a16:creationId xmlns:a16="http://schemas.microsoft.com/office/drawing/2014/main" id="{00000000-0008-0000-0200-00009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601" name="Text Box 15">
          <a:extLst>
            <a:ext uri="{FF2B5EF4-FFF2-40B4-BE49-F238E27FC236}">
              <a16:creationId xmlns:a16="http://schemas.microsoft.com/office/drawing/2014/main" id="{00000000-0008-0000-0200-00009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602" name="Text Box 15">
          <a:extLst>
            <a:ext uri="{FF2B5EF4-FFF2-40B4-BE49-F238E27FC236}">
              <a16:creationId xmlns:a16="http://schemas.microsoft.com/office/drawing/2014/main" id="{00000000-0008-0000-0200-00009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603" name="Text Box 15">
          <a:extLst>
            <a:ext uri="{FF2B5EF4-FFF2-40B4-BE49-F238E27FC236}">
              <a16:creationId xmlns:a16="http://schemas.microsoft.com/office/drawing/2014/main" id="{00000000-0008-0000-0200-00009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604" name="Text Box 15">
          <a:extLst>
            <a:ext uri="{FF2B5EF4-FFF2-40B4-BE49-F238E27FC236}">
              <a16:creationId xmlns:a16="http://schemas.microsoft.com/office/drawing/2014/main" id="{00000000-0008-0000-0200-00009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605" name="Text Box 15">
          <a:extLst>
            <a:ext uri="{FF2B5EF4-FFF2-40B4-BE49-F238E27FC236}">
              <a16:creationId xmlns:a16="http://schemas.microsoft.com/office/drawing/2014/main" id="{00000000-0008-0000-0200-00009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606" name="Text Box 15">
          <a:extLst>
            <a:ext uri="{FF2B5EF4-FFF2-40B4-BE49-F238E27FC236}">
              <a16:creationId xmlns:a16="http://schemas.microsoft.com/office/drawing/2014/main" id="{00000000-0008-0000-0200-00009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607" name="Text Box 15">
          <a:extLst>
            <a:ext uri="{FF2B5EF4-FFF2-40B4-BE49-F238E27FC236}">
              <a16:creationId xmlns:a16="http://schemas.microsoft.com/office/drawing/2014/main" id="{00000000-0008-0000-0200-00009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608" name="Text Box 15">
          <a:extLst>
            <a:ext uri="{FF2B5EF4-FFF2-40B4-BE49-F238E27FC236}">
              <a16:creationId xmlns:a16="http://schemas.microsoft.com/office/drawing/2014/main" id="{00000000-0008-0000-0200-0000A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609" name="Text Box 15">
          <a:extLst>
            <a:ext uri="{FF2B5EF4-FFF2-40B4-BE49-F238E27FC236}">
              <a16:creationId xmlns:a16="http://schemas.microsoft.com/office/drawing/2014/main" id="{00000000-0008-0000-0200-0000A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610" name="Text Box 15">
          <a:extLst>
            <a:ext uri="{FF2B5EF4-FFF2-40B4-BE49-F238E27FC236}">
              <a16:creationId xmlns:a16="http://schemas.microsoft.com/office/drawing/2014/main" id="{00000000-0008-0000-0200-0000A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11" name="Text Box 15">
          <a:extLst>
            <a:ext uri="{FF2B5EF4-FFF2-40B4-BE49-F238E27FC236}">
              <a16:creationId xmlns:a16="http://schemas.microsoft.com/office/drawing/2014/main" id="{00000000-0008-0000-0200-0000A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12" name="Text Box 15">
          <a:extLst>
            <a:ext uri="{FF2B5EF4-FFF2-40B4-BE49-F238E27FC236}">
              <a16:creationId xmlns:a16="http://schemas.microsoft.com/office/drawing/2014/main" id="{00000000-0008-0000-0200-0000A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13" name="Text Box 15">
          <a:extLst>
            <a:ext uri="{FF2B5EF4-FFF2-40B4-BE49-F238E27FC236}">
              <a16:creationId xmlns:a16="http://schemas.microsoft.com/office/drawing/2014/main" id="{00000000-0008-0000-0200-0000A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14" name="Text Box 15">
          <a:extLst>
            <a:ext uri="{FF2B5EF4-FFF2-40B4-BE49-F238E27FC236}">
              <a16:creationId xmlns:a16="http://schemas.microsoft.com/office/drawing/2014/main" id="{00000000-0008-0000-0200-0000A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15" name="Text Box 15">
          <a:extLst>
            <a:ext uri="{FF2B5EF4-FFF2-40B4-BE49-F238E27FC236}">
              <a16:creationId xmlns:a16="http://schemas.microsoft.com/office/drawing/2014/main" id="{00000000-0008-0000-0200-0000A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16" name="Text Box 15">
          <a:extLst>
            <a:ext uri="{FF2B5EF4-FFF2-40B4-BE49-F238E27FC236}">
              <a16:creationId xmlns:a16="http://schemas.microsoft.com/office/drawing/2014/main" id="{00000000-0008-0000-0200-0000A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17" name="Text Box 15">
          <a:extLst>
            <a:ext uri="{FF2B5EF4-FFF2-40B4-BE49-F238E27FC236}">
              <a16:creationId xmlns:a16="http://schemas.microsoft.com/office/drawing/2014/main" id="{00000000-0008-0000-0200-0000A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18" name="Text Box 15">
          <a:extLst>
            <a:ext uri="{FF2B5EF4-FFF2-40B4-BE49-F238E27FC236}">
              <a16:creationId xmlns:a16="http://schemas.microsoft.com/office/drawing/2014/main" id="{00000000-0008-0000-0200-0000A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19" name="Text Box 15">
          <a:extLst>
            <a:ext uri="{FF2B5EF4-FFF2-40B4-BE49-F238E27FC236}">
              <a16:creationId xmlns:a16="http://schemas.microsoft.com/office/drawing/2014/main" id="{00000000-0008-0000-0200-0000A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20" name="Text Box 15">
          <a:extLst>
            <a:ext uri="{FF2B5EF4-FFF2-40B4-BE49-F238E27FC236}">
              <a16:creationId xmlns:a16="http://schemas.microsoft.com/office/drawing/2014/main" id="{00000000-0008-0000-0200-0000A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21" name="Text Box 15">
          <a:extLst>
            <a:ext uri="{FF2B5EF4-FFF2-40B4-BE49-F238E27FC236}">
              <a16:creationId xmlns:a16="http://schemas.microsoft.com/office/drawing/2014/main" id="{00000000-0008-0000-0200-0000A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22" name="Text Box 15">
          <a:extLst>
            <a:ext uri="{FF2B5EF4-FFF2-40B4-BE49-F238E27FC236}">
              <a16:creationId xmlns:a16="http://schemas.microsoft.com/office/drawing/2014/main" id="{00000000-0008-0000-0200-0000A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23" name="Text Box 15">
          <a:extLst>
            <a:ext uri="{FF2B5EF4-FFF2-40B4-BE49-F238E27FC236}">
              <a16:creationId xmlns:a16="http://schemas.microsoft.com/office/drawing/2014/main" id="{00000000-0008-0000-0200-0000A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24" name="Text Box 15">
          <a:extLst>
            <a:ext uri="{FF2B5EF4-FFF2-40B4-BE49-F238E27FC236}">
              <a16:creationId xmlns:a16="http://schemas.microsoft.com/office/drawing/2014/main" id="{00000000-0008-0000-0200-0000B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25" name="Text Box 15">
          <a:extLst>
            <a:ext uri="{FF2B5EF4-FFF2-40B4-BE49-F238E27FC236}">
              <a16:creationId xmlns:a16="http://schemas.microsoft.com/office/drawing/2014/main" id="{00000000-0008-0000-0200-0000B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26" name="Text Box 15">
          <a:extLst>
            <a:ext uri="{FF2B5EF4-FFF2-40B4-BE49-F238E27FC236}">
              <a16:creationId xmlns:a16="http://schemas.microsoft.com/office/drawing/2014/main" id="{00000000-0008-0000-0200-0000B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27" name="Text Box 15">
          <a:extLst>
            <a:ext uri="{FF2B5EF4-FFF2-40B4-BE49-F238E27FC236}">
              <a16:creationId xmlns:a16="http://schemas.microsoft.com/office/drawing/2014/main" id="{00000000-0008-0000-0200-0000B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28" name="Text Box 15">
          <a:extLst>
            <a:ext uri="{FF2B5EF4-FFF2-40B4-BE49-F238E27FC236}">
              <a16:creationId xmlns:a16="http://schemas.microsoft.com/office/drawing/2014/main" id="{00000000-0008-0000-0200-0000B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29" name="Text Box 15">
          <a:extLst>
            <a:ext uri="{FF2B5EF4-FFF2-40B4-BE49-F238E27FC236}">
              <a16:creationId xmlns:a16="http://schemas.microsoft.com/office/drawing/2014/main" id="{00000000-0008-0000-0200-0000B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30" name="Text Box 15">
          <a:extLst>
            <a:ext uri="{FF2B5EF4-FFF2-40B4-BE49-F238E27FC236}">
              <a16:creationId xmlns:a16="http://schemas.microsoft.com/office/drawing/2014/main" id="{00000000-0008-0000-0200-0000B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31" name="Text Box 15">
          <a:extLst>
            <a:ext uri="{FF2B5EF4-FFF2-40B4-BE49-F238E27FC236}">
              <a16:creationId xmlns:a16="http://schemas.microsoft.com/office/drawing/2014/main" id="{00000000-0008-0000-0200-0000B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32" name="Text Box 15">
          <a:extLst>
            <a:ext uri="{FF2B5EF4-FFF2-40B4-BE49-F238E27FC236}">
              <a16:creationId xmlns:a16="http://schemas.microsoft.com/office/drawing/2014/main" id="{00000000-0008-0000-0200-0000B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33" name="Text Box 15">
          <a:extLst>
            <a:ext uri="{FF2B5EF4-FFF2-40B4-BE49-F238E27FC236}">
              <a16:creationId xmlns:a16="http://schemas.microsoft.com/office/drawing/2014/main" id="{00000000-0008-0000-0200-0000B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34" name="Text Box 15">
          <a:extLst>
            <a:ext uri="{FF2B5EF4-FFF2-40B4-BE49-F238E27FC236}">
              <a16:creationId xmlns:a16="http://schemas.microsoft.com/office/drawing/2014/main" id="{00000000-0008-0000-0200-0000B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35" name="Text Box 15">
          <a:extLst>
            <a:ext uri="{FF2B5EF4-FFF2-40B4-BE49-F238E27FC236}">
              <a16:creationId xmlns:a16="http://schemas.microsoft.com/office/drawing/2014/main" id="{00000000-0008-0000-0200-0000B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36" name="Text Box 15">
          <a:extLst>
            <a:ext uri="{FF2B5EF4-FFF2-40B4-BE49-F238E27FC236}">
              <a16:creationId xmlns:a16="http://schemas.microsoft.com/office/drawing/2014/main" id="{00000000-0008-0000-0200-0000B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37" name="Text Box 15">
          <a:extLst>
            <a:ext uri="{FF2B5EF4-FFF2-40B4-BE49-F238E27FC236}">
              <a16:creationId xmlns:a16="http://schemas.microsoft.com/office/drawing/2014/main" id="{00000000-0008-0000-0200-0000B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38" name="Text Box 15">
          <a:extLst>
            <a:ext uri="{FF2B5EF4-FFF2-40B4-BE49-F238E27FC236}">
              <a16:creationId xmlns:a16="http://schemas.microsoft.com/office/drawing/2014/main" id="{00000000-0008-0000-0200-0000B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39" name="Text Box 15">
          <a:extLst>
            <a:ext uri="{FF2B5EF4-FFF2-40B4-BE49-F238E27FC236}">
              <a16:creationId xmlns:a16="http://schemas.microsoft.com/office/drawing/2014/main" id="{00000000-0008-0000-0200-0000B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40" name="Text Box 15">
          <a:extLst>
            <a:ext uri="{FF2B5EF4-FFF2-40B4-BE49-F238E27FC236}">
              <a16:creationId xmlns:a16="http://schemas.microsoft.com/office/drawing/2014/main" id="{00000000-0008-0000-0200-0000C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41" name="Text Box 15">
          <a:extLst>
            <a:ext uri="{FF2B5EF4-FFF2-40B4-BE49-F238E27FC236}">
              <a16:creationId xmlns:a16="http://schemas.microsoft.com/office/drawing/2014/main" id="{00000000-0008-0000-0200-0000C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42" name="Text Box 15">
          <a:extLst>
            <a:ext uri="{FF2B5EF4-FFF2-40B4-BE49-F238E27FC236}">
              <a16:creationId xmlns:a16="http://schemas.microsoft.com/office/drawing/2014/main" id="{00000000-0008-0000-0200-0000C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43" name="Text Box 15">
          <a:extLst>
            <a:ext uri="{FF2B5EF4-FFF2-40B4-BE49-F238E27FC236}">
              <a16:creationId xmlns:a16="http://schemas.microsoft.com/office/drawing/2014/main" id="{00000000-0008-0000-0200-0000C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44" name="Text Box 15">
          <a:extLst>
            <a:ext uri="{FF2B5EF4-FFF2-40B4-BE49-F238E27FC236}">
              <a16:creationId xmlns:a16="http://schemas.microsoft.com/office/drawing/2014/main" id="{00000000-0008-0000-0200-0000C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45" name="Text Box 15">
          <a:extLst>
            <a:ext uri="{FF2B5EF4-FFF2-40B4-BE49-F238E27FC236}">
              <a16:creationId xmlns:a16="http://schemas.microsoft.com/office/drawing/2014/main" id="{00000000-0008-0000-0200-0000C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46" name="Text Box 15">
          <a:extLst>
            <a:ext uri="{FF2B5EF4-FFF2-40B4-BE49-F238E27FC236}">
              <a16:creationId xmlns:a16="http://schemas.microsoft.com/office/drawing/2014/main" id="{00000000-0008-0000-0200-0000C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47" name="Text Box 15">
          <a:extLst>
            <a:ext uri="{FF2B5EF4-FFF2-40B4-BE49-F238E27FC236}">
              <a16:creationId xmlns:a16="http://schemas.microsoft.com/office/drawing/2014/main" id="{00000000-0008-0000-0200-0000C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48" name="Text Box 15">
          <a:extLst>
            <a:ext uri="{FF2B5EF4-FFF2-40B4-BE49-F238E27FC236}">
              <a16:creationId xmlns:a16="http://schemas.microsoft.com/office/drawing/2014/main" id="{00000000-0008-0000-0200-0000C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49" name="Text Box 15">
          <a:extLst>
            <a:ext uri="{FF2B5EF4-FFF2-40B4-BE49-F238E27FC236}">
              <a16:creationId xmlns:a16="http://schemas.microsoft.com/office/drawing/2014/main" id="{00000000-0008-0000-0200-0000C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50" name="Text Box 15">
          <a:extLst>
            <a:ext uri="{FF2B5EF4-FFF2-40B4-BE49-F238E27FC236}">
              <a16:creationId xmlns:a16="http://schemas.microsoft.com/office/drawing/2014/main" id="{00000000-0008-0000-0200-0000C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51" name="Text Box 15">
          <a:extLst>
            <a:ext uri="{FF2B5EF4-FFF2-40B4-BE49-F238E27FC236}">
              <a16:creationId xmlns:a16="http://schemas.microsoft.com/office/drawing/2014/main" id="{00000000-0008-0000-0200-0000C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52" name="Text Box 15">
          <a:extLst>
            <a:ext uri="{FF2B5EF4-FFF2-40B4-BE49-F238E27FC236}">
              <a16:creationId xmlns:a16="http://schemas.microsoft.com/office/drawing/2014/main" id="{00000000-0008-0000-0200-0000C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53" name="Text Box 15">
          <a:extLst>
            <a:ext uri="{FF2B5EF4-FFF2-40B4-BE49-F238E27FC236}">
              <a16:creationId xmlns:a16="http://schemas.microsoft.com/office/drawing/2014/main" id="{00000000-0008-0000-0200-0000C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54" name="Text Box 15">
          <a:extLst>
            <a:ext uri="{FF2B5EF4-FFF2-40B4-BE49-F238E27FC236}">
              <a16:creationId xmlns:a16="http://schemas.microsoft.com/office/drawing/2014/main" id="{00000000-0008-0000-0200-0000C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55" name="Text Box 15">
          <a:extLst>
            <a:ext uri="{FF2B5EF4-FFF2-40B4-BE49-F238E27FC236}">
              <a16:creationId xmlns:a16="http://schemas.microsoft.com/office/drawing/2014/main" id="{00000000-0008-0000-0200-0000C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56" name="Text Box 15">
          <a:extLst>
            <a:ext uri="{FF2B5EF4-FFF2-40B4-BE49-F238E27FC236}">
              <a16:creationId xmlns:a16="http://schemas.microsoft.com/office/drawing/2014/main" id="{00000000-0008-0000-0200-0000D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57" name="Text Box 15">
          <a:extLst>
            <a:ext uri="{FF2B5EF4-FFF2-40B4-BE49-F238E27FC236}">
              <a16:creationId xmlns:a16="http://schemas.microsoft.com/office/drawing/2014/main" id="{00000000-0008-0000-0200-0000D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58" name="Text Box 15">
          <a:extLst>
            <a:ext uri="{FF2B5EF4-FFF2-40B4-BE49-F238E27FC236}">
              <a16:creationId xmlns:a16="http://schemas.microsoft.com/office/drawing/2014/main" id="{00000000-0008-0000-0200-0000D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59" name="Text Box 15">
          <a:extLst>
            <a:ext uri="{FF2B5EF4-FFF2-40B4-BE49-F238E27FC236}">
              <a16:creationId xmlns:a16="http://schemas.microsoft.com/office/drawing/2014/main" id="{00000000-0008-0000-0200-0000D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60" name="Text Box 15">
          <a:extLst>
            <a:ext uri="{FF2B5EF4-FFF2-40B4-BE49-F238E27FC236}">
              <a16:creationId xmlns:a16="http://schemas.microsoft.com/office/drawing/2014/main" id="{00000000-0008-0000-0200-0000D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61" name="Text Box 15">
          <a:extLst>
            <a:ext uri="{FF2B5EF4-FFF2-40B4-BE49-F238E27FC236}">
              <a16:creationId xmlns:a16="http://schemas.microsoft.com/office/drawing/2014/main" id="{00000000-0008-0000-0200-0000D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62" name="Text Box 15">
          <a:extLst>
            <a:ext uri="{FF2B5EF4-FFF2-40B4-BE49-F238E27FC236}">
              <a16:creationId xmlns:a16="http://schemas.microsoft.com/office/drawing/2014/main" id="{00000000-0008-0000-0200-0000D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63" name="Text Box 15">
          <a:extLst>
            <a:ext uri="{FF2B5EF4-FFF2-40B4-BE49-F238E27FC236}">
              <a16:creationId xmlns:a16="http://schemas.microsoft.com/office/drawing/2014/main" id="{00000000-0008-0000-0200-0000D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64" name="Text Box 15">
          <a:extLst>
            <a:ext uri="{FF2B5EF4-FFF2-40B4-BE49-F238E27FC236}">
              <a16:creationId xmlns:a16="http://schemas.microsoft.com/office/drawing/2014/main" id="{00000000-0008-0000-0200-0000D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65" name="Text Box 15">
          <a:extLst>
            <a:ext uri="{FF2B5EF4-FFF2-40B4-BE49-F238E27FC236}">
              <a16:creationId xmlns:a16="http://schemas.microsoft.com/office/drawing/2014/main" id="{00000000-0008-0000-0200-0000D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66" name="Text Box 15">
          <a:extLst>
            <a:ext uri="{FF2B5EF4-FFF2-40B4-BE49-F238E27FC236}">
              <a16:creationId xmlns:a16="http://schemas.microsoft.com/office/drawing/2014/main" id="{00000000-0008-0000-0200-0000D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67" name="Text Box 15">
          <a:extLst>
            <a:ext uri="{FF2B5EF4-FFF2-40B4-BE49-F238E27FC236}">
              <a16:creationId xmlns:a16="http://schemas.microsoft.com/office/drawing/2014/main" id="{00000000-0008-0000-0200-0000D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68" name="Text Box 15">
          <a:extLst>
            <a:ext uri="{FF2B5EF4-FFF2-40B4-BE49-F238E27FC236}">
              <a16:creationId xmlns:a16="http://schemas.microsoft.com/office/drawing/2014/main" id="{00000000-0008-0000-0200-0000D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69" name="Text Box 15">
          <a:extLst>
            <a:ext uri="{FF2B5EF4-FFF2-40B4-BE49-F238E27FC236}">
              <a16:creationId xmlns:a16="http://schemas.microsoft.com/office/drawing/2014/main" id="{00000000-0008-0000-0200-0000D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70" name="Text Box 15">
          <a:extLst>
            <a:ext uri="{FF2B5EF4-FFF2-40B4-BE49-F238E27FC236}">
              <a16:creationId xmlns:a16="http://schemas.microsoft.com/office/drawing/2014/main" id="{00000000-0008-0000-0200-0000D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71" name="Text Box 15">
          <a:extLst>
            <a:ext uri="{FF2B5EF4-FFF2-40B4-BE49-F238E27FC236}">
              <a16:creationId xmlns:a16="http://schemas.microsoft.com/office/drawing/2014/main" id="{00000000-0008-0000-0200-0000D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72" name="Text Box 15">
          <a:extLst>
            <a:ext uri="{FF2B5EF4-FFF2-40B4-BE49-F238E27FC236}">
              <a16:creationId xmlns:a16="http://schemas.microsoft.com/office/drawing/2014/main" id="{00000000-0008-0000-0200-0000E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73" name="Text Box 15">
          <a:extLst>
            <a:ext uri="{FF2B5EF4-FFF2-40B4-BE49-F238E27FC236}">
              <a16:creationId xmlns:a16="http://schemas.microsoft.com/office/drawing/2014/main" id="{00000000-0008-0000-0200-0000E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74" name="Text Box 15">
          <a:extLst>
            <a:ext uri="{FF2B5EF4-FFF2-40B4-BE49-F238E27FC236}">
              <a16:creationId xmlns:a16="http://schemas.microsoft.com/office/drawing/2014/main" id="{00000000-0008-0000-0200-0000E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75" name="Text Box 15">
          <a:extLst>
            <a:ext uri="{FF2B5EF4-FFF2-40B4-BE49-F238E27FC236}">
              <a16:creationId xmlns:a16="http://schemas.microsoft.com/office/drawing/2014/main" id="{00000000-0008-0000-0200-0000E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76" name="Text Box 15">
          <a:extLst>
            <a:ext uri="{FF2B5EF4-FFF2-40B4-BE49-F238E27FC236}">
              <a16:creationId xmlns:a16="http://schemas.microsoft.com/office/drawing/2014/main" id="{00000000-0008-0000-0200-0000E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77" name="Text Box 15">
          <a:extLst>
            <a:ext uri="{FF2B5EF4-FFF2-40B4-BE49-F238E27FC236}">
              <a16:creationId xmlns:a16="http://schemas.microsoft.com/office/drawing/2014/main" id="{00000000-0008-0000-0200-0000E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78" name="Text Box 15">
          <a:extLst>
            <a:ext uri="{FF2B5EF4-FFF2-40B4-BE49-F238E27FC236}">
              <a16:creationId xmlns:a16="http://schemas.microsoft.com/office/drawing/2014/main" id="{00000000-0008-0000-0200-0000E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79" name="Text Box 15">
          <a:extLst>
            <a:ext uri="{FF2B5EF4-FFF2-40B4-BE49-F238E27FC236}">
              <a16:creationId xmlns:a16="http://schemas.microsoft.com/office/drawing/2014/main" id="{00000000-0008-0000-0200-0000E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80" name="Text Box 15">
          <a:extLst>
            <a:ext uri="{FF2B5EF4-FFF2-40B4-BE49-F238E27FC236}">
              <a16:creationId xmlns:a16="http://schemas.microsoft.com/office/drawing/2014/main" id="{00000000-0008-0000-0200-0000E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81" name="Text Box 15">
          <a:extLst>
            <a:ext uri="{FF2B5EF4-FFF2-40B4-BE49-F238E27FC236}">
              <a16:creationId xmlns:a16="http://schemas.microsoft.com/office/drawing/2014/main" id="{00000000-0008-0000-0200-0000E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82" name="Text Box 15">
          <a:extLst>
            <a:ext uri="{FF2B5EF4-FFF2-40B4-BE49-F238E27FC236}">
              <a16:creationId xmlns:a16="http://schemas.microsoft.com/office/drawing/2014/main" id="{00000000-0008-0000-0200-0000E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83" name="Text Box 15">
          <a:extLst>
            <a:ext uri="{FF2B5EF4-FFF2-40B4-BE49-F238E27FC236}">
              <a16:creationId xmlns:a16="http://schemas.microsoft.com/office/drawing/2014/main" id="{00000000-0008-0000-0200-0000E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84" name="Text Box 15">
          <a:extLst>
            <a:ext uri="{FF2B5EF4-FFF2-40B4-BE49-F238E27FC236}">
              <a16:creationId xmlns:a16="http://schemas.microsoft.com/office/drawing/2014/main" id="{00000000-0008-0000-0200-0000E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85" name="Text Box 15">
          <a:extLst>
            <a:ext uri="{FF2B5EF4-FFF2-40B4-BE49-F238E27FC236}">
              <a16:creationId xmlns:a16="http://schemas.microsoft.com/office/drawing/2014/main" id="{00000000-0008-0000-0200-0000E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86" name="Text Box 15">
          <a:extLst>
            <a:ext uri="{FF2B5EF4-FFF2-40B4-BE49-F238E27FC236}">
              <a16:creationId xmlns:a16="http://schemas.microsoft.com/office/drawing/2014/main" id="{00000000-0008-0000-0200-0000E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87" name="Text Box 15">
          <a:extLst>
            <a:ext uri="{FF2B5EF4-FFF2-40B4-BE49-F238E27FC236}">
              <a16:creationId xmlns:a16="http://schemas.microsoft.com/office/drawing/2014/main" id="{00000000-0008-0000-0200-0000E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88" name="Text Box 15">
          <a:extLst>
            <a:ext uri="{FF2B5EF4-FFF2-40B4-BE49-F238E27FC236}">
              <a16:creationId xmlns:a16="http://schemas.microsoft.com/office/drawing/2014/main" id="{00000000-0008-0000-0200-0000F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89" name="Text Box 15">
          <a:extLst>
            <a:ext uri="{FF2B5EF4-FFF2-40B4-BE49-F238E27FC236}">
              <a16:creationId xmlns:a16="http://schemas.microsoft.com/office/drawing/2014/main" id="{00000000-0008-0000-0200-0000F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90" name="Text Box 15">
          <a:extLst>
            <a:ext uri="{FF2B5EF4-FFF2-40B4-BE49-F238E27FC236}">
              <a16:creationId xmlns:a16="http://schemas.microsoft.com/office/drawing/2014/main" id="{00000000-0008-0000-0200-0000F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91" name="Text Box 15">
          <a:extLst>
            <a:ext uri="{FF2B5EF4-FFF2-40B4-BE49-F238E27FC236}">
              <a16:creationId xmlns:a16="http://schemas.microsoft.com/office/drawing/2014/main" id="{00000000-0008-0000-0200-0000F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92" name="Text Box 15">
          <a:extLst>
            <a:ext uri="{FF2B5EF4-FFF2-40B4-BE49-F238E27FC236}">
              <a16:creationId xmlns:a16="http://schemas.microsoft.com/office/drawing/2014/main" id="{00000000-0008-0000-0200-0000F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93" name="Text Box 15">
          <a:extLst>
            <a:ext uri="{FF2B5EF4-FFF2-40B4-BE49-F238E27FC236}">
              <a16:creationId xmlns:a16="http://schemas.microsoft.com/office/drawing/2014/main" id="{00000000-0008-0000-0200-0000F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94" name="Text Box 15">
          <a:extLst>
            <a:ext uri="{FF2B5EF4-FFF2-40B4-BE49-F238E27FC236}">
              <a16:creationId xmlns:a16="http://schemas.microsoft.com/office/drawing/2014/main" id="{00000000-0008-0000-0200-0000F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95" name="Text Box 15">
          <a:extLst>
            <a:ext uri="{FF2B5EF4-FFF2-40B4-BE49-F238E27FC236}">
              <a16:creationId xmlns:a16="http://schemas.microsoft.com/office/drawing/2014/main" id="{00000000-0008-0000-0200-0000F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96" name="Text Box 15">
          <a:extLst>
            <a:ext uri="{FF2B5EF4-FFF2-40B4-BE49-F238E27FC236}">
              <a16:creationId xmlns:a16="http://schemas.microsoft.com/office/drawing/2014/main" id="{00000000-0008-0000-0200-0000F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97" name="Text Box 15">
          <a:extLst>
            <a:ext uri="{FF2B5EF4-FFF2-40B4-BE49-F238E27FC236}">
              <a16:creationId xmlns:a16="http://schemas.microsoft.com/office/drawing/2014/main" id="{00000000-0008-0000-0200-0000F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98" name="Text Box 15">
          <a:extLst>
            <a:ext uri="{FF2B5EF4-FFF2-40B4-BE49-F238E27FC236}">
              <a16:creationId xmlns:a16="http://schemas.microsoft.com/office/drawing/2014/main" id="{00000000-0008-0000-0200-0000F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99" name="Text Box 15">
          <a:extLst>
            <a:ext uri="{FF2B5EF4-FFF2-40B4-BE49-F238E27FC236}">
              <a16:creationId xmlns:a16="http://schemas.microsoft.com/office/drawing/2014/main" id="{00000000-0008-0000-0200-0000F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00" name="Text Box 15">
          <a:extLst>
            <a:ext uri="{FF2B5EF4-FFF2-40B4-BE49-F238E27FC236}">
              <a16:creationId xmlns:a16="http://schemas.microsoft.com/office/drawing/2014/main" id="{00000000-0008-0000-0200-0000F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01" name="Text Box 15">
          <a:extLst>
            <a:ext uri="{FF2B5EF4-FFF2-40B4-BE49-F238E27FC236}">
              <a16:creationId xmlns:a16="http://schemas.microsoft.com/office/drawing/2014/main" id="{00000000-0008-0000-0200-0000F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02" name="Text Box 15">
          <a:extLst>
            <a:ext uri="{FF2B5EF4-FFF2-40B4-BE49-F238E27FC236}">
              <a16:creationId xmlns:a16="http://schemas.microsoft.com/office/drawing/2014/main" id="{00000000-0008-0000-0200-0000F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03" name="Text Box 15">
          <a:extLst>
            <a:ext uri="{FF2B5EF4-FFF2-40B4-BE49-F238E27FC236}">
              <a16:creationId xmlns:a16="http://schemas.microsoft.com/office/drawing/2014/main" id="{00000000-0008-0000-0200-0000F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04" name="Text Box 15">
          <a:extLst>
            <a:ext uri="{FF2B5EF4-FFF2-40B4-BE49-F238E27FC236}">
              <a16:creationId xmlns:a16="http://schemas.microsoft.com/office/drawing/2014/main" id="{00000000-0008-0000-0200-00000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05" name="Text Box 15">
          <a:extLst>
            <a:ext uri="{FF2B5EF4-FFF2-40B4-BE49-F238E27FC236}">
              <a16:creationId xmlns:a16="http://schemas.microsoft.com/office/drawing/2014/main" id="{00000000-0008-0000-0200-00000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06" name="Text Box 15">
          <a:extLst>
            <a:ext uri="{FF2B5EF4-FFF2-40B4-BE49-F238E27FC236}">
              <a16:creationId xmlns:a16="http://schemas.microsoft.com/office/drawing/2014/main" id="{00000000-0008-0000-0200-00000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07" name="Text Box 15">
          <a:extLst>
            <a:ext uri="{FF2B5EF4-FFF2-40B4-BE49-F238E27FC236}">
              <a16:creationId xmlns:a16="http://schemas.microsoft.com/office/drawing/2014/main" id="{00000000-0008-0000-0200-00000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08" name="Text Box 15">
          <a:extLst>
            <a:ext uri="{FF2B5EF4-FFF2-40B4-BE49-F238E27FC236}">
              <a16:creationId xmlns:a16="http://schemas.microsoft.com/office/drawing/2014/main" id="{00000000-0008-0000-0200-00000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09" name="Text Box 15">
          <a:extLst>
            <a:ext uri="{FF2B5EF4-FFF2-40B4-BE49-F238E27FC236}">
              <a16:creationId xmlns:a16="http://schemas.microsoft.com/office/drawing/2014/main" id="{00000000-0008-0000-0200-00000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10" name="Text Box 15">
          <a:extLst>
            <a:ext uri="{FF2B5EF4-FFF2-40B4-BE49-F238E27FC236}">
              <a16:creationId xmlns:a16="http://schemas.microsoft.com/office/drawing/2014/main" id="{00000000-0008-0000-0200-00000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11" name="Text Box 15">
          <a:extLst>
            <a:ext uri="{FF2B5EF4-FFF2-40B4-BE49-F238E27FC236}">
              <a16:creationId xmlns:a16="http://schemas.microsoft.com/office/drawing/2014/main" id="{00000000-0008-0000-0200-00000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12" name="Text Box 15">
          <a:extLst>
            <a:ext uri="{FF2B5EF4-FFF2-40B4-BE49-F238E27FC236}">
              <a16:creationId xmlns:a16="http://schemas.microsoft.com/office/drawing/2014/main" id="{00000000-0008-0000-0200-00000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13" name="Text Box 15">
          <a:extLst>
            <a:ext uri="{FF2B5EF4-FFF2-40B4-BE49-F238E27FC236}">
              <a16:creationId xmlns:a16="http://schemas.microsoft.com/office/drawing/2014/main" id="{00000000-0008-0000-0200-00000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14" name="Text Box 15">
          <a:extLst>
            <a:ext uri="{FF2B5EF4-FFF2-40B4-BE49-F238E27FC236}">
              <a16:creationId xmlns:a16="http://schemas.microsoft.com/office/drawing/2014/main" id="{00000000-0008-0000-0200-00000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15" name="Text Box 15">
          <a:extLst>
            <a:ext uri="{FF2B5EF4-FFF2-40B4-BE49-F238E27FC236}">
              <a16:creationId xmlns:a16="http://schemas.microsoft.com/office/drawing/2014/main" id="{00000000-0008-0000-0200-00000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16" name="Text Box 15">
          <a:extLst>
            <a:ext uri="{FF2B5EF4-FFF2-40B4-BE49-F238E27FC236}">
              <a16:creationId xmlns:a16="http://schemas.microsoft.com/office/drawing/2014/main" id="{00000000-0008-0000-0200-00000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17" name="Text Box 15">
          <a:extLst>
            <a:ext uri="{FF2B5EF4-FFF2-40B4-BE49-F238E27FC236}">
              <a16:creationId xmlns:a16="http://schemas.microsoft.com/office/drawing/2014/main" id="{00000000-0008-0000-0200-00000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18" name="Text Box 15">
          <a:extLst>
            <a:ext uri="{FF2B5EF4-FFF2-40B4-BE49-F238E27FC236}">
              <a16:creationId xmlns:a16="http://schemas.microsoft.com/office/drawing/2014/main" id="{00000000-0008-0000-0200-00000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19" name="Text Box 15">
          <a:extLst>
            <a:ext uri="{FF2B5EF4-FFF2-40B4-BE49-F238E27FC236}">
              <a16:creationId xmlns:a16="http://schemas.microsoft.com/office/drawing/2014/main" id="{00000000-0008-0000-0200-00000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20" name="Text Box 15">
          <a:extLst>
            <a:ext uri="{FF2B5EF4-FFF2-40B4-BE49-F238E27FC236}">
              <a16:creationId xmlns:a16="http://schemas.microsoft.com/office/drawing/2014/main" id="{00000000-0008-0000-0200-00001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21" name="Text Box 15">
          <a:extLst>
            <a:ext uri="{FF2B5EF4-FFF2-40B4-BE49-F238E27FC236}">
              <a16:creationId xmlns:a16="http://schemas.microsoft.com/office/drawing/2014/main" id="{00000000-0008-0000-0200-00001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22" name="Text Box 15">
          <a:extLst>
            <a:ext uri="{FF2B5EF4-FFF2-40B4-BE49-F238E27FC236}">
              <a16:creationId xmlns:a16="http://schemas.microsoft.com/office/drawing/2014/main" id="{00000000-0008-0000-0200-00001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23" name="Text Box 15">
          <a:extLst>
            <a:ext uri="{FF2B5EF4-FFF2-40B4-BE49-F238E27FC236}">
              <a16:creationId xmlns:a16="http://schemas.microsoft.com/office/drawing/2014/main" id="{00000000-0008-0000-0200-00001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24" name="Text Box 15">
          <a:extLst>
            <a:ext uri="{FF2B5EF4-FFF2-40B4-BE49-F238E27FC236}">
              <a16:creationId xmlns:a16="http://schemas.microsoft.com/office/drawing/2014/main" id="{00000000-0008-0000-0200-00001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25" name="Text Box 15">
          <a:extLst>
            <a:ext uri="{FF2B5EF4-FFF2-40B4-BE49-F238E27FC236}">
              <a16:creationId xmlns:a16="http://schemas.microsoft.com/office/drawing/2014/main" id="{00000000-0008-0000-0200-00001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26" name="Text Box 15">
          <a:extLst>
            <a:ext uri="{FF2B5EF4-FFF2-40B4-BE49-F238E27FC236}">
              <a16:creationId xmlns:a16="http://schemas.microsoft.com/office/drawing/2014/main" id="{00000000-0008-0000-0200-00001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27" name="Text Box 15">
          <a:extLst>
            <a:ext uri="{FF2B5EF4-FFF2-40B4-BE49-F238E27FC236}">
              <a16:creationId xmlns:a16="http://schemas.microsoft.com/office/drawing/2014/main" id="{00000000-0008-0000-0200-00001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28" name="Text Box 15">
          <a:extLst>
            <a:ext uri="{FF2B5EF4-FFF2-40B4-BE49-F238E27FC236}">
              <a16:creationId xmlns:a16="http://schemas.microsoft.com/office/drawing/2014/main" id="{00000000-0008-0000-0200-00001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29" name="Text Box 15">
          <a:extLst>
            <a:ext uri="{FF2B5EF4-FFF2-40B4-BE49-F238E27FC236}">
              <a16:creationId xmlns:a16="http://schemas.microsoft.com/office/drawing/2014/main" id="{00000000-0008-0000-0200-00001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30" name="Text Box 15">
          <a:extLst>
            <a:ext uri="{FF2B5EF4-FFF2-40B4-BE49-F238E27FC236}">
              <a16:creationId xmlns:a16="http://schemas.microsoft.com/office/drawing/2014/main" id="{00000000-0008-0000-0200-00001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31" name="Text Box 15">
          <a:extLst>
            <a:ext uri="{FF2B5EF4-FFF2-40B4-BE49-F238E27FC236}">
              <a16:creationId xmlns:a16="http://schemas.microsoft.com/office/drawing/2014/main" id="{00000000-0008-0000-0200-00001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32" name="Text Box 15">
          <a:extLst>
            <a:ext uri="{FF2B5EF4-FFF2-40B4-BE49-F238E27FC236}">
              <a16:creationId xmlns:a16="http://schemas.microsoft.com/office/drawing/2014/main" id="{00000000-0008-0000-0200-00001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33" name="Text Box 15">
          <a:extLst>
            <a:ext uri="{FF2B5EF4-FFF2-40B4-BE49-F238E27FC236}">
              <a16:creationId xmlns:a16="http://schemas.microsoft.com/office/drawing/2014/main" id="{00000000-0008-0000-0200-00001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34" name="Text Box 15">
          <a:extLst>
            <a:ext uri="{FF2B5EF4-FFF2-40B4-BE49-F238E27FC236}">
              <a16:creationId xmlns:a16="http://schemas.microsoft.com/office/drawing/2014/main" id="{00000000-0008-0000-0200-00001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35" name="Text Box 15">
          <a:extLst>
            <a:ext uri="{FF2B5EF4-FFF2-40B4-BE49-F238E27FC236}">
              <a16:creationId xmlns:a16="http://schemas.microsoft.com/office/drawing/2014/main" id="{00000000-0008-0000-0200-00001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36" name="Text Box 15">
          <a:extLst>
            <a:ext uri="{FF2B5EF4-FFF2-40B4-BE49-F238E27FC236}">
              <a16:creationId xmlns:a16="http://schemas.microsoft.com/office/drawing/2014/main" id="{00000000-0008-0000-0200-00002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37" name="Text Box 15">
          <a:extLst>
            <a:ext uri="{FF2B5EF4-FFF2-40B4-BE49-F238E27FC236}">
              <a16:creationId xmlns:a16="http://schemas.microsoft.com/office/drawing/2014/main" id="{00000000-0008-0000-0200-00002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38" name="Text Box 15">
          <a:extLst>
            <a:ext uri="{FF2B5EF4-FFF2-40B4-BE49-F238E27FC236}">
              <a16:creationId xmlns:a16="http://schemas.microsoft.com/office/drawing/2014/main" id="{00000000-0008-0000-0200-00002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39" name="Text Box 15">
          <a:extLst>
            <a:ext uri="{FF2B5EF4-FFF2-40B4-BE49-F238E27FC236}">
              <a16:creationId xmlns:a16="http://schemas.microsoft.com/office/drawing/2014/main" id="{00000000-0008-0000-0200-00002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40" name="Text Box 15">
          <a:extLst>
            <a:ext uri="{FF2B5EF4-FFF2-40B4-BE49-F238E27FC236}">
              <a16:creationId xmlns:a16="http://schemas.microsoft.com/office/drawing/2014/main" id="{00000000-0008-0000-0200-00002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41" name="Text Box 15">
          <a:extLst>
            <a:ext uri="{FF2B5EF4-FFF2-40B4-BE49-F238E27FC236}">
              <a16:creationId xmlns:a16="http://schemas.microsoft.com/office/drawing/2014/main" id="{00000000-0008-0000-0200-00002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42" name="Text Box 15">
          <a:extLst>
            <a:ext uri="{FF2B5EF4-FFF2-40B4-BE49-F238E27FC236}">
              <a16:creationId xmlns:a16="http://schemas.microsoft.com/office/drawing/2014/main" id="{00000000-0008-0000-0200-00002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43" name="Text Box 15">
          <a:extLst>
            <a:ext uri="{FF2B5EF4-FFF2-40B4-BE49-F238E27FC236}">
              <a16:creationId xmlns:a16="http://schemas.microsoft.com/office/drawing/2014/main" id="{00000000-0008-0000-0200-00002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44" name="Text Box 15">
          <a:extLst>
            <a:ext uri="{FF2B5EF4-FFF2-40B4-BE49-F238E27FC236}">
              <a16:creationId xmlns:a16="http://schemas.microsoft.com/office/drawing/2014/main" id="{00000000-0008-0000-0200-00002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45" name="Text Box 15">
          <a:extLst>
            <a:ext uri="{FF2B5EF4-FFF2-40B4-BE49-F238E27FC236}">
              <a16:creationId xmlns:a16="http://schemas.microsoft.com/office/drawing/2014/main" id="{00000000-0008-0000-0200-00002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46" name="Text Box 15">
          <a:extLst>
            <a:ext uri="{FF2B5EF4-FFF2-40B4-BE49-F238E27FC236}">
              <a16:creationId xmlns:a16="http://schemas.microsoft.com/office/drawing/2014/main" id="{00000000-0008-0000-0200-00002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47" name="Text Box 15">
          <a:extLst>
            <a:ext uri="{FF2B5EF4-FFF2-40B4-BE49-F238E27FC236}">
              <a16:creationId xmlns:a16="http://schemas.microsoft.com/office/drawing/2014/main" id="{00000000-0008-0000-0200-00002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48" name="Text Box 15">
          <a:extLst>
            <a:ext uri="{FF2B5EF4-FFF2-40B4-BE49-F238E27FC236}">
              <a16:creationId xmlns:a16="http://schemas.microsoft.com/office/drawing/2014/main" id="{00000000-0008-0000-0200-00002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49" name="Text Box 15">
          <a:extLst>
            <a:ext uri="{FF2B5EF4-FFF2-40B4-BE49-F238E27FC236}">
              <a16:creationId xmlns:a16="http://schemas.microsoft.com/office/drawing/2014/main" id="{00000000-0008-0000-0200-00002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50" name="Text Box 15">
          <a:extLst>
            <a:ext uri="{FF2B5EF4-FFF2-40B4-BE49-F238E27FC236}">
              <a16:creationId xmlns:a16="http://schemas.microsoft.com/office/drawing/2014/main" id="{00000000-0008-0000-0200-00002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51" name="Text Box 15">
          <a:extLst>
            <a:ext uri="{FF2B5EF4-FFF2-40B4-BE49-F238E27FC236}">
              <a16:creationId xmlns:a16="http://schemas.microsoft.com/office/drawing/2014/main" id="{00000000-0008-0000-0200-00002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52" name="Text Box 15">
          <a:extLst>
            <a:ext uri="{FF2B5EF4-FFF2-40B4-BE49-F238E27FC236}">
              <a16:creationId xmlns:a16="http://schemas.microsoft.com/office/drawing/2014/main" id="{00000000-0008-0000-0200-00003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53" name="Text Box 15">
          <a:extLst>
            <a:ext uri="{FF2B5EF4-FFF2-40B4-BE49-F238E27FC236}">
              <a16:creationId xmlns:a16="http://schemas.microsoft.com/office/drawing/2014/main" id="{00000000-0008-0000-0200-00003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54" name="Text Box 15">
          <a:extLst>
            <a:ext uri="{FF2B5EF4-FFF2-40B4-BE49-F238E27FC236}">
              <a16:creationId xmlns:a16="http://schemas.microsoft.com/office/drawing/2014/main" id="{00000000-0008-0000-0200-00003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55" name="Text Box 15">
          <a:extLst>
            <a:ext uri="{FF2B5EF4-FFF2-40B4-BE49-F238E27FC236}">
              <a16:creationId xmlns:a16="http://schemas.microsoft.com/office/drawing/2014/main" id="{00000000-0008-0000-0200-00003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56" name="Text Box 15">
          <a:extLst>
            <a:ext uri="{FF2B5EF4-FFF2-40B4-BE49-F238E27FC236}">
              <a16:creationId xmlns:a16="http://schemas.microsoft.com/office/drawing/2014/main" id="{00000000-0008-0000-0200-00003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57" name="Text Box 15">
          <a:extLst>
            <a:ext uri="{FF2B5EF4-FFF2-40B4-BE49-F238E27FC236}">
              <a16:creationId xmlns:a16="http://schemas.microsoft.com/office/drawing/2014/main" id="{00000000-0008-0000-0200-00003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58" name="Text Box 15">
          <a:extLst>
            <a:ext uri="{FF2B5EF4-FFF2-40B4-BE49-F238E27FC236}">
              <a16:creationId xmlns:a16="http://schemas.microsoft.com/office/drawing/2014/main" id="{00000000-0008-0000-0200-00003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59" name="Text Box 15">
          <a:extLst>
            <a:ext uri="{FF2B5EF4-FFF2-40B4-BE49-F238E27FC236}">
              <a16:creationId xmlns:a16="http://schemas.microsoft.com/office/drawing/2014/main" id="{00000000-0008-0000-0200-00003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60" name="Text Box 15">
          <a:extLst>
            <a:ext uri="{FF2B5EF4-FFF2-40B4-BE49-F238E27FC236}">
              <a16:creationId xmlns:a16="http://schemas.microsoft.com/office/drawing/2014/main" id="{00000000-0008-0000-0200-00003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61" name="Text Box 15">
          <a:extLst>
            <a:ext uri="{FF2B5EF4-FFF2-40B4-BE49-F238E27FC236}">
              <a16:creationId xmlns:a16="http://schemas.microsoft.com/office/drawing/2014/main" id="{00000000-0008-0000-0200-00003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62" name="Text Box 15">
          <a:extLst>
            <a:ext uri="{FF2B5EF4-FFF2-40B4-BE49-F238E27FC236}">
              <a16:creationId xmlns:a16="http://schemas.microsoft.com/office/drawing/2014/main" id="{00000000-0008-0000-0200-00003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63" name="Text Box 15">
          <a:extLst>
            <a:ext uri="{FF2B5EF4-FFF2-40B4-BE49-F238E27FC236}">
              <a16:creationId xmlns:a16="http://schemas.microsoft.com/office/drawing/2014/main" id="{00000000-0008-0000-0200-00003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64" name="Text Box 15">
          <a:extLst>
            <a:ext uri="{FF2B5EF4-FFF2-40B4-BE49-F238E27FC236}">
              <a16:creationId xmlns:a16="http://schemas.microsoft.com/office/drawing/2014/main" id="{00000000-0008-0000-0200-00003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65" name="Text Box 15">
          <a:extLst>
            <a:ext uri="{FF2B5EF4-FFF2-40B4-BE49-F238E27FC236}">
              <a16:creationId xmlns:a16="http://schemas.microsoft.com/office/drawing/2014/main" id="{00000000-0008-0000-0200-00003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66" name="Text Box 15">
          <a:extLst>
            <a:ext uri="{FF2B5EF4-FFF2-40B4-BE49-F238E27FC236}">
              <a16:creationId xmlns:a16="http://schemas.microsoft.com/office/drawing/2014/main" id="{00000000-0008-0000-0200-00003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67" name="Text Box 15">
          <a:extLst>
            <a:ext uri="{FF2B5EF4-FFF2-40B4-BE49-F238E27FC236}">
              <a16:creationId xmlns:a16="http://schemas.microsoft.com/office/drawing/2014/main" id="{00000000-0008-0000-0200-00003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68" name="Text Box 15">
          <a:extLst>
            <a:ext uri="{FF2B5EF4-FFF2-40B4-BE49-F238E27FC236}">
              <a16:creationId xmlns:a16="http://schemas.microsoft.com/office/drawing/2014/main" id="{00000000-0008-0000-0200-00004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69" name="Text Box 15">
          <a:extLst>
            <a:ext uri="{FF2B5EF4-FFF2-40B4-BE49-F238E27FC236}">
              <a16:creationId xmlns:a16="http://schemas.microsoft.com/office/drawing/2014/main" id="{00000000-0008-0000-0200-00004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70" name="Text Box 15">
          <a:extLst>
            <a:ext uri="{FF2B5EF4-FFF2-40B4-BE49-F238E27FC236}">
              <a16:creationId xmlns:a16="http://schemas.microsoft.com/office/drawing/2014/main" id="{00000000-0008-0000-0200-00004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71" name="Text Box 15">
          <a:extLst>
            <a:ext uri="{FF2B5EF4-FFF2-40B4-BE49-F238E27FC236}">
              <a16:creationId xmlns:a16="http://schemas.microsoft.com/office/drawing/2014/main" id="{00000000-0008-0000-0200-00004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72" name="Text Box 15">
          <a:extLst>
            <a:ext uri="{FF2B5EF4-FFF2-40B4-BE49-F238E27FC236}">
              <a16:creationId xmlns:a16="http://schemas.microsoft.com/office/drawing/2014/main" id="{00000000-0008-0000-0200-00004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73" name="Text Box 15">
          <a:extLst>
            <a:ext uri="{FF2B5EF4-FFF2-40B4-BE49-F238E27FC236}">
              <a16:creationId xmlns:a16="http://schemas.microsoft.com/office/drawing/2014/main" id="{00000000-0008-0000-0200-00004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74" name="Text Box 15">
          <a:extLst>
            <a:ext uri="{FF2B5EF4-FFF2-40B4-BE49-F238E27FC236}">
              <a16:creationId xmlns:a16="http://schemas.microsoft.com/office/drawing/2014/main" id="{00000000-0008-0000-0200-00004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75" name="Text Box 15">
          <a:extLst>
            <a:ext uri="{FF2B5EF4-FFF2-40B4-BE49-F238E27FC236}">
              <a16:creationId xmlns:a16="http://schemas.microsoft.com/office/drawing/2014/main" id="{00000000-0008-0000-0200-00004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76" name="Text Box 15">
          <a:extLst>
            <a:ext uri="{FF2B5EF4-FFF2-40B4-BE49-F238E27FC236}">
              <a16:creationId xmlns:a16="http://schemas.microsoft.com/office/drawing/2014/main" id="{00000000-0008-0000-0200-00004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77" name="Text Box 15">
          <a:extLst>
            <a:ext uri="{FF2B5EF4-FFF2-40B4-BE49-F238E27FC236}">
              <a16:creationId xmlns:a16="http://schemas.microsoft.com/office/drawing/2014/main" id="{00000000-0008-0000-0200-00004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78" name="Text Box 15">
          <a:extLst>
            <a:ext uri="{FF2B5EF4-FFF2-40B4-BE49-F238E27FC236}">
              <a16:creationId xmlns:a16="http://schemas.microsoft.com/office/drawing/2014/main" id="{00000000-0008-0000-0200-00004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79" name="Text Box 15">
          <a:extLst>
            <a:ext uri="{FF2B5EF4-FFF2-40B4-BE49-F238E27FC236}">
              <a16:creationId xmlns:a16="http://schemas.microsoft.com/office/drawing/2014/main" id="{00000000-0008-0000-0200-00004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80" name="Text Box 15">
          <a:extLst>
            <a:ext uri="{FF2B5EF4-FFF2-40B4-BE49-F238E27FC236}">
              <a16:creationId xmlns:a16="http://schemas.microsoft.com/office/drawing/2014/main" id="{00000000-0008-0000-0200-00004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81" name="Text Box 15">
          <a:extLst>
            <a:ext uri="{FF2B5EF4-FFF2-40B4-BE49-F238E27FC236}">
              <a16:creationId xmlns:a16="http://schemas.microsoft.com/office/drawing/2014/main" id="{00000000-0008-0000-0200-00004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82" name="Text Box 15">
          <a:extLst>
            <a:ext uri="{FF2B5EF4-FFF2-40B4-BE49-F238E27FC236}">
              <a16:creationId xmlns:a16="http://schemas.microsoft.com/office/drawing/2014/main" id="{00000000-0008-0000-0200-00004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83" name="Text Box 15">
          <a:extLst>
            <a:ext uri="{FF2B5EF4-FFF2-40B4-BE49-F238E27FC236}">
              <a16:creationId xmlns:a16="http://schemas.microsoft.com/office/drawing/2014/main" id="{00000000-0008-0000-0200-00004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84" name="Text Box 15">
          <a:extLst>
            <a:ext uri="{FF2B5EF4-FFF2-40B4-BE49-F238E27FC236}">
              <a16:creationId xmlns:a16="http://schemas.microsoft.com/office/drawing/2014/main" id="{00000000-0008-0000-0200-00005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85" name="Text Box 15">
          <a:extLst>
            <a:ext uri="{FF2B5EF4-FFF2-40B4-BE49-F238E27FC236}">
              <a16:creationId xmlns:a16="http://schemas.microsoft.com/office/drawing/2014/main" id="{00000000-0008-0000-0200-00005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86" name="Text Box 15">
          <a:extLst>
            <a:ext uri="{FF2B5EF4-FFF2-40B4-BE49-F238E27FC236}">
              <a16:creationId xmlns:a16="http://schemas.microsoft.com/office/drawing/2014/main" id="{00000000-0008-0000-0200-00005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87" name="Text Box 15">
          <a:extLst>
            <a:ext uri="{FF2B5EF4-FFF2-40B4-BE49-F238E27FC236}">
              <a16:creationId xmlns:a16="http://schemas.microsoft.com/office/drawing/2014/main" id="{00000000-0008-0000-0200-00005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88" name="Text Box 15">
          <a:extLst>
            <a:ext uri="{FF2B5EF4-FFF2-40B4-BE49-F238E27FC236}">
              <a16:creationId xmlns:a16="http://schemas.microsoft.com/office/drawing/2014/main" id="{00000000-0008-0000-0200-00005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89" name="Text Box 15">
          <a:extLst>
            <a:ext uri="{FF2B5EF4-FFF2-40B4-BE49-F238E27FC236}">
              <a16:creationId xmlns:a16="http://schemas.microsoft.com/office/drawing/2014/main" id="{00000000-0008-0000-0200-00005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90" name="Text Box 15">
          <a:extLst>
            <a:ext uri="{FF2B5EF4-FFF2-40B4-BE49-F238E27FC236}">
              <a16:creationId xmlns:a16="http://schemas.microsoft.com/office/drawing/2014/main" id="{00000000-0008-0000-0200-00005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91" name="Text Box 15">
          <a:extLst>
            <a:ext uri="{FF2B5EF4-FFF2-40B4-BE49-F238E27FC236}">
              <a16:creationId xmlns:a16="http://schemas.microsoft.com/office/drawing/2014/main" id="{00000000-0008-0000-0200-00005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92" name="Text Box 15">
          <a:extLst>
            <a:ext uri="{FF2B5EF4-FFF2-40B4-BE49-F238E27FC236}">
              <a16:creationId xmlns:a16="http://schemas.microsoft.com/office/drawing/2014/main" id="{00000000-0008-0000-0200-00005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93" name="Text Box 15">
          <a:extLst>
            <a:ext uri="{FF2B5EF4-FFF2-40B4-BE49-F238E27FC236}">
              <a16:creationId xmlns:a16="http://schemas.microsoft.com/office/drawing/2014/main" id="{00000000-0008-0000-0200-00005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94" name="Text Box 15">
          <a:extLst>
            <a:ext uri="{FF2B5EF4-FFF2-40B4-BE49-F238E27FC236}">
              <a16:creationId xmlns:a16="http://schemas.microsoft.com/office/drawing/2014/main" id="{00000000-0008-0000-0200-00005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95" name="Text Box 15">
          <a:extLst>
            <a:ext uri="{FF2B5EF4-FFF2-40B4-BE49-F238E27FC236}">
              <a16:creationId xmlns:a16="http://schemas.microsoft.com/office/drawing/2014/main" id="{00000000-0008-0000-0200-00005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96" name="Text Box 15">
          <a:extLst>
            <a:ext uri="{FF2B5EF4-FFF2-40B4-BE49-F238E27FC236}">
              <a16:creationId xmlns:a16="http://schemas.microsoft.com/office/drawing/2014/main" id="{00000000-0008-0000-0200-00005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97" name="Text Box 15">
          <a:extLst>
            <a:ext uri="{FF2B5EF4-FFF2-40B4-BE49-F238E27FC236}">
              <a16:creationId xmlns:a16="http://schemas.microsoft.com/office/drawing/2014/main" id="{00000000-0008-0000-0200-00005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98" name="Text Box 15">
          <a:extLst>
            <a:ext uri="{FF2B5EF4-FFF2-40B4-BE49-F238E27FC236}">
              <a16:creationId xmlns:a16="http://schemas.microsoft.com/office/drawing/2014/main" id="{00000000-0008-0000-0200-00005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99" name="Text Box 15">
          <a:extLst>
            <a:ext uri="{FF2B5EF4-FFF2-40B4-BE49-F238E27FC236}">
              <a16:creationId xmlns:a16="http://schemas.microsoft.com/office/drawing/2014/main" id="{00000000-0008-0000-0200-00005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00" name="Text Box 15">
          <a:extLst>
            <a:ext uri="{FF2B5EF4-FFF2-40B4-BE49-F238E27FC236}">
              <a16:creationId xmlns:a16="http://schemas.microsoft.com/office/drawing/2014/main" id="{00000000-0008-0000-0200-00006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01" name="Text Box 15">
          <a:extLst>
            <a:ext uri="{FF2B5EF4-FFF2-40B4-BE49-F238E27FC236}">
              <a16:creationId xmlns:a16="http://schemas.microsoft.com/office/drawing/2014/main" id="{00000000-0008-0000-0200-00006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02" name="Text Box 15">
          <a:extLst>
            <a:ext uri="{FF2B5EF4-FFF2-40B4-BE49-F238E27FC236}">
              <a16:creationId xmlns:a16="http://schemas.microsoft.com/office/drawing/2014/main" id="{00000000-0008-0000-0200-00006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03" name="Text Box 15">
          <a:extLst>
            <a:ext uri="{FF2B5EF4-FFF2-40B4-BE49-F238E27FC236}">
              <a16:creationId xmlns:a16="http://schemas.microsoft.com/office/drawing/2014/main" id="{00000000-0008-0000-0200-00006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04" name="Text Box 15">
          <a:extLst>
            <a:ext uri="{FF2B5EF4-FFF2-40B4-BE49-F238E27FC236}">
              <a16:creationId xmlns:a16="http://schemas.microsoft.com/office/drawing/2014/main" id="{00000000-0008-0000-0200-00006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05" name="Text Box 15">
          <a:extLst>
            <a:ext uri="{FF2B5EF4-FFF2-40B4-BE49-F238E27FC236}">
              <a16:creationId xmlns:a16="http://schemas.microsoft.com/office/drawing/2014/main" id="{00000000-0008-0000-0200-00006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06" name="Text Box 15">
          <a:extLst>
            <a:ext uri="{FF2B5EF4-FFF2-40B4-BE49-F238E27FC236}">
              <a16:creationId xmlns:a16="http://schemas.microsoft.com/office/drawing/2014/main" id="{00000000-0008-0000-0200-00006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07" name="Text Box 15">
          <a:extLst>
            <a:ext uri="{FF2B5EF4-FFF2-40B4-BE49-F238E27FC236}">
              <a16:creationId xmlns:a16="http://schemas.microsoft.com/office/drawing/2014/main" id="{00000000-0008-0000-0200-00006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08" name="Text Box 15">
          <a:extLst>
            <a:ext uri="{FF2B5EF4-FFF2-40B4-BE49-F238E27FC236}">
              <a16:creationId xmlns:a16="http://schemas.microsoft.com/office/drawing/2014/main" id="{00000000-0008-0000-0200-00006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09" name="Text Box 15">
          <a:extLst>
            <a:ext uri="{FF2B5EF4-FFF2-40B4-BE49-F238E27FC236}">
              <a16:creationId xmlns:a16="http://schemas.microsoft.com/office/drawing/2014/main" id="{00000000-0008-0000-0200-00006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10" name="Text Box 15">
          <a:extLst>
            <a:ext uri="{FF2B5EF4-FFF2-40B4-BE49-F238E27FC236}">
              <a16:creationId xmlns:a16="http://schemas.microsoft.com/office/drawing/2014/main" id="{00000000-0008-0000-0200-00006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11" name="Text Box 15">
          <a:extLst>
            <a:ext uri="{FF2B5EF4-FFF2-40B4-BE49-F238E27FC236}">
              <a16:creationId xmlns:a16="http://schemas.microsoft.com/office/drawing/2014/main" id="{00000000-0008-0000-0200-00006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12" name="Text Box 15">
          <a:extLst>
            <a:ext uri="{FF2B5EF4-FFF2-40B4-BE49-F238E27FC236}">
              <a16:creationId xmlns:a16="http://schemas.microsoft.com/office/drawing/2014/main" id="{00000000-0008-0000-0200-00006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13" name="Text Box 15">
          <a:extLst>
            <a:ext uri="{FF2B5EF4-FFF2-40B4-BE49-F238E27FC236}">
              <a16:creationId xmlns:a16="http://schemas.microsoft.com/office/drawing/2014/main" id="{00000000-0008-0000-0200-00006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14" name="Text Box 15">
          <a:extLst>
            <a:ext uri="{FF2B5EF4-FFF2-40B4-BE49-F238E27FC236}">
              <a16:creationId xmlns:a16="http://schemas.microsoft.com/office/drawing/2014/main" id="{00000000-0008-0000-0200-00006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15" name="Text Box 15">
          <a:extLst>
            <a:ext uri="{FF2B5EF4-FFF2-40B4-BE49-F238E27FC236}">
              <a16:creationId xmlns:a16="http://schemas.microsoft.com/office/drawing/2014/main" id="{00000000-0008-0000-0200-00006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16" name="Text Box 15">
          <a:extLst>
            <a:ext uri="{FF2B5EF4-FFF2-40B4-BE49-F238E27FC236}">
              <a16:creationId xmlns:a16="http://schemas.microsoft.com/office/drawing/2014/main" id="{00000000-0008-0000-0200-00007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17" name="Text Box 15">
          <a:extLst>
            <a:ext uri="{FF2B5EF4-FFF2-40B4-BE49-F238E27FC236}">
              <a16:creationId xmlns:a16="http://schemas.microsoft.com/office/drawing/2014/main" id="{00000000-0008-0000-0200-00007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18" name="Text Box 15">
          <a:extLst>
            <a:ext uri="{FF2B5EF4-FFF2-40B4-BE49-F238E27FC236}">
              <a16:creationId xmlns:a16="http://schemas.microsoft.com/office/drawing/2014/main" id="{00000000-0008-0000-0200-00007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19" name="Text Box 15">
          <a:extLst>
            <a:ext uri="{FF2B5EF4-FFF2-40B4-BE49-F238E27FC236}">
              <a16:creationId xmlns:a16="http://schemas.microsoft.com/office/drawing/2014/main" id="{00000000-0008-0000-0200-00007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20" name="Text Box 15">
          <a:extLst>
            <a:ext uri="{FF2B5EF4-FFF2-40B4-BE49-F238E27FC236}">
              <a16:creationId xmlns:a16="http://schemas.microsoft.com/office/drawing/2014/main" id="{00000000-0008-0000-0200-00007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21" name="Text Box 15">
          <a:extLst>
            <a:ext uri="{FF2B5EF4-FFF2-40B4-BE49-F238E27FC236}">
              <a16:creationId xmlns:a16="http://schemas.microsoft.com/office/drawing/2014/main" id="{00000000-0008-0000-0200-000075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22" name="Text Box 15">
          <a:extLst>
            <a:ext uri="{FF2B5EF4-FFF2-40B4-BE49-F238E27FC236}">
              <a16:creationId xmlns:a16="http://schemas.microsoft.com/office/drawing/2014/main" id="{00000000-0008-0000-0200-000076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23" name="Text Box 15">
          <a:extLst>
            <a:ext uri="{FF2B5EF4-FFF2-40B4-BE49-F238E27FC236}">
              <a16:creationId xmlns:a16="http://schemas.microsoft.com/office/drawing/2014/main" id="{00000000-0008-0000-0200-000077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24" name="Text Box 15">
          <a:extLst>
            <a:ext uri="{FF2B5EF4-FFF2-40B4-BE49-F238E27FC236}">
              <a16:creationId xmlns:a16="http://schemas.microsoft.com/office/drawing/2014/main" id="{00000000-0008-0000-0200-000078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25" name="Text Box 15">
          <a:extLst>
            <a:ext uri="{FF2B5EF4-FFF2-40B4-BE49-F238E27FC236}">
              <a16:creationId xmlns:a16="http://schemas.microsoft.com/office/drawing/2014/main" id="{00000000-0008-0000-0200-00007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26" name="Text Box 15">
          <a:extLst>
            <a:ext uri="{FF2B5EF4-FFF2-40B4-BE49-F238E27FC236}">
              <a16:creationId xmlns:a16="http://schemas.microsoft.com/office/drawing/2014/main" id="{00000000-0008-0000-0200-00007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27" name="Text Box 15">
          <a:extLst>
            <a:ext uri="{FF2B5EF4-FFF2-40B4-BE49-F238E27FC236}">
              <a16:creationId xmlns:a16="http://schemas.microsoft.com/office/drawing/2014/main" id="{00000000-0008-0000-0200-00007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28" name="Text Box 15">
          <a:extLst>
            <a:ext uri="{FF2B5EF4-FFF2-40B4-BE49-F238E27FC236}">
              <a16:creationId xmlns:a16="http://schemas.microsoft.com/office/drawing/2014/main" id="{00000000-0008-0000-0200-00007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29" name="Text Box 15">
          <a:extLst>
            <a:ext uri="{FF2B5EF4-FFF2-40B4-BE49-F238E27FC236}">
              <a16:creationId xmlns:a16="http://schemas.microsoft.com/office/drawing/2014/main" id="{00000000-0008-0000-0200-00007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30" name="Text Box 15">
          <a:extLst>
            <a:ext uri="{FF2B5EF4-FFF2-40B4-BE49-F238E27FC236}">
              <a16:creationId xmlns:a16="http://schemas.microsoft.com/office/drawing/2014/main" id="{00000000-0008-0000-0200-00007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31" name="Text Box 15">
          <a:extLst>
            <a:ext uri="{FF2B5EF4-FFF2-40B4-BE49-F238E27FC236}">
              <a16:creationId xmlns:a16="http://schemas.microsoft.com/office/drawing/2014/main" id="{00000000-0008-0000-0200-00007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32" name="Text Box 15">
          <a:extLst>
            <a:ext uri="{FF2B5EF4-FFF2-40B4-BE49-F238E27FC236}">
              <a16:creationId xmlns:a16="http://schemas.microsoft.com/office/drawing/2014/main" id="{00000000-0008-0000-0200-00008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33" name="Text Box 15">
          <a:extLst>
            <a:ext uri="{FF2B5EF4-FFF2-40B4-BE49-F238E27FC236}">
              <a16:creationId xmlns:a16="http://schemas.microsoft.com/office/drawing/2014/main" id="{00000000-0008-0000-0200-000081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34" name="Text Box 15">
          <a:extLst>
            <a:ext uri="{FF2B5EF4-FFF2-40B4-BE49-F238E27FC236}">
              <a16:creationId xmlns:a16="http://schemas.microsoft.com/office/drawing/2014/main" id="{00000000-0008-0000-0200-000082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35" name="Text Box 15">
          <a:extLst>
            <a:ext uri="{FF2B5EF4-FFF2-40B4-BE49-F238E27FC236}">
              <a16:creationId xmlns:a16="http://schemas.microsoft.com/office/drawing/2014/main" id="{00000000-0008-0000-0200-000083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36" name="Text Box 15">
          <a:extLst>
            <a:ext uri="{FF2B5EF4-FFF2-40B4-BE49-F238E27FC236}">
              <a16:creationId xmlns:a16="http://schemas.microsoft.com/office/drawing/2014/main" id="{00000000-0008-0000-0200-000084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37" name="Text Box 15">
          <a:extLst>
            <a:ext uri="{FF2B5EF4-FFF2-40B4-BE49-F238E27FC236}">
              <a16:creationId xmlns:a16="http://schemas.microsoft.com/office/drawing/2014/main" id="{00000000-0008-0000-0200-00008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38" name="Text Box 15">
          <a:extLst>
            <a:ext uri="{FF2B5EF4-FFF2-40B4-BE49-F238E27FC236}">
              <a16:creationId xmlns:a16="http://schemas.microsoft.com/office/drawing/2014/main" id="{00000000-0008-0000-0200-00008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39" name="Text Box 15">
          <a:extLst>
            <a:ext uri="{FF2B5EF4-FFF2-40B4-BE49-F238E27FC236}">
              <a16:creationId xmlns:a16="http://schemas.microsoft.com/office/drawing/2014/main" id="{00000000-0008-0000-0200-00008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40" name="Text Box 15">
          <a:extLst>
            <a:ext uri="{FF2B5EF4-FFF2-40B4-BE49-F238E27FC236}">
              <a16:creationId xmlns:a16="http://schemas.microsoft.com/office/drawing/2014/main" id="{00000000-0008-0000-0200-00008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41" name="Text Box 15">
          <a:extLst>
            <a:ext uri="{FF2B5EF4-FFF2-40B4-BE49-F238E27FC236}">
              <a16:creationId xmlns:a16="http://schemas.microsoft.com/office/drawing/2014/main" id="{00000000-0008-0000-0200-00008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42" name="Text Box 15">
          <a:extLst>
            <a:ext uri="{FF2B5EF4-FFF2-40B4-BE49-F238E27FC236}">
              <a16:creationId xmlns:a16="http://schemas.microsoft.com/office/drawing/2014/main" id="{00000000-0008-0000-0200-00008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43" name="Text Box 15">
          <a:extLst>
            <a:ext uri="{FF2B5EF4-FFF2-40B4-BE49-F238E27FC236}">
              <a16:creationId xmlns:a16="http://schemas.microsoft.com/office/drawing/2014/main" id="{00000000-0008-0000-0200-00008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44" name="Text Box 15">
          <a:extLst>
            <a:ext uri="{FF2B5EF4-FFF2-40B4-BE49-F238E27FC236}">
              <a16:creationId xmlns:a16="http://schemas.microsoft.com/office/drawing/2014/main" id="{00000000-0008-0000-0200-00008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45" name="Text Box 15">
          <a:extLst>
            <a:ext uri="{FF2B5EF4-FFF2-40B4-BE49-F238E27FC236}">
              <a16:creationId xmlns:a16="http://schemas.microsoft.com/office/drawing/2014/main" id="{00000000-0008-0000-0200-00008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46" name="Text Box 15">
          <a:extLst>
            <a:ext uri="{FF2B5EF4-FFF2-40B4-BE49-F238E27FC236}">
              <a16:creationId xmlns:a16="http://schemas.microsoft.com/office/drawing/2014/main" id="{00000000-0008-0000-0200-00008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47" name="Text Box 15">
          <a:extLst>
            <a:ext uri="{FF2B5EF4-FFF2-40B4-BE49-F238E27FC236}">
              <a16:creationId xmlns:a16="http://schemas.microsoft.com/office/drawing/2014/main" id="{00000000-0008-0000-0200-00008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48" name="Text Box 15">
          <a:extLst>
            <a:ext uri="{FF2B5EF4-FFF2-40B4-BE49-F238E27FC236}">
              <a16:creationId xmlns:a16="http://schemas.microsoft.com/office/drawing/2014/main" id="{00000000-0008-0000-0200-00009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49" name="Text Box 15">
          <a:extLst>
            <a:ext uri="{FF2B5EF4-FFF2-40B4-BE49-F238E27FC236}">
              <a16:creationId xmlns:a16="http://schemas.microsoft.com/office/drawing/2014/main" id="{00000000-0008-0000-0200-00009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50" name="Text Box 15">
          <a:extLst>
            <a:ext uri="{FF2B5EF4-FFF2-40B4-BE49-F238E27FC236}">
              <a16:creationId xmlns:a16="http://schemas.microsoft.com/office/drawing/2014/main" id="{00000000-0008-0000-0200-00009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51" name="Text Box 15">
          <a:extLst>
            <a:ext uri="{FF2B5EF4-FFF2-40B4-BE49-F238E27FC236}">
              <a16:creationId xmlns:a16="http://schemas.microsoft.com/office/drawing/2014/main" id="{00000000-0008-0000-0200-00009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52" name="Text Box 15">
          <a:extLst>
            <a:ext uri="{FF2B5EF4-FFF2-40B4-BE49-F238E27FC236}">
              <a16:creationId xmlns:a16="http://schemas.microsoft.com/office/drawing/2014/main" id="{00000000-0008-0000-0200-00009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53" name="Text Box 15">
          <a:extLst>
            <a:ext uri="{FF2B5EF4-FFF2-40B4-BE49-F238E27FC236}">
              <a16:creationId xmlns:a16="http://schemas.microsoft.com/office/drawing/2014/main" id="{00000000-0008-0000-0200-00009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54" name="Text Box 15">
          <a:extLst>
            <a:ext uri="{FF2B5EF4-FFF2-40B4-BE49-F238E27FC236}">
              <a16:creationId xmlns:a16="http://schemas.microsoft.com/office/drawing/2014/main" id="{00000000-0008-0000-0200-00009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55" name="Text Box 15">
          <a:extLst>
            <a:ext uri="{FF2B5EF4-FFF2-40B4-BE49-F238E27FC236}">
              <a16:creationId xmlns:a16="http://schemas.microsoft.com/office/drawing/2014/main" id="{00000000-0008-0000-0200-00009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56" name="Text Box 15">
          <a:extLst>
            <a:ext uri="{FF2B5EF4-FFF2-40B4-BE49-F238E27FC236}">
              <a16:creationId xmlns:a16="http://schemas.microsoft.com/office/drawing/2014/main" id="{00000000-0008-0000-0200-00009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57" name="Text Box 15">
          <a:extLst>
            <a:ext uri="{FF2B5EF4-FFF2-40B4-BE49-F238E27FC236}">
              <a16:creationId xmlns:a16="http://schemas.microsoft.com/office/drawing/2014/main" id="{00000000-0008-0000-0200-00009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58" name="Text Box 15">
          <a:extLst>
            <a:ext uri="{FF2B5EF4-FFF2-40B4-BE49-F238E27FC236}">
              <a16:creationId xmlns:a16="http://schemas.microsoft.com/office/drawing/2014/main" id="{00000000-0008-0000-0200-00009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59" name="Text Box 15">
          <a:extLst>
            <a:ext uri="{FF2B5EF4-FFF2-40B4-BE49-F238E27FC236}">
              <a16:creationId xmlns:a16="http://schemas.microsoft.com/office/drawing/2014/main" id="{00000000-0008-0000-0200-00009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60" name="Text Box 15">
          <a:extLst>
            <a:ext uri="{FF2B5EF4-FFF2-40B4-BE49-F238E27FC236}">
              <a16:creationId xmlns:a16="http://schemas.microsoft.com/office/drawing/2014/main" id="{00000000-0008-0000-0200-00009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61" name="Text Box 15">
          <a:extLst>
            <a:ext uri="{FF2B5EF4-FFF2-40B4-BE49-F238E27FC236}">
              <a16:creationId xmlns:a16="http://schemas.microsoft.com/office/drawing/2014/main" id="{00000000-0008-0000-0200-00009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62" name="Text Box 15">
          <a:extLst>
            <a:ext uri="{FF2B5EF4-FFF2-40B4-BE49-F238E27FC236}">
              <a16:creationId xmlns:a16="http://schemas.microsoft.com/office/drawing/2014/main" id="{00000000-0008-0000-0200-00009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63" name="Text Box 15">
          <a:extLst>
            <a:ext uri="{FF2B5EF4-FFF2-40B4-BE49-F238E27FC236}">
              <a16:creationId xmlns:a16="http://schemas.microsoft.com/office/drawing/2014/main" id="{00000000-0008-0000-0200-00009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64" name="Text Box 15">
          <a:extLst>
            <a:ext uri="{FF2B5EF4-FFF2-40B4-BE49-F238E27FC236}">
              <a16:creationId xmlns:a16="http://schemas.microsoft.com/office/drawing/2014/main" id="{00000000-0008-0000-0200-0000A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65" name="Text Box 15">
          <a:extLst>
            <a:ext uri="{FF2B5EF4-FFF2-40B4-BE49-F238E27FC236}">
              <a16:creationId xmlns:a16="http://schemas.microsoft.com/office/drawing/2014/main" id="{00000000-0008-0000-0200-0000A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66" name="Text Box 15">
          <a:extLst>
            <a:ext uri="{FF2B5EF4-FFF2-40B4-BE49-F238E27FC236}">
              <a16:creationId xmlns:a16="http://schemas.microsoft.com/office/drawing/2014/main" id="{00000000-0008-0000-0200-0000A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67" name="Text Box 15">
          <a:extLst>
            <a:ext uri="{FF2B5EF4-FFF2-40B4-BE49-F238E27FC236}">
              <a16:creationId xmlns:a16="http://schemas.microsoft.com/office/drawing/2014/main" id="{00000000-0008-0000-0200-0000A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68" name="Text Box 15">
          <a:extLst>
            <a:ext uri="{FF2B5EF4-FFF2-40B4-BE49-F238E27FC236}">
              <a16:creationId xmlns:a16="http://schemas.microsoft.com/office/drawing/2014/main" id="{00000000-0008-0000-0200-0000A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69" name="Text Box 15">
          <a:extLst>
            <a:ext uri="{FF2B5EF4-FFF2-40B4-BE49-F238E27FC236}">
              <a16:creationId xmlns:a16="http://schemas.microsoft.com/office/drawing/2014/main" id="{00000000-0008-0000-0200-0000A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70" name="Text Box 15">
          <a:extLst>
            <a:ext uri="{FF2B5EF4-FFF2-40B4-BE49-F238E27FC236}">
              <a16:creationId xmlns:a16="http://schemas.microsoft.com/office/drawing/2014/main" id="{00000000-0008-0000-0200-0000A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71" name="Text Box 15">
          <a:extLst>
            <a:ext uri="{FF2B5EF4-FFF2-40B4-BE49-F238E27FC236}">
              <a16:creationId xmlns:a16="http://schemas.microsoft.com/office/drawing/2014/main" id="{00000000-0008-0000-0200-0000A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72" name="Text Box 15">
          <a:extLst>
            <a:ext uri="{FF2B5EF4-FFF2-40B4-BE49-F238E27FC236}">
              <a16:creationId xmlns:a16="http://schemas.microsoft.com/office/drawing/2014/main" id="{00000000-0008-0000-0200-0000A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73" name="Text Box 15">
          <a:extLst>
            <a:ext uri="{FF2B5EF4-FFF2-40B4-BE49-F238E27FC236}">
              <a16:creationId xmlns:a16="http://schemas.microsoft.com/office/drawing/2014/main" id="{00000000-0008-0000-0200-0000A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74" name="Text Box 15">
          <a:extLst>
            <a:ext uri="{FF2B5EF4-FFF2-40B4-BE49-F238E27FC236}">
              <a16:creationId xmlns:a16="http://schemas.microsoft.com/office/drawing/2014/main" id="{00000000-0008-0000-0200-0000A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75" name="Text Box 15">
          <a:extLst>
            <a:ext uri="{FF2B5EF4-FFF2-40B4-BE49-F238E27FC236}">
              <a16:creationId xmlns:a16="http://schemas.microsoft.com/office/drawing/2014/main" id="{00000000-0008-0000-0200-0000A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76" name="Text Box 15">
          <a:extLst>
            <a:ext uri="{FF2B5EF4-FFF2-40B4-BE49-F238E27FC236}">
              <a16:creationId xmlns:a16="http://schemas.microsoft.com/office/drawing/2014/main" id="{00000000-0008-0000-0200-0000A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77" name="Text Box 15">
          <a:extLst>
            <a:ext uri="{FF2B5EF4-FFF2-40B4-BE49-F238E27FC236}">
              <a16:creationId xmlns:a16="http://schemas.microsoft.com/office/drawing/2014/main" id="{00000000-0008-0000-0200-0000A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78" name="Text Box 15">
          <a:extLst>
            <a:ext uri="{FF2B5EF4-FFF2-40B4-BE49-F238E27FC236}">
              <a16:creationId xmlns:a16="http://schemas.microsoft.com/office/drawing/2014/main" id="{00000000-0008-0000-0200-0000A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79" name="Text Box 15">
          <a:extLst>
            <a:ext uri="{FF2B5EF4-FFF2-40B4-BE49-F238E27FC236}">
              <a16:creationId xmlns:a16="http://schemas.microsoft.com/office/drawing/2014/main" id="{00000000-0008-0000-0200-0000A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80" name="Text Box 15">
          <a:extLst>
            <a:ext uri="{FF2B5EF4-FFF2-40B4-BE49-F238E27FC236}">
              <a16:creationId xmlns:a16="http://schemas.microsoft.com/office/drawing/2014/main" id="{00000000-0008-0000-0200-0000B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81" name="Text Box 15">
          <a:extLst>
            <a:ext uri="{FF2B5EF4-FFF2-40B4-BE49-F238E27FC236}">
              <a16:creationId xmlns:a16="http://schemas.microsoft.com/office/drawing/2014/main" id="{00000000-0008-0000-0200-0000B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82" name="Text Box 15">
          <a:extLst>
            <a:ext uri="{FF2B5EF4-FFF2-40B4-BE49-F238E27FC236}">
              <a16:creationId xmlns:a16="http://schemas.microsoft.com/office/drawing/2014/main" id="{00000000-0008-0000-0200-0000B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83" name="Text Box 15">
          <a:extLst>
            <a:ext uri="{FF2B5EF4-FFF2-40B4-BE49-F238E27FC236}">
              <a16:creationId xmlns:a16="http://schemas.microsoft.com/office/drawing/2014/main" id="{00000000-0008-0000-0200-0000B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84" name="Text Box 15">
          <a:extLst>
            <a:ext uri="{FF2B5EF4-FFF2-40B4-BE49-F238E27FC236}">
              <a16:creationId xmlns:a16="http://schemas.microsoft.com/office/drawing/2014/main" id="{00000000-0008-0000-0200-0000B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85" name="Text Box 15">
          <a:extLst>
            <a:ext uri="{FF2B5EF4-FFF2-40B4-BE49-F238E27FC236}">
              <a16:creationId xmlns:a16="http://schemas.microsoft.com/office/drawing/2014/main" id="{00000000-0008-0000-0200-0000B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86" name="Text Box 15">
          <a:extLst>
            <a:ext uri="{FF2B5EF4-FFF2-40B4-BE49-F238E27FC236}">
              <a16:creationId xmlns:a16="http://schemas.microsoft.com/office/drawing/2014/main" id="{00000000-0008-0000-0200-0000B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87" name="Text Box 15">
          <a:extLst>
            <a:ext uri="{FF2B5EF4-FFF2-40B4-BE49-F238E27FC236}">
              <a16:creationId xmlns:a16="http://schemas.microsoft.com/office/drawing/2014/main" id="{00000000-0008-0000-0200-0000B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88" name="Text Box 15">
          <a:extLst>
            <a:ext uri="{FF2B5EF4-FFF2-40B4-BE49-F238E27FC236}">
              <a16:creationId xmlns:a16="http://schemas.microsoft.com/office/drawing/2014/main" id="{00000000-0008-0000-0200-0000B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89" name="Text Box 15">
          <a:extLst>
            <a:ext uri="{FF2B5EF4-FFF2-40B4-BE49-F238E27FC236}">
              <a16:creationId xmlns:a16="http://schemas.microsoft.com/office/drawing/2014/main" id="{00000000-0008-0000-0200-0000B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90" name="Text Box 15">
          <a:extLst>
            <a:ext uri="{FF2B5EF4-FFF2-40B4-BE49-F238E27FC236}">
              <a16:creationId xmlns:a16="http://schemas.microsoft.com/office/drawing/2014/main" id="{00000000-0008-0000-0200-0000B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91" name="Text Box 15">
          <a:extLst>
            <a:ext uri="{FF2B5EF4-FFF2-40B4-BE49-F238E27FC236}">
              <a16:creationId xmlns:a16="http://schemas.microsoft.com/office/drawing/2014/main" id="{00000000-0008-0000-0200-0000B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92" name="Text Box 15">
          <a:extLst>
            <a:ext uri="{FF2B5EF4-FFF2-40B4-BE49-F238E27FC236}">
              <a16:creationId xmlns:a16="http://schemas.microsoft.com/office/drawing/2014/main" id="{00000000-0008-0000-0200-0000B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93" name="Text Box 15">
          <a:extLst>
            <a:ext uri="{FF2B5EF4-FFF2-40B4-BE49-F238E27FC236}">
              <a16:creationId xmlns:a16="http://schemas.microsoft.com/office/drawing/2014/main" id="{00000000-0008-0000-0200-0000B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94" name="Text Box 15">
          <a:extLst>
            <a:ext uri="{FF2B5EF4-FFF2-40B4-BE49-F238E27FC236}">
              <a16:creationId xmlns:a16="http://schemas.microsoft.com/office/drawing/2014/main" id="{00000000-0008-0000-0200-0000B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95" name="Text Box 15">
          <a:extLst>
            <a:ext uri="{FF2B5EF4-FFF2-40B4-BE49-F238E27FC236}">
              <a16:creationId xmlns:a16="http://schemas.microsoft.com/office/drawing/2014/main" id="{00000000-0008-0000-0200-0000B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896" name="Text Box 15">
          <a:extLst>
            <a:ext uri="{FF2B5EF4-FFF2-40B4-BE49-F238E27FC236}">
              <a16:creationId xmlns:a16="http://schemas.microsoft.com/office/drawing/2014/main" id="{00000000-0008-0000-0200-0000C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897" name="Text Box 15">
          <a:extLst>
            <a:ext uri="{FF2B5EF4-FFF2-40B4-BE49-F238E27FC236}">
              <a16:creationId xmlns:a16="http://schemas.microsoft.com/office/drawing/2014/main" id="{00000000-0008-0000-0200-0000C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898" name="Text Box 15">
          <a:extLst>
            <a:ext uri="{FF2B5EF4-FFF2-40B4-BE49-F238E27FC236}">
              <a16:creationId xmlns:a16="http://schemas.microsoft.com/office/drawing/2014/main" id="{00000000-0008-0000-0200-0000C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899" name="Text Box 15">
          <a:extLst>
            <a:ext uri="{FF2B5EF4-FFF2-40B4-BE49-F238E27FC236}">
              <a16:creationId xmlns:a16="http://schemas.microsoft.com/office/drawing/2014/main" id="{00000000-0008-0000-0200-0000C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00" name="Text Box 15">
          <a:extLst>
            <a:ext uri="{FF2B5EF4-FFF2-40B4-BE49-F238E27FC236}">
              <a16:creationId xmlns:a16="http://schemas.microsoft.com/office/drawing/2014/main" id="{00000000-0008-0000-0200-0000C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01" name="Text Box 15">
          <a:extLst>
            <a:ext uri="{FF2B5EF4-FFF2-40B4-BE49-F238E27FC236}">
              <a16:creationId xmlns:a16="http://schemas.microsoft.com/office/drawing/2014/main" id="{00000000-0008-0000-0200-0000C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02" name="Text Box 15">
          <a:extLst>
            <a:ext uri="{FF2B5EF4-FFF2-40B4-BE49-F238E27FC236}">
              <a16:creationId xmlns:a16="http://schemas.microsoft.com/office/drawing/2014/main" id="{00000000-0008-0000-0200-0000C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03" name="Text Box 15">
          <a:extLst>
            <a:ext uri="{FF2B5EF4-FFF2-40B4-BE49-F238E27FC236}">
              <a16:creationId xmlns:a16="http://schemas.microsoft.com/office/drawing/2014/main" id="{00000000-0008-0000-0200-0000C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04" name="Text Box 15">
          <a:extLst>
            <a:ext uri="{FF2B5EF4-FFF2-40B4-BE49-F238E27FC236}">
              <a16:creationId xmlns:a16="http://schemas.microsoft.com/office/drawing/2014/main" id="{00000000-0008-0000-0200-0000C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05" name="Text Box 15">
          <a:extLst>
            <a:ext uri="{FF2B5EF4-FFF2-40B4-BE49-F238E27FC236}">
              <a16:creationId xmlns:a16="http://schemas.microsoft.com/office/drawing/2014/main" id="{00000000-0008-0000-0200-0000C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06" name="Text Box 15">
          <a:extLst>
            <a:ext uri="{FF2B5EF4-FFF2-40B4-BE49-F238E27FC236}">
              <a16:creationId xmlns:a16="http://schemas.microsoft.com/office/drawing/2014/main" id="{00000000-0008-0000-0200-0000C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07" name="Text Box 15">
          <a:extLst>
            <a:ext uri="{FF2B5EF4-FFF2-40B4-BE49-F238E27FC236}">
              <a16:creationId xmlns:a16="http://schemas.microsoft.com/office/drawing/2014/main" id="{00000000-0008-0000-0200-0000C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08" name="Text Box 15">
          <a:extLst>
            <a:ext uri="{FF2B5EF4-FFF2-40B4-BE49-F238E27FC236}">
              <a16:creationId xmlns:a16="http://schemas.microsoft.com/office/drawing/2014/main" id="{00000000-0008-0000-0200-0000C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09" name="Text Box 15">
          <a:extLst>
            <a:ext uri="{FF2B5EF4-FFF2-40B4-BE49-F238E27FC236}">
              <a16:creationId xmlns:a16="http://schemas.microsoft.com/office/drawing/2014/main" id="{00000000-0008-0000-0200-0000C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10" name="Text Box 15">
          <a:extLst>
            <a:ext uri="{FF2B5EF4-FFF2-40B4-BE49-F238E27FC236}">
              <a16:creationId xmlns:a16="http://schemas.microsoft.com/office/drawing/2014/main" id="{00000000-0008-0000-0200-0000C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11" name="Text Box 15">
          <a:extLst>
            <a:ext uri="{FF2B5EF4-FFF2-40B4-BE49-F238E27FC236}">
              <a16:creationId xmlns:a16="http://schemas.microsoft.com/office/drawing/2014/main" id="{00000000-0008-0000-0200-0000C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12" name="Text Box 15">
          <a:extLst>
            <a:ext uri="{FF2B5EF4-FFF2-40B4-BE49-F238E27FC236}">
              <a16:creationId xmlns:a16="http://schemas.microsoft.com/office/drawing/2014/main" id="{00000000-0008-0000-0200-0000D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13" name="Text Box 15">
          <a:extLst>
            <a:ext uri="{FF2B5EF4-FFF2-40B4-BE49-F238E27FC236}">
              <a16:creationId xmlns:a16="http://schemas.microsoft.com/office/drawing/2014/main" id="{00000000-0008-0000-0200-0000D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14" name="Text Box 15">
          <a:extLst>
            <a:ext uri="{FF2B5EF4-FFF2-40B4-BE49-F238E27FC236}">
              <a16:creationId xmlns:a16="http://schemas.microsoft.com/office/drawing/2014/main" id="{00000000-0008-0000-0200-0000D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15" name="Text Box 15">
          <a:extLst>
            <a:ext uri="{FF2B5EF4-FFF2-40B4-BE49-F238E27FC236}">
              <a16:creationId xmlns:a16="http://schemas.microsoft.com/office/drawing/2014/main" id="{00000000-0008-0000-0200-0000D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16" name="Text Box 15">
          <a:extLst>
            <a:ext uri="{FF2B5EF4-FFF2-40B4-BE49-F238E27FC236}">
              <a16:creationId xmlns:a16="http://schemas.microsoft.com/office/drawing/2014/main" id="{00000000-0008-0000-0200-0000D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17" name="Text Box 15">
          <a:extLst>
            <a:ext uri="{FF2B5EF4-FFF2-40B4-BE49-F238E27FC236}">
              <a16:creationId xmlns:a16="http://schemas.microsoft.com/office/drawing/2014/main" id="{00000000-0008-0000-0200-0000D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18" name="Text Box 15">
          <a:extLst>
            <a:ext uri="{FF2B5EF4-FFF2-40B4-BE49-F238E27FC236}">
              <a16:creationId xmlns:a16="http://schemas.microsoft.com/office/drawing/2014/main" id="{00000000-0008-0000-0200-0000D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19" name="Text Box 15">
          <a:extLst>
            <a:ext uri="{FF2B5EF4-FFF2-40B4-BE49-F238E27FC236}">
              <a16:creationId xmlns:a16="http://schemas.microsoft.com/office/drawing/2014/main" id="{00000000-0008-0000-0200-0000D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20" name="Text Box 15">
          <a:extLst>
            <a:ext uri="{FF2B5EF4-FFF2-40B4-BE49-F238E27FC236}">
              <a16:creationId xmlns:a16="http://schemas.microsoft.com/office/drawing/2014/main" id="{00000000-0008-0000-0200-0000D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21" name="Text Box 15">
          <a:extLst>
            <a:ext uri="{FF2B5EF4-FFF2-40B4-BE49-F238E27FC236}">
              <a16:creationId xmlns:a16="http://schemas.microsoft.com/office/drawing/2014/main" id="{00000000-0008-0000-0200-0000D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22" name="Text Box 15">
          <a:extLst>
            <a:ext uri="{FF2B5EF4-FFF2-40B4-BE49-F238E27FC236}">
              <a16:creationId xmlns:a16="http://schemas.microsoft.com/office/drawing/2014/main" id="{00000000-0008-0000-0200-0000D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23" name="Text Box 15">
          <a:extLst>
            <a:ext uri="{FF2B5EF4-FFF2-40B4-BE49-F238E27FC236}">
              <a16:creationId xmlns:a16="http://schemas.microsoft.com/office/drawing/2014/main" id="{00000000-0008-0000-0200-0000D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24" name="Text Box 15">
          <a:extLst>
            <a:ext uri="{FF2B5EF4-FFF2-40B4-BE49-F238E27FC236}">
              <a16:creationId xmlns:a16="http://schemas.microsoft.com/office/drawing/2014/main" id="{00000000-0008-0000-0200-0000D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25" name="Text Box 15">
          <a:extLst>
            <a:ext uri="{FF2B5EF4-FFF2-40B4-BE49-F238E27FC236}">
              <a16:creationId xmlns:a16="http://schemas.microsoft.com/office/drawing/2014/main" id="{00000000-0008-0000-0200-0000D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26" name="Text Box 15">
          <a:extLst>
            <a:ext uri="{FF2B5EF4-FFF2-40B4-BE49-F238E27FC236}">
              <a16:creationId xmlns:a16="http://schemas.microsoft.com/office/drawing/2014/main" id="{00000000-0008-0000-0200-0000D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27" name="Text Box 15">
          <a:extLst>
            <a:ext uri="{FF2B5EF4-FFF2-40B4-BE49-F238E27FC236}">
              <a16:creationId xmlns:a16="http://schemas.microsoft.com/office/drawing/2014/main" id="{00000000-0008-0000-0200-0000D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28" name="Text Box 15">
          <a:extLst>
            <a:ext uri="{FF2B5EF4-FFF2-40B4-BE49-F238E27FC236}">
              <a16:creationId xmlns:a16="http://schemas.microsoft.com/office/drawing/2014/main" id="{00000000-0008-0000-0200-0000E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29" name="Text Box 15">
          <a:extLst>
            <a:ext uri="{FF2B5EF4-FFF2-40B4-BE49-F238E27FC236}">
              <a16:creationId xmlns:a16="http://schemas.microsoft.com/office/drawing/2014/main" id="{00000000-0008-0000-0200-0000E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30" name="Text Box 15">
          <a:extLst>
            <a:ext uri="{FF2B5EF4-FFF2-40B4-BE49-F238E27FC236}">
              <a16:creationId xmlns:a16="http://schemas.microsoft.com/office/drawing/2014/main" id="{00000000-0008-0000-0200-0000E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31" name="Text Box 15">
          <a:extLst>
            <a:ext uri="{FF2B5EF4-FFF2-40B4-BE49-F238E27FC236}">
              <a16:creationId xmlns:a16="http://schemas.microsoft.com/office/drawing/2014/main" id="{00000000-0008-0000-0200-0000E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32" name="Text Box 15">
          <a:extLst>
            <a:ext uri="{FF2B5EF4-FFF2-40B4-BE49-F238E27FC236}">
              <a16:creationId xmlns:a16="http://schemas.microsoft.com/office/drawing/2014/main" id="{00000000-0008-0000-0200-0000E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33" name="Text Box 15">
          <a:extLst>
            <a:ext uri="{FF2B5EF4-FFF2-40B4-BE49-F238E27FC236}">
              <a16:creationId xmlns:a16="http://schemas.microsoft.com/office/drawing/2014/main" id="{00000000-0008-0000-0200-0000E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34" name="Text Box 15">
          <a:extLst>
            <a:ext uri="{FF2B5EF4-FFF2-40B4-BE49-F238E27FC236}">
              <a16:creationId xmlns:a16="http://schemas.microsoft.com/office/drawing/2014/main" id="{00000000-0008-0000-0200-0000E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35" name="Text Box 15">
          <a:extLst>
            <a:ext uri="{FF2B5EF4-FFF2-40B4-BE49-F238E27FC236}">
              <a16:creationId xmlns:a16="http://schemas.microsoft.com/office/drawing/2014/main" id="{00000000-0008-0000-0200-0000E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36" name="Text Box 15">
          <a:extLst>
            <a:ext uri="{FF2B5EF4-FFF2-40B4-BE49-F238E27FC236}">
              <a16:creationId xmlns:a16="http://schemas.microsoft.com/office/drawing/2014/main" id="{00000000-0008-0000-0200-0000E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37" name="Text Box 15">
          <a:extLst>
            <a:ext uri="{FF2B5EF4-FFF2-40B4-BE49-F238E27FC236}">
              <a16:creationId xmlns:a16="http://schemas.microsoft.com/office/drawing/2014/main" id="{00000000-0008-0000-0200-0000E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38" name="Text Box 15">
          <a:extLst>
            <a:ext uri="{FF2B5EF4-FFF2-40B4-BE49-F238E27FC236}">
              <a16:creationId xmlns:a16="http://schemas.microsoft.com/office/drawing/2014/main" id="{00000000-0008-0000-0200-0000E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39" name="Text Box 15">
          <a:extLst>
            <a:ext uri="{FF2B5EF4-FFF2-40B4-BE49-F238E27FC236}">
              <a16:creationId xmlns:a16="http://schemas.microsoft.com/office/drawing/2014/main" id="{00000000-0008-0000-0200-0000E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40" name="Text Box 15">
          <a:extLst>
            <a:ext uri="{FF2B5EF4-FFF2-40B4-BE49-F238E27FC236}">
              <a16:creationId xmlns:a16="http://schemas.microsoft.com/office/drawing/2014/main" id="{00000000-0008-0000-0200-0000E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41" name="Text Box 15">
          <a:extLst>
            <a:ext uri="{FF2B5EF4-FFF2-40B4-BE49-F238E27FC236}">
              <a16:creationId xmlns:a16="http://schemas.microsoft.com/office/drawing/2014/main" id="{00000000-0008-0000-0200-0000E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42" name="Text Box 15">
          <a:extLst>
            <a:ext uri="{FF2B5EF4-FFF2-40B4-BE49-F238E27FC236}">
              <a16:creationId xmlns:a16="http://schemas.microsoft.com/office/drawing/2014/main" id="{00000000-0008-0000-0200-0000E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43" name="Text Box 15">
          <a:extLst>
            <a:ext uri="{FF2B5EF4-FFF2-40B4-BE49-F238E27FC236}">
              <a16:creationId xmlns:a16="http://schemas.microsoft.com/office/drawing/2014/main" id="{00000000-0008-0000-0200-0000E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44" name="Text Box 15">
          <a:extLst>
            <a:ext uri="{FF2B5EF4-FFF2-40B4-BE49-F238E27FC236}">
              <a16:creationId xmlns:a16="http://schemas.microsoft.com/office/drawing/2014/main" id="{00000000-0008-0000-0200-0000F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45" name="Text Box 15">
          <a:extLst>
            <a:ext uri="{FF2B5EF4-FFF2-40B4-BE49-F238E27FC236}">
              <a16:creationId xmlns:a16="http://schemas.microsoft.com/office/drawing/2014/main" id="{00000000-0008-0000-0200-0000F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46" name="Text Box 15">
          <a:extLst>
            <a:ext uri="{FF2B5EF4-FFF2-40B4-BE49-F238E27FC236}">
              <a16:creationId xmlns:a16="http://schemas.microsoft.com/office/drawing/2014/main" id="{00000000-0008-0000-0200-0000F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47" name="Text Box 15">
          <a:extLst>
            <a:ext uri="{FF2B5EF4-FFF2-40B4-BE49-F238E27FC236}">
              <a16:creationId xmlns:a16="http://schemas.microsoft.com/office/drawing/2014/main" id="{00000000-0008-0000-0200-0000F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48" name="Text Box 15">
          <a:extLst>
            <a:ext uri="{FF2B5EF4-FFF2-40B4-BE49-F238E27FC236}">
              <a16:creationId xmlns:a16="http://schemas.microsoft.com/office/drawing/2014/main" id="{00000000-0008-0000-0200-0000F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49" name="Text Box 15">
          <a:extLst>
            <a:ext uri="{FF2B5EF4-FFF2-40B4-BE49-F238E27FC236}">
              <a16:creationId xmlns:a16="http://schemas.microsoft.com/office/drawing/2014/main" id="{00000000-0008-0000-0200-0000F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50" name="Text Box 15">
          <a:extLst>
            <a:ext uri="{FF2B5EF4-FFF2-40B4-BE49-F238E27FC236}">
              <a16:creationId xmlns:a16="http://schemas.microsoft.com/office/drawing/2014/main" id="{00000000-0008-0000-0200-0000F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51" name="Text Box 15">
          <a:extLst>
            <a:ext uri="{FF2B5EF4-FFF2-40B4-BE49-F238E27FC236}">
              <a16:creationId xmlns:a16="http://schemas.microsoft.com/office/drawing/2014/main" id="{00000000-0008-0000-0200-0000F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52" name="Text Box 15">
          <a:extLst>
            <a:ext uri="{FF2B5EF4-FFF2-40B4-BE49-F238E27FC236}">
              <a16:creationId xmlns:a16="http://schemas.microsoft.com/office/drawing/2014/main" id="{00000000-0008-0000-0200-0000F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53" name="Text Box 15">
          <a:extLst>
            <a:ext uri="{FF2B5EF4-FFF2-40B4-BE49-F238E27FC236}">
              <a16:creationId xmlns:a16="http://schemas.microsoft.com/office/drawing/2014/main" id="{00000000-0008-0000-0200-0000F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54" name="Text Box 15">
          <a:extLst>
            <a:ext uri="{FF2B5EF4-FFF2-40B4-BE49-F238E27FC236}">
              <a16:creationId xmlns:a16="http://schemas.microsoft.com/office/drawing/2014/main" id="{00000000-0008-0000-0200-0000F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55" name="Text Box 15">
          <a:extLst>
            <a:ext uri="{FF2B5EF4-FFF2-40B4-BE49-F238E27FC236}">
              <a16:creationId xmlns:a16="http://schemas.microsoft.com/office/drawing/2014/main" id="{00000000-0008-0000-0200-0000F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56" name="Text Box 15">
          <a:extLst>
            <a:ext uri="{FF2B5EF4-FFF2-40B4-BE49-F238E27FC236}">
              <a16:creationId xmlns:a16="http://schemas.microsoft.com/office/drawing/2014/main" id="{00000000-0008-0000-0200-0000F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57" name="Text Box 15">
          <a:extLst>
            <a:ext uri="{FF2B5EF4-FFF2-40B4-BE49-F238E27FC236}">
              <a16:creationId xmlns:a16="http://schemas.microsoft.com/office/drawing/2014/main" id="{00000000-0008-0000-0200-0000F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58" name="Text Box 15">
          <a:extLst>
            <a:ext uri="{FF2B5EF4-FFF2-40B4-BE49-F238E27FC236}">
              <a16:creationId xmlns:a16="http://schemas.microsoft.com/office/drawing/2014/main" id="{00000000-0008-0000-0200-0000F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8959" name="Text Box 15">
          <a:extLst>
            <a:ext uri="{FF2B5EF4-FFF2-40B4-BE49-F238E27FC236}">
              <a16:creationId xmlns:a16="http://schemas.microsoft.com/office/drawing/2014/main" id="{00000000-0008-0000-0200-0000F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8960" name="Text Box 15">
          <a:extLst>
            <a:ext uri="{FF2B5EF4-FFF2-40B4-BE49-F238E27FC236}">
              <a16:creationId xmlns:a16="http://schemas.microsoft.com/office/drawing/2014/main" id="{00000000-0008-0000-0200-00000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8961" name="Text Box 15">
          <a:extLst>
            <a:ext uri="{FF2B5EF4-FFF2-40B4-BE49-F238E27FC236}">
              <a16:creationId xmlns:a16="http://schemas.microsoft.com/office/drawing/2014/main" id="{00000000-0008-0000-0200-00000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8962" name="Text Box 15">
          <a:extLst>
            <a:ext uri="{FF2B5EF4-FFF2-40B4-BE49-F238E27FC236}">
              <a16:creationId xmlns:a16="http://schemas.microsoft.com/office/drawing/2014/main" id="{00000000-0008-0000-0200-00000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63" name="Text Box 15">
          <a:extLst>
            <a:ext uri="{FF2B5EF4-FFF2-40B4-BE49-F238E27FC236}">
              <a16:creationId xmlns:a16="http://schemas.microsoft.com/office/drawing/2014/main" id="{00000000-0008-0000-0200-00000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64" name="Text Box 15">
          <a:extLst>
            <a:ext uri="{FF2B5EF4-FFF2-40B4-BE49-F238E27FC236}">
              <a16:creationId xmlns:a16="http://schemas.microsoft.com/office/drawing/2014/main" id="{00000000-0008-0000-0200-00000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65" name="Text Box 15">
          <a:extLst>
            <a:ext uri="{FF2B5EF4-FFF2-40B4-BE49-F238E27FC236}">
              <a16:creationId xmlns:a16="http://schemas.microsoft.com/office/drawing/2014/main" id="{00000000-0008-0000-0200-00000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66" name="Text Box 15">
          <a:extLst>
            <a:ext uri="{FF2B5EF4-FFF2-40B4-BE49-F238E27FC236}">
              <a16:creationId xmlns:a16="http://schemas.microsoft.com/office/drawing/2014/main" id="{00000000-0008-0000-0200-00000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67" name="Text Box 15">
          <a:extLst>
            <a:ext uri="{FF2B5EF4-FFF2-40B4-BE49-F238E27FC236}">
              <a16:creationId xmlns:a16="http://schemas.microsoft.com/office/drawing/2014/main" id="{00000000-0008-0000-0200-00000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68" name="Text Box 15">
          <a:extLst>
            <a:ext uri="{FF2B5EF4-FFF2-40B4-BE49-F238E27FC236}">
              <a16:creationId xmlns:a16="http://schemas.microsoft.com/office/drawing/2014/main" id="{00000000-0008-0000-0200-00000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69" name="Text Box 15">
          <a:extLst>
            <a:ext uri="{FF2B5EF4-FFF2-40B4-BE49-F238E27FC236}">
              <a16:creationId xmlns:a16="http://schemas.microsoft.com/office/drawing/2014/main" id="{00000000-0008-0000-0200-00000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70" name="Text Box 15">
          <a:extLst>
            <a:ext uri="{FF2B5EF4-FFF2-40B4-BE49-F238E27FC236}">
              <a16:creationId xmlns:a16="http://schemas.microsoft.com/office/drawing/2014/main" id="{00000000-0008-0000-0200-00000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71" name="Text Box 15">
          <a:extLst>
            <a:ext uri="{FF2B5EF4-FFF2-40B4-BE49-F238E27FC236}">
              <a16:creationId xmlns:a16="http://schemas.microsoft.com/office/drawing/2014/main" id="{00000000-0008-0000-0200-00000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72" name="Text Box 15">
          <a:extLst>
            <a:ext uri="{FF2B5EF4-FFF2-40B4-BE49-F238E27FC236}">
              <a16:creationId xmlns:a16="http://schemas.microsoft.com/office/drawing/2014/main" id="{00000000-0008-0000-0200-00000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73" name="Text Box 15">
          <a:extLst>
            <a:ext uri="{FF2B5EF4-FFF2-40B4-BE49-F238E27FC236}">
              <a16:creationId xmlns:a16="http://schemas.microsoft.com/office/drawing/2014/main" id="{00000000-0008-0000-0200-00000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74" name="Text Box 15">
          <a:extLst>
            <a:ext uri="{FF2B5EF4-FFF2-40B4-BE49-F238E27FC236}">
              <a16:creationId xmlns:a16="http://schemas.microsoft.com/office/drawing/2014/main" id="{00000000-0008-0000-0200-00000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75" name="Text Box 15">
          <a:extLst>
            <a:ext uri="{FF2B5EF4-FFF2-40B4-BE49-F238E27FC236}">
              <a16:creationId xmlns:a16="http://schemas.microsoft.com/office/drawing/2014/main" id="{00000000-0008-0000-0200-00000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76" name="Text Box 15">
          <a:extLst>
            <a:ext uri="{FF2B5EF4-FFF2-40B4-BE49-F238E27FC236}">
              <a16:creationId xmlns:a16="http://schemas.microsoft.com/office/drawing/2014/main" id="{00000000-0008-0000-0200-00001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77" name="Text Box 15">
          <a:extLst>
            <a:ext uri="{FF2B5EF4-FFF2-40B4-BE49-F238E27FC236}">
              <a16:creationId xmlns:a16="http://schemas.microsoft.com/office/drawing/2014/main" id="{00000000-0008-0000-0200-00001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78" name="Text Box 15">
          <a:extLst>
            <a:ext uri="{FF2B5EF4-FFF2-40B4-BE49-F238E27FC236}">
              <a16:creationId xmlns:a16="http://schemas.microsoft.com/office/drawing/2014/main" id="{00000000-0008-0000-0200-00001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79" name="Text Box 15">
          <a:extLst>
            <a:ext uri="{FF2B5EF4-FFF2-40B4-BE49-F238E27FC236}">
              <a16:creationId xmlns:a16="http://schemas.microsoft.com/office/drawing/2014/main" id="{00000000-0008-0000-0200-00001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80" name="Text Box 15">
          <a:extLst>
            <a:ext uri="{FF2B5EF4-FFF2-40B4-BE49-F238E27FC236}">
              <a16:creationId xmlns:a16="http://schemas.microsoft.com/office/drawing/2014/main" id="{00000000-0008-0000-0200-00001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81" name="Text Box 15">
          <a:extLst>
            <a:ext uri="{FF2B5EF4-FFF2-40B4-BE49-F238E27FC236}">
              <a16:creationId xmlns:a16="http://schemas.microsoft.com/office/drawing/2014/main" id="{00000000-0008-0000-0200-00001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82" name="Text Box 15">
          <a:extLst>
            <a:ext uri="{FF2B5EF4-FFF2-40B4-BE49-F238E27FC236}">
              <a16:creationId xmlns:a16="http://schemas.microsoft.com/office/drawing/2014/main" id="{00000000-0008-0000-0200-00001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83" name="Text Box 15">
          <a:extLst>
            <a:ext uri="{FF2B5EF4-FFF2-40B4-BE49-F238E27FC236}">
              <a16:creationId xmlns:a16="http://schemas.microsoft.com/office/drawing/2014/main" id="{00000000-0008-0000-0200-00001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84" name="Text Box 15">
          <a:extLst>
            <a:ext uri="{FF2B5EF4-FFF2-40B4-BE49-F238E27FC236}">
              <a16:creationId xmlns:a16="http://schemas.microsoft.com/office/drawing/2014/main" id="{00000000-0008-0000-0200-00001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85" name="Text Box 15">
          <a:extLst>
            <a:ext uri="{FF2B5EF4-FFF2-40B4-BE49-F238E27FC236}">
              <a16:creationId xmlns:a16="http://schemas.microsoft.com/office/drawing/2014/main" id="{00000000-0008-0000-0200-00001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86" name="Text Box 15">
          <a:extLst>
            <a:ext uri="{FF2B5EF4-FFF2-40B4-BE49-F238E27FC236}">
              <a16:creationId xmlns:a16="http://schemas.microsoft.com/office/drawing/2014/main" id="{00000000-0008-0000-0200-00001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87" name="Text Box 15">
          <a:extLst>
            <a:ext uri="{FF2B5EF4-FFF2-40B4-BE49-F238E27FC236}">
              <a16:creationId xmlns:a16="http://schemas.microsoft.com/office/drawing/2014/main" id="{00000000-0008-0000-0200-00001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88" name="Text Box 15">
          <a:extLst>
            <a:ext uri="{FF2B5EF4-FFF2-40B4-BE49-F238E27FC236}">
              <a16:creationId xmlns:a16="http://schemas.microsoft.com/office/drawing/2014/main" id="{00000000-0008-0000-0200-00001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89" name="Text Box 15">
          <a:extLst>
            <a:ext uri="{FF2B5EF4-FFF2-40B4-BE49-F238E27FC236}">
              <a16:creationId xmlns:a16="http://schemas.microsoft.com/office/drawing/2014/main" id="{00000000-0008-0000-0200-00001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90" name="Text Box 15">
          <a:extLst>
            <a:ext uri="{FF2B5EF4-FFF2-40B4-BE49-F238E27FC236}">
              <a16:creationId xmlns:a16="http://schemas.microsoft.com/office/drawing/2014/main" id="{00000000-0008-0000-0200-00001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91" name="Text Box 15">
          <a:extLst>
            <a:ext uri="{FF2B5EF4-FFF2-40B4-BE49-F238E27FC236}">
              <a16:creationId xmlns:a16="http://schemas.microsoft.com/office/drawing/2014/main" id="{00000000-0008-0000-0200-00001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92" name="Text Box 15">
          <a:extLst>
            <a:ext uri="{FF2B5EF4-FFF2-40B4-BE49-F238E27FC236}">
              <a16:creationId xmlns:a16="http://schemas.microsoft.com/office/drawing/2014/main" id="{00000000-0008-0000-0200-00002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93" name="Text Box 15">
          <a:extLst>
            <a:ext uri="{FF2B5EF4-FFF2-40B4-BE49-F238E27FC236}">
              <a16:creationId xmlns:a16="http://schemas.microsoft.com/office/drawing/2014/main" id="{00000000-0008-0000-0200-00002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8994" name="Text Box 15">
          <a:extLst>
            <a:ext uri="{FF2B5EF4-FFF2-40B4-BE49-F238E27FC236}">
              <a16:creationId xmlns:a16="http://schemas.microsoft.com/office/drawing/2014/main" id="{00000000-0008-0000-0200-00002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8995" name="Text Box 15">
          <a:extLst>
            <a:ext uri="{FF2B5EF4-FFF2-40B4-BE49-F238E27FC236}">
              <a16:creationId xmlns:a16="http://schemas.microsoft.com/office/drawing/2014/main" id="{00000000-0008-0000-0200-00002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8996" name="Text Box 15">
          <a:extLst>
            <a:ext uri="{FF2B5EF4-FFF2-40B4-BE49-F238E27FC236}">
              <a16:creationId xmlns:a16="http://schemas.microsoft.com/office/drawing/2014/main" id="{00000000-0008-0000-0200-00002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8997" name="Text Box 15">
          <a:extLst>
            <a:ext uri="{FF2B5EF4-FFF2-40B4-BE49-F238E27FC236}">
              <a16:creationId xmlns:a16="http://schemas.microsoft.com/office/drawing/2014/main" id="{00000000-0008-0000-0200-00002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8998" name="Text Box 15">
          <a:extLst>
            <a:ext uri="{FF2B5EF4-FFF2-40B4-BE49-F238E27FC236}">
              <a16:creationId xmlns:a16="http://schemas.microsoft.com/office/drawing/2014/main" id="{00000000-0008-0000-0200-00002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8999" name="Text Box 15">
          <a:extLst>
            <a:ext uri="{FF2B5EF4-FFF2-40B4-BE49-F238E27FC236}">
              <a16:creationId xmlns:a16="http://schemas.microsoft.com/office/drawing/2014/main" id="{00000000-0008-0000-0200-00002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00" name="Text Box 15">
          <a:extLst>
            <a:ext uri="{FF2B5EF4-FFF2-40B4-BE49-F238E27FC236}">
              <a16:creationId xmlns:a16="http://schemas.microsoft.com/office/drawing/2014/main" id="{00000000-0008-0000-0200-00002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01" name="Text Box 15">
          <a:extLst>
            <a:ext uri="{FF2B5EF4-FFF2-40B4-BE49-F238E27FC236}">
              <a16:creationId xmlns:a16="http://schemas.microsoft.com/office/drawing/2014/main" id="{00000000-0008-0000-0200-00002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02" name="Text Box 15">
          <a:extLst>
            <a:ext uri="{FF2B5EF4-FFF2-40B4-BE49-F238E27FC236}">
              <a16:creationId xmlns:a16="http://schemas.microsoft.com/office/drawing/2014/main" id="{00000000-0008-0000-0200-00002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03" name="Text Box 15">
          <a:extLst>
            <a:ext uri="{FF2B5EF4-FFF2-40B4-BE49-F238E27FC236}">
              <a16:creationId xmlns:a16="http://schemas.microsoft.com/office/drawing/2014/main" id="{00000000-0008-0000-0200-00002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04" name="Text Box 15">
          <a:extLst>
            <a:ext uri="{FF2B5EF4-FFF2-40B4-BE49-F238E27FC236}">
              <a16:creationId xmlns:a16="http://schemas.microsoft.com/office/drawing/2014/main" id="{00000000-0008-0000-0200-00002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05" name="Text Box 15">
          <a:extLst>
            <a:ext uri="{FF2B5EF4-FFF2-40B4-BE49-F238E27FC236}">
              <a16:creationId xmlns:a16="http://schemas.microsoft.com/office/drawing/2014/main" id="{00000000-0008-0000-0200-00002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06" name="Text Box 15">
          <a:extLst>
            <a:ext uri="{FF2B5EF4-FFF2-40B4-BE49-F238E27FC236}">
              <a16:creationId xmlns:a16="http://schemas.microsoft.com/office/drawing/2014/main" id="{00000000-0008-0000-0200-00002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07" name="Text Box 15">
          <a:extLst>
            <a:ext uri="{FF2B5EF4-FFF2-40B4-BE49-F238E27FC236}">
              <a16:creationId xmlns:a16="http://schemas.microsoft.com/office/drawing/2014/main" id="{00000000-0008-0000-0200-00002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08" name="Text Box 15">
          <a:extLst>
            <a:ext uri="{FF2B5EF4-FFF2-40B4-BE49-F238E27FC236}">
              <a16:creationId xmlns:a16="http://schemas.microsoft.com/office/drawing/2014/main" id="{00000000-0008-0000-0200-00003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09" name="Text Box 15">
          <a:extLst>
            <a:ext uri="{FF2B5EF4-FFF2-40B4-BE49-F238E27FC236}">
              <a16:creationId xmlns:a16="http://schemas.microsoft.com/office/drawing/2014/main" id="{00000000-0008-0000-0200-00003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10" name="Text Box 15">
          <a:extLst>
            <a:ext uri="{FF2B5EF4-FFF2-40B4-BE49-F238E27FC236}">
              <a16:creationId xmlns:a16="http://schemas.microsoft.com/office/drawing/2014/main" id="{00000000-0008-0000-0200-00003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11" name="Text Box 15">
          <a:extLst>
            <a:ext uri="{FF2B5EF4-FFF2-40B4-BE49-F238E27FC236}">
              <a16:creationId xmlns:a16="http://schemas.microsoft.com/office/drawing/2014/main" id="{00000000-0008-0000-0200-00003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12" name="Text Box 15">
          <a:extLst>
            <a:ext uri="{FF2B5EF4-FFF2-40B4-BE49-F238E27FC236}">
              <a16:creationId xmlns:a16="http://schemas.microsoft.com/office/drawing/2014/main" id="{00000000-0008-0000-0200-00003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13" name="Text Box 15">
          <a:extLst>
            <a:ext uri="{FF2B5EF4-FFF2-40B4-BE49-F238E27FC236}">
              <a16:creationId xmlns:a16="http://schemas.microsoft.com/office/drawing/2014/main" id="{00000000-0008-0000-0200-00003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14" name="Text Box 15">
          <a:extLst>
            <a:ext uri="{FF2B5EF4-FFF2-40B4-BE49-F238E27FC236}">
              <a16:creationId xmlns:a16="http://schemas.microsoft.com/office/drawing/2014/main" id="{00000000-0008-0000-0200-00003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15" name="Text Box 15">
          <a:extLst>
            <a:ext uri="{FF2B5EF4-FFF2-40B4-BE49-F238E27FC236}">
              <a16:creationId xmlns:a16="http://schemas.microsoft.com/office/drawing/2014/main" id="{00000000-0008-0000-0200-00003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16" name="Text Box 15">
          <a:extLst>
            <a:ext uri="{FF2B5EF4-FFF2-40B4-BE49-F238E27FC236}">
              <a16:creationId xmlns:a16="http://schemas.microsoft.com/office/drawing/2014/main" id="{00000000-0008-0000-0200-00003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17" name="Text Box 15">
          <a:extLst>
            <a:ext uri="{FF2B5EF4-FFF2-40B4-BE49-F238E27FC236}">
              <a16:creationId xmlns:a16="http://schemas.microsoft.com/office/drawing/2014/main" id="{00000000-0008-0000-0200-00003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18" name="Text Box 15">
          <a:extLst>
            <a:ext uri="{FF2B5EF4-FFF2-40B4-BE49-F238E27FC236}">
              <a16:creationId xmlns:a16="http://schemas.microsoft.com/office/drawing/2014/main" id="{00000000-0008-0000-0200-00003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19" name="Text Box 15">
          <a:extLst>
            <a:ext uri="{FF2B5EF4-FFF2-40B4-BE49-F238E27FC236}">
              <a16:creationId xmlns:a16="http://schemas.microsoft.com/office/drawing/2014/main" id="{00000000-0008-0000-0200-00003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20" name="Text Box 15">
          <a:extLst>
            <a:ext uri="{FF2B5EF4-FFF2-40B4-BE49-F238E27FC236}">
              <a16:creationId xmlns:a16="http://schemas.microsoft.com/office/drawing/2014/main" id="{00000000-0008-0000-0200-00003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21" name="Text Box 15">
          <a:extLst>
            <a:ext uri="{FF2B5EF4-FFF2-40B4-BE49-F238E27FC236}">
              <a16:creationId xmlns:a16="http://schemas.microsoft.com/office/drawing/2014/main" id="{00000000-0008-0000-0200-00003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22" name="Text Box 15">
          <a:extLst>
            <a:ext uri="{FF2B5EF4-FFF2-40B4-BE49-F238E27FC236}">
              <a16:creationId xmlns:a16="http://schemas.microsoft.com/office/drawing/2014/main" id="{00000000-0008-0000-0200-00003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23" name="Text Box 15">
          <a:extLst>
            <a:ext uri="{FF2B5EF4-FFF2-40B4-BE49-F238E27FC236}">
              <a16:creationId xmlns:a16="http://schemas.microsoft.com/office/drawing/2014/main" id="{00000000-0008-0000-0200-00003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24" name="Text Box 15">
          <a:extLst>
            <a:ext uri="{FF2B5EF4-FFF2-40B4-BE49-F238E27FC236}">
              <a16:creationId xmlns:a16="http://schemas.microsoft.com/office/drawing/2014/main" id="{00000000-0008-0000-0200-00004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25" name="Text Box 15">
          <a:extLst>
            <a:ext uri="{FF2B5EF4-FFF2-40B4-BE49-F238E27FC236}">
              <a16:creationId xmlns:a16="http://schemas.microsoft.com/office/drawing/2014/main" id="{00000000-0008-0000-0200-00004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26" name="Text Box 15">
          <a:extLst>
            <a:ext uri="{FF2B5EF4-FFF2-40B4-BE49-F238E27FC236}">
              <a16:creationId xmlns:a16="http://schemas.microsoft.com/office/drawing/2014/main" id="{00000000-0008-0000-0200-00004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27" name="Text Box 15">
          <a:extLst>
            <a:ext uri="{FF2B5EF4-FFF2-40B4-BE49-F238E27FC236}">
              <a16:creationId xmlns:a16="http://schemas.microsoft.com/office/drawing/2014/main" id="{00000000-0008-0000-0200-00004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28" name="Text Box 15">
          <a:extLst>
            <a:ext uri="{FF2B5EF4-FFF2-40B4-BE49-F238E27FC236}">
              <a16:creationId xmlns:a16="http://schemas.microsoft.com/office/drawing/2014/main" id="{00000000-0008-0000-0200-00004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29" name="Text Box 15">
          <a:extLst>
            <a:ext uri="{FF2B5EF4-FFF2-40B4-BE49-F238E27FC236}">
              <a16:creationId xmlns:a16="http://schemas.microsoft.com/office/drawing/2014/main" id="{00000000-0008-0000-0200-00004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30" name="Text Box 15">
          <a:extLst>
            <a:ext uri="{FF2B5EF4-FFF2-40B4-BE49-F238E27FC236}">
              <a16:creationId xmlns:a16="http://schemas.microsoft.com/office/drawing/2014/main" id="{00000000-0008-0000-0200-00004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31" name="Text Box 15">
          <a:extLst>
            <a:ext uri="{FF2B5EF4-FFF2-40B4-BE49-F238E27FC236}">
              <a16:creationId xmlns:a16="http://schemas.microsoft.com/office/drawing/2014/main" id="{00000000-0008-0000-0200-00004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32" name="Text Box 15">
          <a:extLst>
            <a:ext uri="{FF2B5EF4-FFF2-40B4-BE49-F238E27FC236}">
              <a16:creationId xmlns:a16="http://schemas.microsoft.com/office/drawing/2014/main" id="{00000000-0008-0000-0200-00004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33" name="Text Box 15">
          <a:extLst>
            <a:ext uri="{FF2B5EF4-FFF2-40B4-BE49-F238E27FC236}">
              <a16:creationId xmlns:a16="http://schemas.microsoft.com/office/drawing/2014/main" id="{00000000-0008-0000-0200-00004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34" name="Text Box 15">
          <a:extLst>
            <a:ext uri="{FF2B5EF4-FFF2-40B4-BE49-F238E27FC236}">
              <a16:creationId xmlns:a16="http://schemas.microsoft.com/office/drawing/2014/main" id="{00000000-0008-0000-0200-00004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35" name="Text Box 15">
          <a:extLst>
            <a:ext uri="{FF2B5EF4-FFF2-40B4-BE49-F238E27FC236}">
              <a16:creationId xmlns:a16="http://schemas.microsoft.com/office/drawing/2014/main" id="{00000000-0008-0000-0200-00004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36" name="Text Box 15">
          <a:extLst>
            <a:ext uri="{FF2B5EF4-FFF2-40B4-BE49-F238E27FC236}">
              <a16:creationId xmlns:a16="http://schemas.microsoft.com/office/drawing/2014/main" id="{00000000-0008-0000-0200-00004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37" name="Text Box 15">
          <a:extLst>
            <a:ext uri="{FF2B5EF4-FFF2-40B4-BE49-F238E27FC236}">
              <a16:creationId xmlns:a16="http://schemas.microsoft.com/office/drawing/2014/main" id="{00000000-0008-0000-0200-00004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38" name="Text Box 15">
          <a:extLst>
            <a:ext uri="{FF2B5EF4-FFF2-40B4-BE49-F238E27FC236}">
              <a16:creationId xmlns:a16="http://schemas.microsoft.com/office/drawing/2014/main" id="{00000000-0008-0000-0200-00004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39" name="Text Box 15">
          <a:extLst>
            <a:ext uri="{FF2B5EF4-FFF2-40B4-BE49-F238E27FC236}">
              <a16:creationId xmlns:a16="http://schemas.microsoft.com/office/drawing/2014/main" id="{00000000-0008-0000-0200-00004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40" name="Text Box 15">
          <a:extLst>
            <a:ext uri="{FF2B5EF4-FFF2-40B4-BE49-F238E27FC236}">
              <a16:creationId xmlns:a16="http://schemas.microsoft.com/office/drawing/2014/main" id="{00000000-0008-0000-0200-00005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41" name="Text Box 15">
          <a:extLst>
            <a:ext uri="{FF2B5EF4-FFF2-40B4-BE49-F238E27FC236}">
              <a16:creationId xmlns:a16="http://schemas.microsoft.com/office/drawing/2014/main" id="{00000000-0008-0000-0200-00005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42" name="Text Box 15">
          <a:extLst>
            <a:ext uri="{FF2B5EF4-FFF2-40B4-BE49-F238E27FC236}">
              <a16:creationId xmlns:a16="http://schemas.microsoft.com/office/drawing/2014/main" id="{00000000-0008-0000-0200-00005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43" name="Text Box 15">
          <a:extLst>
            <a:ext uri="{FF2B5EF4-FFF2-40B4-BE49-F238E27FC236}">
              <a16:creationId xmlns:a16="http://schemas.microsoft.com/office/drawing/2014/main" id="{00000000-0008-0000-0200-00005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44" name="Text Box 15">
          <a:extLst>
            <a:ext uri="{FF2B5EF4-FFF2-40B4-BE49-F238E27FC236}">
              <a16:creationId xmlns:a16="http://schemas.microsoft.com/office/drawing/2014/main" id="{00000000-0008-0000-0200-00005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45" name="Text Box 15">
          <a:extLst>
            <a:ext uri="{FF2B5EF4-FFF2-40B4-BE49-F238E27FC236}">
              <a16:creationId xmlns:a16="http://schemas.microsoft.com/office/drawing/2014/main" id="{00000000-0008-0000-0200-00005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46" name="Text Box 15">
          <a:extLst>
            <a:ext uri="{FF2B5EF4-FFF2-40B4-BE49-F238E27FC236}">
              <a16:creationId xmlns:a16="http://schemas.microsoft.com/office/drawing/2014/main" id="{00000000-0008-0000-0200-00005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047" name="Text Box 15">
          <a:extLst>
            <a:ext uri="{FF2B5EF4-FFF2-40B4-BE49-F238E27FC236}">
              <a16:creationId xmlns:a16="http://schemas.microsoft.com/office/drawing/2014/main" id="{00000000-0008-0000-0200-00005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048" name="Text Box 15">
          <a:extLst>
            <a:ext uri="{FF2B5EF4-FFF2-40B4-BE49-F238E27FC236}">
              <a16:creationId xmlns:a16="http://schemas.microsoft.com/office/drawing/2014/main" id="{00000000-0008-0000-0200-00005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049" name="Text Box 15">
          <a:extLst>
            <a:ext uri="{FF2B5EF4-FFF2-40B4-BE49-F238E27FC236}">
              <a16:creationId xmlns:a16="http://schemas.microsoft.com/office/drawing/2014/main" id="{00000000-0008-0000-0200-00005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050" name="Text Box 15">
          <a:extLst>
            <a:ext uri="{FF2B5EF4-FFF2-40B4-BE49-F238E27FC236}">
              <a16:creationId xmlns:a16="http://schemas.microsoft.com/office/drawing/2014/main" id="{00000000-0008-0000-0200-00005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51" name="Text Box 15">
          <a:extLst>
            <a:ext uri="{FF2B5EF4-FFF2-40B4-BE49-F238E27FC236}">
              <a16:creationId xmlns:a16="http://schemas.microsoft.com/office/drawing/2014/main" id="{00000000-0008-0000-0200-00005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52" name="Text Box 15">
          <a:extLst>
            <a:ext uri="{FF2B5EF4-FFF2-40B4-BE49-F238E27FC236}">
              <a16:creationId xmlns:a16="http://schemas.microsoft.com/office/drawing/2014/main" id="{00000000-0008-0000-0200-00005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53" name="Text Box 15">
          <a:extLst>
            <a:ext uri="{FF2B5EF4-FFF2-40B4-BE49-F238E27FC236}">
              <a16:creationId xmlns:a16="http://schemas.microsoft.com/office/drawing/2014/main" id="{00000000-0008-0000-0200-00005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54" name="Text Box 15">
          <a:extLst>
            <a:ext uri="{FF2B5EF4-FFF2-40B4-BE49-F238E27FC236}">
              <a16:creationId xmlns:a16="http://schemas.microsoft.com/office/drawing/2014/main" id="{00000000-0008-0000-0200-00005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55" name="Text Box 15">
          <a:extLst>
            <a:ext uri="{FF2B5EF4-FFF2-40B4-BE49-F238E27FC236}">
              <a16:creationId xmlns:a16="http://schemas.microsoft.com/office/drawing/2014/main" id="{00000000-0008-0000-0200-00005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56" name="Text Box 15">
          <a:extLst>
            <a:ext uri="{FF2B5EF4-FFF2-40B4-BE49-F238E27FC236}">
              <a16:creationId xmlns:a16="http://schemas.microsoft.com/office/drawing/2014/main" id="{00000000-0008-0000-0200-00006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57" name="Text Box 15">
          <a:extLst>
            <a:ext uri="{FF2B5EF4-FFF2-40B4-BE49-F238E27FC236}">
              <a16:creationId xmlns:a16="http://schemas.microsoft.com/office/drawing/2014/main" id="{00000000-0008-0000-0200-00006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58" name="Text Box 15">
          <a:extLst>
            <a:ext uri="{FF2B5EF4-FFF2-40B4-BE49-F238E27FC236}">
              <a16:creationId xmlns:a16="http://schemas.microsoft.com/office/drawing/2014/main" id="{00000000-0008-0000-0200-00006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59" name="Text Box 15">
          <a:extLst>
            <a:ext uri="{FF2B5EF4-FFF2-40B4-BE49-F238E27FC236}">
              <a16:creationId xmlns:a16="http://schemas.microsoft.com/office/drawing/2014/main" id="{00000000-0008-0000-0200-00006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60" name="Text Box 15">
          <a:extLst>
            <a:ext uri="{FF2B5EF4-FFF2-40B4-BE49-F238E27FC236}">
              <a16:creationId xmlns:a16="http://schemas.microsoft.com/office/drawing/2014/main" id="{00000000-0008-0000-0200-00006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61" name="Text Box 15">
          <a:extLst>
            <a:ext uri="{FF2B5EF4-FFF2-40B4-BE49-F238E27FC236}">
              <a16:creationId xmlns:a16="http://schemas.microsoft.com/office/drawing/2014/main" id="{00000000-0008-0000-0200-00006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62" name="Text Box 15">
          <a:extLst>
            <a:ext uri="{FF2B5EF4-FFF2-40B4-BE49-F238E27FC236}">
              <a16:creationId xmlns:a16="http://schemas.microsoft.com/office/drawing/2014/main" id="{00000000-0008-0000-0200-00006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63" name="Text Box 15">
          <a:extLst>
            <a:ext uri="{FF2B5EF4-FFF2-40B4-BE49-F238E27FC236}">
              <a16:creationId xmlns:a16="http://schemas.microsoft.com/office/drawing/2014/main" id="{00000000-0008-0000-0200-00006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64" name="Text Box 15">
          <a:extLst>
            <a:ext uri="{FF2B5EF4-FFF2-40B4-BE49-F238E27FC236}">
              <a16:creationId xmlns:a16="http://schemas.microsoft.com/office/drawing/2014/main" id="{00000000-0008-0000-0200-00006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65" name="Text Box 15">
          <a:extLst>
            <a:ext uri="{FF2B5EF4-FFF2-40B4-BE49-F238E27FC236}">
              <a16:creationId xmlns:a16="http://schemas.microsoft.com/office/drawing/2014/main" id="{00000000-0008-0000-0200-00006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66" name="Text Box 15">
          <a:extLst>
            <a:ext uri="{FF2B5EF4-FFF2-40B4-BE49-F238E27FC236}">
              <a16:creationId xmlns:a16="http://schemas.microsoft.com/office/drawing/2014/main" id="{00000000-0008-0000-0200-00006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67" name="Text Box 15">
          <a:extLst>
            <a:ext uri="{FF2B5EF4-FFF2-40B4-BE49-F238E27FC236}">
              <a16:creationId xmlns:a16="http://schemas.microsoft.com/office/drawing/2014/main" id="{00000000-0008-0000-0200-00006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68" name="Text Box 15">
          <a:extLst>
            <a:ext uri="{FF2B5EF4-FFF2-40B4-BE49-F238E27FC236}">
              <a16:creationId xmlns:a16="http://schemas.microsoft.com/office/drawing/2014/main" id="{00000000-0008-0000-0200-00006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69" name="Text Box 15">
          <a:extLst>
            <a:ext uri="{FF2B5EF4-FFF2-40B4-BE49-F238E27FC236}">
              <a16:creationId xmlns:a16="http://schemas.microsoft.com/office/drawing/2014/main" id="{00000000-0008-0000-0200-00006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70" name="Text Box 15">
          <a:extLst>
            <a:ext uri="{FF2B5EF4-FFF2-40B4-BE49-F238E27FC236}">
              <a16:creationId xmlns:a16="http://schemas.microsoft.com/office/drawing/2014/main" id="{00000000-0008-0000-0200-00006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71" name="Text Box 15">
          <a:extLst>
            <a:ext uri="{FF2B5EF4-FFF2-40B4-BE49-F238E27FC236}">
              <a16:creationId xmlns:a16="http://schemas.microsoft.com/office/drawing/2014/main" id="{00000000-0008-0000-0200-00006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72" name="Text Box 15">
          <a:extLst>
            <a:ext uri="{FF2B5EF4-FFF2-40B4-BE49-F238E27FC236}">
              <a16:creationId xmlns:a16="http://schemas.microsoft.com/office/drawing/2014/main" id="{00000000-0008-0000-0200-00007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73" name="Text Box 15">
          <a:extLst>
            <a:ext uri="{FF2B5EF4-FFF2-40B4-BE49-F238E27FC236}">
              <a16:creationId xmlns:a16="http://schemas.microsoft.com/office/drawing/2014/main" id="{00000000-0008-0000-0200-00007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74" name="Text Box 15">
          <a:extLst>
            <a:ext uri="{FF2B5EF4-FFF2-40B4-BE49-F238E27FC236}">
              <a16:creationId xmlns:a16="http://schemas.microsoft.com/office/drawing/2014/main" id="{00000000-0008-0000-0200-00007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75" name="Text Box 15">
          <a:extLst>
            <a:ext uri="{FF2B5EF4-FFF2-40B4-BE49-F238E27FC236}">
              <a16:creationId xmlns:a16="http://schemas.microsoft.com/office/drawing/2014/main" id="{00000000-0008-0000-0200-00007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76" name="Text Box 15">
          <a:extLst>
            <a:ext uri="{FF2B5EF4-FFF2-40B4-BE49-F238E27FC236}">
              <a16:creationId xmlns:a16="http://schemas.microsoft.com/office/drawing/2014/main" id="{00000000-0008-0000-0200-00007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77" name="Text Box 15">
          <a:extLst>
            <a:ext uri="{FF2B5EF4-FFF2-40B4-BE49-F238E27FC236}">
              <a16:creationId xmlns:a16="http://schemas.microsoft.com/office/drawing/2014/main" id="{00000000-0008-0000-0200-00007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78" name="Text Box 15">
          <a:extLst>
            <a:ext uri="{FF2B5EF4-FFF2-40B4-BE49-F238E27FC236}">
              <a16:creationId xmlns:a16="http://schemas.microsoft.com/office/drawing/2014/main" id="{00000000-0008-0000-0200-00007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79" name="Text Box 15">
          <a:extLst>
            <a:ext uri="{FF2B5EF4-FFF2-40B4-BE49-F238E27FC236}">
              <a16:creationId xmlns:a16="http://schemas.microsoft.com/office/drawing/2014/main" id="{00000000-0008-0000-0200-00007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80" name="Text Box 15">
          <a:extLst>
            <a:ext uri="{FF2B5EF4-FFF2-40B4-BE49-F238E27FC236}">
              <a16:creationId xmlns:a16="http://schemas.microsoft.com/office/drawing/2014/main" id="{00000000-0008-0000-0200-00007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81" name="Text Box 15">
          <a:extLst>
            <a:ext uri="{FF2B5EF4-FFF2-40B4-BE49-F238E27FC236}">
              <a16:creationId xmlns:a16="http://schemas.microsoft.com/office/drawing/2014/main" id="{00000000-0008-0000-0200-00007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82" name="Text Box 15">
          <a:extLst>
            <a:ext uri="{FF2B5EF4-FFF2-40B4-BE49-F238E27FC236}">
              <a16:creationId xmlns:a16="http://schemas.microsoft.com/office/drawing/2014/main" id="{00000000-0008-0000-0200-00007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83" name="Text Box 15">
          <a:extLst>
            <a:ext uri="{FF2B5EF4-FFF2-40B4-BE49-F238E27FC236}">
              <a16:creationId xmlns:a16="http://schemas.microsoft.com/office/drawing/2014/main" id="{00000000-0008-0000-0200-00007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84" name="Text Box 15">
          <a:extLst>
            <a:ext uri="{FF2B5EF4-FFF2-40B4-BE49-F238E27FC236}">
              <a16:creationId xmlns:a16="http://schemas.microsoft.com/office/drawing/2014/main" id="{00000000-0008-0000-0200-00007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085" name="Text Box 15">
          <a:extLst>
            <a:ext uri="{FF2B5EF4-FFF2-40B4-BE49-F238E27FC236}">
              <a16:creationId xmlns:a16="http://schemas.microsoft.com/office/drawing/2014/main" id="{00000000-0008-0000-0200-00007D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086" name="Text Box 15">
          <a:extLst>
            <a:ext uri="{FF2B5EF4-FFF2-40B4-BE49-F238E27FC236}">
              <a16:creationId xmlns:a16="http://schemas.microsoft.com/office/drawing/2014/main" id="{00000000-0008-0000-0200-00007E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87" name="Text Box 15">
          <a:extLst>
            <a:ext uri="{FF2B5EF4-FFF2-40B4-BE49-F238E27FC236}">
              <a16:creationId xmlns:a16="http://schemas.microsoft.com/office/drawing/2014/main" id="{00000000-0008-0000-0200-00007F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088" name="Text Box 15">
          <a:extLst>
            <a:ext uri="{FF2B5EF4-FFF2-40B4-BE49-F238E27FC236}">
              <a16:creationId xmlns:a16="http://schemas.microsoft.com/office/drawing/2014/main" id="{00000000-0008-0000-0200-000080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089" name="Text Box 15">
          <a:extLst>
            <a:ext uri="{FF2B5EF4-FFF2-40B4-BE49-F238E27FC236}">
              <a16:creationId xmlns:a16="http://schemas.microsoft.com/office/drawing/2014/main" id="{00000000-0008-0000-0200-00008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090" name="Text Box 15">
          <a:extLst>
            <a:ext uri="{FF2B5EF4-FFF2-40B4-BE49-F238E27FC236}">
              <a16:creationId xmlns:a16="http://schemas.microsoft.com/office/drawing/2014/main" id="{00000000-0008-0000-0200-00008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091" name="Text Box 15">
          <a:extLst>
            <a:ext uri="{FF2B5EF4-FFF2-40B4-BE49-F238E27FC236}">
              <a16:creationId xmlns:a16="http://schemas.microsoft.com/office/drawing/2014/main" id="{00000000-0008-0000-0200-00008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092" name="Text Box 15">
          <a:extLst>
            <a:ext uri="{FF2B5EF4-FFF2-40B4-BE49-F238E27FC236}">
              <a16:creationId xmlns:a16="http://schemas.microsoft.com/office/drawing/2014/main" id="{00000000-0008-0000-0200-00008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093" name="Text Box 15">
          <a:extLst>
            <a:ext uri="{FF2B5EF4-FFF2-40B4-BE49-F238E27FC236}">
              <a16:creationId xmlns:a16="http://schemas.microsoft.com/office/drawing/2014/main" id="{00000000-0008-0000-0200-00008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094" name="Text Box 15">
          <a:extLst>
            <a:ext uri="{FF2B5EF4-FFF2-40B4-BE49-F238E27FC236}">
              <a16:creationId xmlns:a16="http://schemas.microsoft.com/office/drawing/2014/main" id="{00000000-0008-0000-0200-00008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095" name="Text Box 15">
          <a:extLst>
            <a:ext uri="{FF2B5EF4-FFF2-40B4-BE49-F238E27FC236}">
              <a16:creationId xmlns:a16="http://schemas.microsoft.com/office/drawing/2014/main" id="{00000000-0008-0000-0200-00008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096" name="Text Box 15">
          <a:extLst>
            <a:ext uri="{FF2B5EF4-FFF2-40B4-BE49-F238E27FC236}">
              <a16:creationId xmlns:a16="http://schemas.microsoft.com/office/drawing/2014/main" id="{00000000-0008-0000-0200-00008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097" name="Text Box 15">
          <a:extLst>
            <a:ext uri="{FF2B5EF4-FFF2-40B4-BE49-F238E27FC236}">
              <a16:creationId xmlns:a16="http://schemas.microsoft.com/office/drawing/2014/main" id="{00000000-0008-0000-0200-000089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098" name="Text Box 15">
          <a:extLst>
            <a:ext uri="{FF2B5EF4-FFF2-40B4-BE49-F238E27FC236}">
              <a16:creationId xmlns:a16="http://schemas.microsoft.com/office/drawing/2014/main" id="{00000000-0008-0000-0200-00008A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099" name="Text Box 15">
          <a:extLst>
            <a:ext uri="{FF2B5EF4-FFF2-40B4-BE49-F238E27FC236}">
              <a16:creationId xmlns:a16="http://schemas.microsoft.com/office/drawing/2014/main" id="{00000000-0008-0000-0200-00008B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00" name="Text Box 15">
          <a:extLst>
            <a:ext uri="{FF2B5EF4-FFF2-40B4-BE49-F238E27FC236}">
              <a16:creationId xmlns:a16="http://schemas.microsoft.com/office/drawing/2014/main" id="{00000000-0008-0000-0200-00008C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01" name="Text Box 15">
          <a:extLst>
            <a:ext uri="{FF2B5EF4-FFF2-40B4-BE49-F238E27FC236}">
              <a16:creationId xmlns:a16="http://schemas.microsoft.com/office/drawing/2014/main" id="{00000000-0008-0000-0200-00008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02" name="Text Box 15">
          <a:extLst>
            <a:ext uri="{FF2B5EF4-FFF2-40B4-BE49-F238E27FC236}">
              <a16:creationId xmlns:a16="http://schemas.microsoft.com/office/drawing/2014/main" id="{00000000-0008-0000-0200-00008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03" name="Text Box 15">
          <a:extLst>
            <a:ext uri="{FF2B5EF4-FFF2-40B4-BE49-F238E27FC236}">
              <a16:creationId xmlns:a16="http://schemas.microsoft.com/office/drawing/2014/main" id="{00000000-0008-0000-0200-00008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04" name="Text Box 15">
          <a:extLst>
            <a:ext uri="{FF2B5EF4-FFF2-40B4-BE49-F238E27FC236}">
              <a16:creationId xmlns:a16="http://schemas.microsoft.com/office/drawing/2014/main" id="{00000000-0008-0000-0200-00009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05" name="Text Box 15">
          <a:extLst>
            <a:ext uri="{FF2B5EF4-FFF2-40B4-BE49-F238E27FC236}">
              <a16:creationId xmlns:a16="http://schemas.microsoft.com/office/drawing/2014/main" id="{00000000-0008-0000-0200-00009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06" name="Text Box 15">
          <a:extLst>
            <a:ext uri="{FF2B5EF4-FFF2-40B4-BE49-F238E27FC236}">
              <a16:creationId xmlns:a16="http://schemas.microsoft.com/office/drawing/2014/main" id="{00000000-0008-0000-0200-00009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07" name="Text Box 15">
          <a:extLst>
            <a:ext uri="{FF2B5EF4-FFF2-40B4-BE49-F238E27FC236}">
              <a16:creationId xmlns:a16="http://schemas.microsoft.com/office/drawing/2014/main" id="{00000000-0008-0000-0200-00009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08" name="Text Box 15">
          <a:extLst>
            <a:ext uri="{FF2B5EF4-FFF2-40B4-BE49-F238E27FC236}">
              <a16:creationId xmlns:a16="http://schemas.microsoft.com/office/drawing/2014/main" id="{00000000-0008-0000-0200-00009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09" name="Text Box 15">
          <a:extLst>
            <a:ext uri="{FF2B5EF4-FFF2-40B4-BE49-F238E27FC236}">
              <a16:creationId xmlns:a16="http://schemas.microsoft.com/office/drawing/2014/main" id="{00000000-0008-0000-0200-00009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10" name="Text Box 15">
          <a:extLst>
            <a:ext uri="{FF2B5EF4-FFF2-40B4-BE49-F238E27FC236}">
              <a16:creationId xmlns:a16="http://schemas.microsoft.com/office/drawing/2014/main" id="{00000000-0008-0000-0200-00009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11" name="Text Box 15">
          <a:extLst>
            <a:ext uri="{FF2B5EF4-FFF2-40B4-BE49-F238E27FC236}">
              <a16:creationId xmlns:a16="http://schemas.microsoft.com/office/drawing/2014/main" id="{00000000-0008-0000-0200-00009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12" name="Text Box 15">
          <a:extLst>
            <a:ext uri="{FF2B5EF4-FFF2-40B4-BE49-F238E27FC236}">
              <a16:creationId xmlns:a16="http://schemas.microsoft.com/office/drawing/2014/main" id="{00000000-0008-0000-0200-00009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13" name="Text Box 15">
          <a:extLst>
            <a:ext uri="{FF2B5EF4-FFF2-40B4-BE49-F238E27FC236}">
              <a16:creationId xmlns:a16="http://schemas.microsoft.com/office/drawing/2014/main" id="{00000000-0008-0000-0200-00009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14" name="Text Box 15">
          <a:extLst>
            <a:ext uri="{FF2B5EF4-FFF2-40B4-BE49-F238E27FC236}">
              <a16:creationId xmlns:a16="http://schemas.microsoft.com/office/drawing/2014/main" id="{00000000-0008-0000-0200-00009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115" name="Text Box 15">
          <a:extLst>
            <a:ext uri="{FF2B5EF4-FFF2-40B4-BE49-F238E27FC236}">
              <a16:creationId xmlns:a16="http://schemas.microsoft.com/office/drawing/2014/main" id="{00000000-0008-0000-0200-00009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116" name="Text Box 15">
          <a:extLst>
            <a:ext uri="{FF2B5EF4-FFF2-40B4-BE49-F238E27FC236}">
              <a16:creationId xmlns:a16="http://schemas.microsoft.com/office/drawing/2014/main" id="{00000000-0008-0000-0200-00009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117" name="Text Box 15">
          <a:extLst>
            <a:ext uri="{FF2B5EF4-FFF2-40B4-BE49-F238E27FC236}">
              <a16:creationId xmlns:a16="http://schemas.microsoft.com/office/drawing/2014/main" id="{00000000-0008-0000-0200-00009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18" name="Text Box 15">
          <a:extLst>
            <a:ext uri="{FF2B5EF4-FFF2-40B4-BE49-F238E27FC236}">
              <a16:creationId xmlns:a16="http://schemas.microsoft.com/office/drawing/2014/main" id="{00000000-0008-0000-0200-00009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119" name="Text Box 15">
          <a:extLst>
            <a:ext uri="{FF2B5EF4-FFF2-40B4-BE49-F238E27FC236}">
              <a16:creationId xmlns:a16="http://schemas.microsoft.com/office/drawing/2014/main" id="{00000000-0008-0000-0200-00009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120" name="Text Box 15">
          <a:extLst>
            <a:ext uri="{FF2B5EF4-FFF2-40B4-BE49-F238E27FC236}">
              <a16:creationId xmlns:a16="http://schemas.microsoft.com/office/drawing/2014/main" id="{00000000-0008-0000-0200-0000A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121" name="Text Box 15">
          <a:extLst>
            <a:ext uri="{FF2B5EF4-FFF2-40B4-BE49-F238E27FC236}">
              <a16:creationId xmlns:a16="http://schemas.microsoft.com/office/drawing/2014/main" id="{00000000-0008-0000-0200-0000A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22" name="Text Box 15">
          <a:extLst>
            <a:ext uri="{FF2B5EF4-FFF2-40B4-BE49-F238E27FC236}">
              <a16:creationId xmlns:a16="http://schemas.microsoft.com/office/drawing/2014/main" id="{00000000-0008-0000-0200-0000A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123" name="Text Box 15">
          <a:extLst>
            <a:ext uri="{FF2B5EF4-FFF2-40B4-BE49-F238E27FC236}">
              <a16:creationId xmlns:a16="http://schemas.microsoft.com/office/drawing/2014/main" id="{00000000-0008-0000-0200-0000A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124" name="Text Box 15">
          <a:extLst>
            <a:ext uri="{FF2B5EF4-FFF2-40B4-BE49-F238E27FC236}">
              <a16:creationId xmlns:a16="http://schemas.microsoft.com/office/drawing/2014/main" id="{00000000-0008-0000-0200-0000A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125" name="Text Box 15">
          <a:extLst>
            <a:ext uri="{FF2B5EF4-FFF2-40B4-BE49-F238E27FC236}">
              <a16:creationId xmlns:a16="http://schemas.microsoft.com/office/drawing/2014/main" id="{00000000-0008-0000-0200-0000A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26" name="Text Box 15">
          <a:extLst>
            <a:ext uri="{FF2B5EF4-FFF2-40B4-BE49-F238E27FC236}">
              <a16:creationId xmlns:a16="http://schemas.microsoft.com/office/drawing/2014/main" id="{00000000-0008-0000-0200-0000A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127" name="Text Box 15">
          <a:extLst>
            <a:ext uri="{FF2B5EF4-FFF2-40B4-BE49-F238E27FC236}">
              <a16:creationId xmlns:a16="http://schemas.microsoft.com/office/drawing/2014/main" id="{00000000-0008-0000-0200-0000A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128" name="Text Box 15">
          <a:extLst>
            <a:ext uri="{FF2B5EF4-FFF2-40B4-BE49-F238E27FC236}">
              <a16:creationId xmlns:a16="http://schemas.microsoft.com/office/drawing/2014/main" id="{00000000-0008-0000-0200-0000A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129" name="Text Box 15">
          <a:extLst>
            <a:ext uri="{FF2B5EF4-FFF2-40B4-BE49-F238E27FC236}">
              <a16:creationId xmlns:a16="http://schemas.microsoft.com/office/drawing/2014/main" id="{00000000-0008-0000-0200-0000A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30" name="Text Box 15">
          <a:extLst>
            <a:ext uri="{FF2B5EF4-FFF2-40B4-BE49-F238E27FC236}">
              <a16:creationId xmlns:a16="http://schemas.microsoft.com/office/drawing/2014/main" id="{00000000-0008-0000-0200-0000A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131" name="Text Box 15">
          <a:extLst>
            <a:ext uri="{FF2B5EF4-FFF2-40B4-BE49-F238E27FC236}">
              <a16:creationId xmlns:a16="http://schemas.microsoft.com/office/drawing/2014/main" id="{00000000-0008-0000-0200-0000A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132" name="Text Box 15">
          <a:extLst>
            <a:ext uri="{FF2B5EF4-FFF2-40B4-BE49-F238E27FC236}">
              <a16:creationId xmlns:a16="http://schemas.microsoft.com/office/drawing/2014/main" id="{00000000-0008-0000-0200-0000A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133" name="Text Box 15">
          <a:extLst>
            <a:ext uri="{FF2B5EF4-FFF2-40B4-BE49-F238E27FC236}">
              <a16:creationId xmlns:a16="http://schemas.microsoft.com/office/drawing/2014/main" id="{00000000-0008-0000-0200-0000A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34" name="Text Box 15">
          <a:extLst>
            <a:ext uri="{FF2B5EF4-FFF2-40B4-BE49-F238E27FC236}">
              <a16:creationId xmlns:a16="http://schemas.microsoft.com/office/drawing/2014/main" id="{00000000-0008-0000-0200-0000A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135" name="Text Box 15">
          <a:extLst>
            <a:ext uri="{FF2B5EF4-FFF2-40B4-BE49-F238E27FC236}">
              <a16:creationId xmlns:a16="http://schemas.microsoft.com/office/drawing/2014/main" id="{00000000-0008-0000-0200-0000A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136" name="Text Box 15">
          <a:extLst>
            <a:ext uri="{FF2B5EF4-FFF2-40B4-BE49-F238E27FC236}">
              <a16:creationId xmlns:a16="http://schemas.microsoft.com/office/drawing/2014/main" id="{00000000-0008-0000-0200-0000B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137" name="Text Box 15">
          <a:extLst>
            <a:ext uri="{FF2B5EF4-FFF2-40B4-BE49-F238E27FC236}">
              <a16:creationId xmlns:a16="http://schemas.microsoft.com/office/drawing/2014/main" id="{00000000-0008-0000-0200-0000B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138" name="Text Box 15">
          <a:extLst>
            <a:ext uri="{FF2B5EF4-FFF2-40B4-BE49-F238E27FC236}">
              <a16:creationId xmlns:a16="http://schemas.microsoft.com/office/drawing/2014/main" id="{00000000-0008-0000-0200-0000B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39" name="Text Box 15">
          <a:extLst>
            <a:ext uri="{FF2B5EF4-FFF2-40B4-BE49-F238E27FC236}">
              <a16:creationId xmlns:a16="http://schemas.microsoft.com/office/drawing/2014/main" id="{00000000-0008-0000-0200-0000B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40" name="Text Box 15">
          <a:extLst>
            <a:ext uri="{FF2B5EF4-FFF2-40B4-BE49-F238E27FC236}">
              <a16:creationId xmlns:a16="http://schemas.microsoft.com/office/drawing/2014/main" id="{00000000-0008-0000-0200-0000B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41" name="Text Box 15">
          <a:extLst>
            <a:ext uri="{FF2B5EF4-FFF2-40B4-BE49-F238E27FC236}">
              <a16:creationId xmlns:a16="http://schemas.microsoft.com/office/drawing/2014/main" id="{00000000-0008-0000-0200-0000B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42" name="Text Box 15">
          <a:extLst>
            <a:ext uri="{FF2B5EF4-FFF2-40B4-BE49-F238E27FC236}">
              <a16:creationId xmlns:a16="http://schemas.microsoft.com/office/drawing/2014/main" id="{00000000-0008-0000-0200-0000B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43" name="Text Box 15">
          <a:extLst>
            <a:ext uri="{FF2B5EF4-FFF2-40B4-BE49-F238E27FC236}">
              <a16:creationId xmlns:a16="http://schemas.microsoft.com/office/drawing/2014/main" id="{00000000-0008-0000-0200-0000B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44" name="Text Box 15">
          <a:extLst>
            <a:ext uri="{FF2B5EF4-FFF2-40B4-BE49-F238E27FC236}">
              <a16:creationId xmlns:a16="http://schemas.microsoft.com/office/drawing/2014/main" id="{00000000-0008-0000-0200-0000B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45" name="Text Box 15">
          <a:extLst>
            <a:ext uri="{FF2B5EF4-FFF2-40B4-BE49-F238E27FC236}">
              <a16:creationId xmlns:a16="http://schemas.microsoft.com/office/drawing/2014/main" id="{00000000-0008-0000-0200-0000B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46" name="Text Box 15">
          <a:extLst>
            <a:ext uri="{FF2B5EF4-FFF2-40B4-BE49-F238E27FC236}">
              <a16:creationId xmlns:a16="http://schemas.microsoft.com/office/drawing/2014/main" id="{00000000-0008-0000-0200-0000B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47" name="Text Box 15">
          <a:extLst>
            <a:ext uri="{FF2B5EF4-FFF2-40B4-BE49-F238E27FC236}">
              <a16:creationId xmlns:a16="http://schemas.microsoft.com/office/drawing/2014/main" id="{00000000-0008-0000-0200-0000B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48" name="Text Box 15">
          <a:extLst>
            <a:ext uri="{FF2B5EF4-FFF2-40B4-BE49-F238E27FC236}">
              <a16:creationId xmlns:a16="http://schemas.microsoft.com/office/drawing/2014/main" id="{00000000-0008-0000-0200-0000B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49" name="Text Box 15">
          <a:extLst>
            <a:ext uri="{FF2B5EF4-FFF2-40B4-BE49-F238E27FC236}">
              <a16:creationId xmlns:a16="http://schemas.microsoft.com/office/drawing/2014/main" id="{00000000-0008-0000-0200-0000B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50" name="Text Box 15">
          <a:extLst>
            <a:ext uri="{FF2B5EF4-FFF2-40B4-BE49-F238E27FC236}">
              <a16:creationId xmlns:a16="http://schemas.microsoft.com/office/drawing/2014/main" id="{00000000-0008-0000-0200-0000B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51" name="Text Box 15">
          <a:extLst>
            <a:ext uri="{FF2B5EF4-FFF2-40B4-BE49-F238E27FC236}">
              <a16:creationId xmlns:a16="http://schemas.microsoft.com/office/drawing/2014/main" id="{00000000-0008-0000-0200-0000B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52" name="Text Box 15">
          <a:extLst>
            <a:ext uri="{FF2B5EF4-FFF2-40B4-BE49-F238E27FC236}">
              <a16:creationId xmlns:a16="http://schemas.microsoft.com/office/drawing/2014/main" id="{00000000-0008-0000-0200-0000C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53" name="Text Box 15">
          <a:extLst>
            <a:ext uri="{FF2B5EF4-FFF2-40B4-BE49-F238E27FC236}">
              <a16:creationId xmlns:a16="http://schemas.microsoft.com/office/drawing/2014/main" id="{00000000-0008-0000-0200-0000C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54" name="Text Box 15">
          <a:extLst>
            <a:ext uri="{FF2B5EF4-FFF2-40B4-BE49-F238E27FC236}">
              <a16:creationId xmlns:a16="http://schemas.microsoft.com/office/drawing/2014/main" id="{00000000-0008-0000-0200-0000C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55" name="Text Box 15">
          <a:extLst>
            <a:ext uri="{FF2B5EF4-FFF2-40B4-BE49-F238E27FC236}">
              <a16:creationId xmlns:a16="http://schemas.microsoft.com/office/drawing/2014/main" id="{00000000-0008-0000-0200-0000C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56" name="Text Box 15">
          <a:extLst>
            <a:ext uri="{FF2B5EF4-FFF2-40B4-BE49-F238E27FC236}">
              <a16:creationId xmlns:a16="http://schemas.microsoft.com/office/drawing/2014/main" id="{00000000-0008-0000-0200-0000C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57" name="Text Box 15">
          <a:extLst>
            <a:ext uri="{FF2B5EF4-FFF2-40B4-BE49-F238E27FC236}">
              <a16:creationId xmlns:a16="http://schemas.microsoft.com/office/drawing/2014/main" id="{00000000-0008-0000-0200-0000C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58" name="Text Box 15">
          <a:extLst>
            <a:ext uri="{FF2B5EF4-FFF2-40B4-BE49-F238E27FC236}">
              <a16:creationId xmlns:a16="http://schemas.microsoft.com/office/drawing/2014/main" id="{00000000-0008-0000-0200-0000C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59" name="Text Box 15">
          <a:extLst>
            <a:ext uri="{FF2B5EF4-FFF2-40B4-BE49-F238E27FC236}">
              <a16:creationId xmlns:a16="http://schemas.microsoft.com/office/drawing/2014/main" id="{00000000-0008-0000-0200-0000C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60" name="Text Box 15">
          <a:extLst>
            <a:ext uri="{FF2B5EF4-FFF2-40B4-BE49-F238E27FC236}">
              <a16:creationId xmlns:a16="http://schemas.microsoft.com/office/drawing/2014/main" id="{00000000-0008-0000-0200-0000C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61" name="Text Box 15">
          <a:extLst>
            <a:ext uri="{FF2B5EF4-FFF2-40B4-BE49-F238E27FC236}">
              <a16:creationId xmlns:a16="http://schemas.microsoft.com/office/drawing/2014/main" id="{00000000-0008-0000-0200-0000C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62" name="Text Box 15">
          <a:extLst>
            <a:ext uri="{FF2B5EF4-FFF2-40B4-BE49-F238E27FC236}">
              <a16:creationId xmlns:a16="http://schemas.microsoft.com/office/drawing/2014/main" id="{00000000-0008-0000-0200-0000C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63" name="Text Box 15">
          <a:extLst>
            <a:ext uri="{FF2B5EF4-FFF2-40B4-BE49-F238E27FC236}">
              <a16:creationId xmlns:a16="http://schemas.microsoft.com/office/drawing/2014/main" id="{00000000-0008-0000-0200-0000C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64" name="Text Box 15">
          <a:extLst>
            <a:ext uri="{FF2B5EF4-FFF2-40B4-BE49-F238E27FC236}">
              <a16:creationId xmlns:a16="http://schemas.microsoft.com/office/drawing/2014/main" id="{00000000-0008-0000-0200-0000C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65" name="Text Box 15">
          <a:extLst>
            <a:ext uri="{FF2B5EF4-FFF2-40B4-BE49-F238E27FC236}">
              <a16:creationId xmlns:a16="http://schemas.microsoft.com/office/drawing/2014/main" id="{00000000-0008-0000-0200-0000C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66" name="Text Box 15">
          <a:extLst>
            <a:ext uri="{FF2B5EF4-FFF2-40B4-BE49-F238E27FC236}">
              <a16:creationId xmlns:a16="http://schemas.microsoft.com/office/drawing/2014/main" id="{00000000-0008-0000-0200-0000C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67" name="Text Box 15">
          <a:extLst>
            <a:ext uri="{FF2B5EF4-FFF2-40B4-BE49-F238E27FC236}">
              <a16:creationId xmlns:a16="http://schemas.microsoft.com/office/drawing/2014/main" id="{00000000-0008-0000-0200-0000C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68" name="Text Box 15">
          <a:extLst>
            <a:ext uri="{FF2B5EF4-FFF2-40B4-BE49-F238E27FC236}">
              <a16:creationId xmlns:a16="http://schemas.microsoft.com/office/drawing/2014/main" id="{00000000-0008-0000-0200-0000D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69" name="Text Box 15">
          <a:extLst>
            <a:ext uri="{FF2B5EF4-FFF2-40B4-BE49-F238E27FC236}">
              <a16:creationId xmlns:a16="http://schemas.microsoft.com/office/drawing/2014/main" id="{00000000-0008-0000-0200-0000D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70" name="Text Box 15">
          <a:extLst>
            <a:ext uri="{FF2B5EF4-FFF2-40B4-BE49-F238E27FC236}">
              <a16:creationId xmlns:a16="http://schemas.microsoft.com/office/drawing/2014/main" id="{00000000-0008-0000-0200-0000D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71" name="Text Box 15">
          <a:extLst>
            <a:ext uri="{FF2B5EF4-FFF2-40B4-BE49-F238E27FC236}">
              <a16:creationId xmlns:a16="http://schemas.microsoft.com/office/drawing/2014/main" id="{00000000-0008-0000-0200-0000D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72" name="Text Box 15">
          <a:extLst>
            <a:ext uri="{FF2B5EF4-FFF2-40B4-BE49-F238E27FC236}">
              <a16:creationId xmlns:a16="http://schemas.microsoft.com/office/drawing/2014/main" id="{00000000-0008-0000-0200-0000D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173" name="Text Box 15">
          <a:extLst>
            <a:ext uri="{FF2B5EF4-FFF2-40B4-BE49-F238E27FC236}">
              <a16:creationId xmlns:a16="http://schemas.microsoft.com/office/drawing/2014/main" id="{00000000-0008-0000-0200-0000D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174" name="Text Box 15">
          <a:extLst>
            <a:ext uri="{FF2B5EF4-FFF2-40B4-BE49-F238E27FC236}">
              <a16:creationId xmlns:a16="http://schemas.microsoft.com/office/drawing/2014/main" id="{00000000-0008-0000-0200-0000D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75" name="Text Box 15">
          <a:extLst>
            <a:ext uri="{FF2B5EF4-FFF2-40B4-BE49-F238E27FC236}">
              <a16:creationId xmlns:a16="http://schemas.microsoft.com/office/drawing/2014/main" id="{00000000-0008-0000-0200-0000D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76" name="Text Box 15">
          <a:extLst>
            <a:ext uri="{FF2B5EF4-FFF2-40B4-BE49-F238E27FC236}">
              <a16:creationId xmlns:a16="http://schemas.microsoft.com/office/drawing/2014/main" id="{00000000-0008-0000-0200-0000D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177" name="Text Box 15">
          <a:extLst>
            <a:ext uri="{FF2B5EF4-FFF2-40B4-BE49-F238E27FC236}">
              <a16:creationId xmlns:a16="http://schemas.microsoft.com/office/drawing/2014/main" id="{00000000-0008-0000-0200-0000D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178" name="Text Box 15">
          <a:extLst>
            <a:ext uri="{FF2B5EF4-FFF2-40B4-BE49-F238E27FC236}">
              <a16:creationId xmlns:a16="http://schemas.microsoft.com/office/drawing/2014/main" id="{00000000-0008-0000-0200-0000D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179" name="Text Box 15">
          <a:extLst>
            <a:ext uri="{FF2B5EF4-FFF2-40B4-BE49-F238E27FC236}">
              <a16:creationId xmlns:a16="http://schemas.microsoft.com/office/drawing/2014/main" id="{00000000-0008-0000-0200-0000D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180" name="Text Box 15">
          <a:extLst>
            <a:ext uri="{FF2B5EF4-FFF2-40B4-BE49-F238E27FC236}">
              <a16:creationId xmlns:a16="http://schemas.microsoft.com/office/drawing/2014/main" id="{00000000-0008-0000-0200-0000D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181" name="Text Box 15">
          <a:extLst>
            <a:ext uri="{FF2B5EF4-FFF2-40B4-BE49-F238E27FC236}">
              <a16:creationId xmlns:a16="http://schemas.microsoft.com/office/drawing/2014/main" id="{00000000-0008-0000-0200-0000D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182" name="Text Box 15">
          <a:extLst>
            <a:ext uri="{FF2B5EF4-FFF2-40B4-BE49-F238E27FC236}">
              <a16:creationId xmlns:a16="http://schemas.microsoft.com/office/drawing/2014/main" id="{00000000-0008-0000-0200-0000D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183" name="Text Box 15">
          <a:extLst>
            <a:ext uri="{FF2B5EF4-FFF2-40B4-BE49-F238E27FC236}">
              <a16:creationId xmlns:a16="http://schemas.microsoft.com/office/drawing/2014/main" id="{00000000-0008-0000-0200-0000D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184" name="Text Box 15">
          <a:extLst>
            <a:ext uri="{FF2B5EF4-FFF2-40B4-BE49-F238E27FC236}">
              <a16:creationId xmlns:a16="http://schemas.microsoft.com/office/drawing/2014/main" id="{00000000-0008-0000-0200-0000E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185" name="Text Box 15">
          <a:extLst>
            <a:ext uri="{FF2B5EF4-FFF2-40B4-BE49-F238E27FC236}">
              <a16:creationId xmlns:a16="http://schemas.microsoft.com/office/drawing/2014/main" id="{00000000-0008-0000-0200-0000E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186" name="Text Box 15">
          <a:extLst>
            <a:ext uri="{FF2B5EF4-FFF2-40B4-BE49-F238E27FC236}">
              <a16:creationId xmlns:a16="http://schemas.microsoft.com/office/drawing/2014/main" id="{00000000-0008-0000-0200-0000E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187" name="Text Box 15">
          <a:extLst>
            <a:ext uri="{FF2B5EF4-FFF2-40B4-BE49-F238E27FC236}">
              <a16:creationId xmlns:a16="http://schemas.microsoft.com/office/drawing/2014/main" id="{00000000-0008-0000-0200-0000E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188" name="Text Box 15">
          <a:extLst>
            <a:ext uri="{FF2B5EF4-FFF2-40B4-BE49-F238E27FC236}">
              <a16:creationId xmlns:a16="http://schemas.microsoft.com/office/drawing/2014/main" id="{00000000-0008-0000-0200-0000E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189" name="Text Box 15">
          <a:extLst>
            <a:ext uri="{FF2B5EF4-FFF2-40B4-BE49-F238E27FC236}">
              <a16:creationId xmlns:a16="http://schemas.microsoft.com/office/drawing/2014/main" id="{00000000-0008-0000-0200-0000E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190" name="Text Box 15">
          <a:extLst>
            <a:ext uri="{FF2B5EF4-FFF2-40B4-BE49-F238E27FC236}">
              <a16:creationId xmlns:a16="http://schemas.microsoft.com/office/drawing/2014/main" id="{00000000-0008-0000-0200-0000E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191" name="Text Box 15">
          <a:extLst>
            <a:ext uri="{FF2B5EF4-FFF2-40B4-BE49-F238E27FC236}">
              <a16:creationId xmlns:a16="http://schemas.microsoft.com/office/drawing/2014/main" id="{00000000-0008-0000-0200-0000E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192" name="Text Box 15">
          <a:extLst>
            <a:ext uri="{FF2B5EF4-FFF2-40B4-BE49-F238E27FC236}">
              <a16:creationId xmlns:a16="http://schemas.microsoft.com/office/drawing/2014/main" id="{00000000-0008-0000-0200-0000E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193" name="Text Box 15">
          <a:extLst>
            <a:ext uri="{FF2B5EF4-FFF2-40B4-BE49-F238E27FC236}">
              <a16:creationId xmlns:a16="http://schemas.microsoft.com/office/drawing/2014/main" id="{00000000-0008-0000-0200-0000E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194" name="Text Box 15">
          <a:extLst>
            <a:ext uri="{FF2B5EF4-FFF2-40B4-BE49-F238E27FC236}">
              <a16:creationId xmlns:a16="http://schemas.microsoft.com/office/drawing/2014/main" id="{00000000-0008-0000-0200-0000E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195" name="Text Box 15">
          <a:extLst>
            <a:ext uri="{FF2B5EF4-FFF2-40B4-BE49-F238E27FC236}">
              <a16:creationId xmlns:a16="http://schemas.microsoft.com/office/drawing/2014/main" id="{00000000-0008-0000-0200-0000E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196" name="Text Box 15">
          <a:extLst>
            <a:ext uri="{FF2B5EF4-FFF2-40B4-BE49-F238E27FC236}">
              <a16:creationId xmlns:a16="http://schemas.microsoft.com/office/drawing/2014/main" id="{00000000-0008-0000-0200-0000E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197" name="Text Box 15">
          <a:extLst>
            <a:ext uri="{FF2B5EF4-FFF2-40B4-BE49-F238E27FC236}">
              <a16:creationId xmlns:a16="http://schemas.microsoft.com/office/drawing/2014/main" id="{00000000-0008-0000-0200-0000E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198" name="Text Box 15">
          <a:extLst>
            <a:ext uri="{FF2B5EF4-FFF2-40B4-BE49-F238E27FC236}">
              <a16:creationId xmlns:a16="http://schemas.microsoft.com/office/drawing/2014/main" id="{00000000-0008-0000-0200-0000E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199" name="Text Box 15">
          <a:extLst>
            <a:ext uri="{FF2B5EF4-FFF2-40B4-BE49-F238E27FC236}">
              <a16:creationId xmlns:a16="http://schemas.microsoft.com/office/drawing/2014/main" id="{00000000-0008-0000-0200-0000E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00" name="Text Box 15">
          <a:extLst>
            <a:ext uri="{FF2B5EF4-FFF2-40B4-BE49-F238E27FC236}">
              <a16:creationId xmlns:a16="http://schemas.microsoft.com/office/drawing/2014/main" id="{00000000-0008-0000-0200-0000F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01" name="Text Box 15">
          <a:extLst>
            <a:ext uri="{FF2B5EF4-FFF2-40B4-BE49-F238E27FC236}">
              <a16:creationId xmlns:a16="http://schemas.microsoft.com/office/drawing/2014/main" id="{00000000-0008-0000-0200-0000F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02" name="Text Box 15">
          <a:extLst>
            <a:ext uri="{FF2B5EF4-FFF2-40B4-BE49-F238E27FC236}">
              <a16:creationId xmlns:a16="http://schemas.microsoft.com/office/drawing/2014/main" id="{00000000-0008-0000-0200-0000F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203" name="Text Box 15">
          <a:extLst>
            <a:ext uri="{FF2B5EF4-FFF2-40B4-BE49-F238E27FC236}">
              <a16:creationId xmlns:a16="http://schemas.microsoft.com/office/drawing/2014/main" id="{00000000-0008-0000-0200-0000F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204" name="Text Box 15">
          <a:extLst>
            <a:ext uri="{FF2B5EF4-FFF2-40B4-BE49-F238E27FC236}">
              <a16:creationId xmlns:a16="http://schemas.microsoft.com/office/drawing/2014/main" id="{00000000-0008-0000-0200-0000F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205" name="Text Box 15">
          <a:extLst>
            <a:ext uri="{FF2B5EF4-FFF2-40B4-BE49-F238E27FC236}">
              <a16:creationId xmlns:a16="http://schemas.microsoft.com/office/drawing/2014/main" id="{00000000-0008-0000-0200-0000F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206" name="Text Box 15">
          <a:extLst>
            <a:ext uri="{FF2B5EF4-FFF2-40B4-BE49-F238E27FC236}">
              <a16:creationId xmlns:a16="http://schemas.microsoft.com/office/drawing/2014/main" id="{00000000-0008-0000-0200-0000F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207" name="Text Box 15">
          <a:extLst>
            <a:ext uri="{FF2B5EF4-FFF2-40B4-BE49-F238E27FC236}">
              <a16:creationId xmlns:a16="http://schemas.microsoft.com/office/drawing/2014/main" id="{00000000-0008-0000-0200-0000F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208" name="Text Box 15">
          <a:extLst>
            <a:ext uri="{FF2B5EF4-FFF2-40B4-BE49-F238E27FC236}">
              <a16:creationId xmlns:a16="http://schemas.microsoft.com/office/drawing/2014/main" id="{00000000-0008-0000-0200-0000F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209" name="Text Box 15">
          <a:extLst>
            <a:ext uri="{FF2B5EF4-FFF2-40B4-BE49-F238E27FC236}">
              <a16:creationId xmlns:a16="http://schemas.microsoft.com/office/drawing/2014/main" id="{00000000-0008-0000-0200-0000F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210" name="Text Box 15">
          <a:extLst>
            <a:ext uri="{FF2B5EF4-FFF2-40B4-BE49-F238E27FC236}">
              <a16:creationId xmlns:a16="http://schemas.microsoft.com/office/drawing/2014/main" id="{00000000-0008-0000-0200-0000F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211" name="Text Box 15">
          <a:extLst>
            <a:ext uri="{FF2B5EF4-FFF2-40B4-BE49-F238E27FC236}">
              <a16:creationId xmlns:a16="http://schemas.microsoft.com/office/drawing/2014/main" id="{00000000-0008-0000-0200-0000F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212" name="Text Box 15">
          <a:extLst>
            <a:ext uri="{FF2B5EF4-FFF2-40B4-BE49-F238E27FC236}">
              <a16:creationId xmlns:a16="http://schemas.microsoft.com/office/drawing/2014/main" id="{00000000-0008-0000-0200-0000F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213" name="Text Box 15">
          <a:extLst>
            <a:ext uri="{FF2B5EF4-FFF2-40B4-BE49-F238E27FC236}">
              <a16:creationId xmlns:a16="http://schemas.microsoft.com/office/drawing/2014/main" id="{00000000-0008-0000-0200-0000F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214" name="Text Box 15">
          <a:extLst>
            <a:ext uri="{FF2B5EF4-FFF2-40B4-BE49-F238E27FC236}">
              <a16:creationId xmlns:a16="http://schemas.microsoft.com/office/drawing/2014/main" id="{00000000-0008-0000-0200-0000F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215" name="Text Box 15">
          <a:extLst>
            <a:ext uri="{FF2B5EF4-FFF2-40B4-BE49-F238E27FC236}">
              <a16:creationId xmlns:a16="http://schemas.microsoft.com/office/drawing/2014/main" id="{00000000-0008-0000-0200-0000F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216" name="Text Box 15">
          <a:extLst>
            <a:ext uri="{FF2B5EF4-FFF2-40B4-BE49-F238E27FC236}">
              <a16:creationId xmlns:a16="http://schemas.microsoft.com/office/drawing/2014/main" id="{00000000-0008-0000-0200-00000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217" name="Text Box 15">
          <a:extLst>
            <a:ext uri="{FF2B5EF4-FFF2-40B4-BE49-F238E27FC236}">
              <a16:creationId xmlns:a16="http://schemas.microsoft.com/office/drawing/2014/main" id="{00000000-0008-0000-0200-00000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218" name="Text Box 15">
          <a:extLst>
            <a:ext uri="{FF2B5EF4-FFF2-40B4-BE49-F238E27FC236}">
              <a16:creationId xmlns:a16="http://schemas.microsoft.com/office/drawing/2014/main" id="{00000000-0008-0000-0200-00000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219" name="Text Box 15">
          <a:extLst>
            <a:ext uri="{FF2B5EF4-FFF2-40B4-BE49-F238E27FC236}">
              <a16:creationId xmlns:a16="http://schemas.microsoft.com/office/drawing/2014/main" id="{00000000-0008-0000-0200-00000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220" name="Text Box 15">
          <a:extLst>
            <a:ext uri="{FF2B5EF4-FFF2-40B4-BE49-F238E27FC236}">
              <a16:creationId xmlns:a16="http://schemas.microsoft.com/office/drawing/2014/main" id="{00000000-0008-0000-0200-00000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221" name="Text Box 15">
          <a:extLst>
            <a:ext uri="{FF2B5EF4-FFF2-40B4-BE49-F238E27FC236}">
              <a16:creationId xmlns:a16="http://schemas.microsoft.com/office/drawing/2014/main" id="{00000000-0008-0000-0200-00000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222" name="Text Box 15">
          <a:extLst>
            <a:ext uri="{FF2B5EF4-FFF2-40B4-BE49-F238E27FC236}">
              <a16:creationId xmlns:a16="http://schemas.microsoft.com/office/drawing/2014/main" id="{00000000-0008-0000-0200-00000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223" name="Text Box 15">
          <a:extLst>
            <a:ext uri="{FF2B5EF4-FFF2-40B4-BE49-F238E27FC236}">
              <a16:creationId xmlns:a16="http://schemas.microsoft.com/office/drawing/2014/main" id="{00000000-0008-0000-0200-00000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224" name="Text Box 15">
          <a:extLst>
            <a:ext uri="{FF2B5EF4-FFF2-40B4-BE49-F238E27FC236}">
              <a16:creationId xmlns:a16="http://schemas.microsoft.com/office/drawing/2014/main" id="{00000000-0008-0000-0200-00000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225" name="Text Box 15">
          <a:extLst>
            <a:ext uri="{FF2B5EF4-FFF2-40B4-BE49-F238E27FC236}">
              <a16:creationId xmlns:a16="http://schemas.microsoft.com/office/drawing/2014/main" id="{00000000-0008-0000-0200-00000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226" name="Text Box 15">
          <a:extLst>
            <a:ext uri="{FF2B5EF4-FFF2-40B4-BE49-F238E27FC236}">
              <a16:creationId xmlns:a16="http://schemas.microsoft.com/office/drawing/2014/main" id="{00000000-0008-0000-0200-00000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27" name="Text Box 15">
          <a:extLst>
            <a:ext uri="{FF2B5EF4-FFF2-40B4-BE49-F238E27FC236}">
              <a16:creationId xmlns:a16="http://schemas.microsoft.com/office/drawing/2014/main" id="{00000000-0008-0000-0200-00000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28" name="Text Box 15">
          <a:extLst>
            <a:ext uri="{FF2B5EF4-FFF2-40B4-BE49-F238E27FC236}">
              <a16:creationId xmlns:a16="http://schemas.microsoft.com/office/drawing/2014/main" id="{00000000-0008-0000-0200-00000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29" name="Text Box 15">
          <a:extLst>
            <a:ext uri="{FF2B5EF4-FFF2-40B4-BE49-F238E27FC236}">
              <a16:creationId xmlns:a16="http://schemas.microsoft.com/office/drawing/2014/main" id="{00000000-0008-0000-0200-00000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30" name="Text Box 15">
          <a:extLst>
            <a:ext uri="{FF2B5EF4-FFF2-40B4-BE49-F238E27FC236}">
              <a16:creationId xmlns:a16="http://schemas.microsoft.com/office/drawing/2014/main" id="{00000000-0008-0000-0200-00000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31" name="Text Box 15">
          <a:extLst>
            <a:ext uri="{FF2B5EF4-FFF2-40B4-BE49-F238E27FC236}">
              <a16:creationId xmlns:a16="http://schemas.microsoft.com/office/drawing/2014/main" id="{00000000-0008-0000-0200-00000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32" name="Text Box 15">
          <a:extLst>
            <a:ext uri="{FF2B5EF4-FFF2-40B4-BE49-F238E27FC236}">
              <a16:creationId xmlns:a16="http://schemas.microsoft.com/office/drawing/2014/main" id="{00000000-0008-0000-0200-00001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33" name="Text Box 15">
          <a:extLst>
            <a:ext uri="{FF2B5EF4-FFF2-40B4-BE49-F238E27FC236}">
              <a16:creationId xmlns:a16="http://schemas.microsoft.com/office/drawing/2014/main" id="{00000000-0008-0000-0200-00001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34" name="Text Box 15">
          <a:extLst>
            <a:ext uri="{FF2B5EF4-FFF2-40B4-BE49-F238E27FC236}">
              <a16:creationId xmlns:a16="http://schemas.microsoft.com/office/drawing/2014/main" id="{00000000-0008-0000-0200-00001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35" name="Text Box 15">
          <a:extLst>
            <a:ext uri="{FF2B5EF4-FFF2-40B4-BE49-F238E27FC236}">
              <a16:creationId xmlns:a16="http://schemas.microsoft.com/office/drawing/2014/main" id="{00000000-0008-0000-0200-00001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36" name="Text Box 15">
          <a:extLst>
            <a:ext uri="{FF2B5EF4-FFF2-40B4-BE49-F238E27FC236}">
              <a16:creationId xmlns:a16="http://schemas.microsoft.com/office/drawing/2014/main" id="{00000000-0008-0000-0200-00001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37" name="Text Box 15">
          <a:extLst>
            <a:ext uri="{FF2B5EF4-FFF2-40B4-BE49-F238E27FC236}">
              <a16:creationId xmlns:a16="http://schemas.microsoft.com/office/drawing/2014/main" id="{00000000-0008-0000-0200-00001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38" name="Text Box 15">
          <a:extLst>
            <a:ext uri="{FF2B5EF4-FFF2-40B4-BE49-F238E27FC236}">
              <a16:creationId xmlns:a16="http://schemas.microsoft.com/office/drawing/2014/main" id="{00000000-0008-0000-0200-00001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39" name="Text Box 15">
          <a:extLst>
            <a:ext uri="{FF2B5EF4-FFF2-40B4-BE49-F238E27FC236}">
              <a16:creationId xmlns:a16="http://schemas.microsoft.com/office/drawing/2014/main" id="{00000000-0008-0000-0200-00001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40" name="Text Box 15">
          <a:extLst>
            <a:ext uri="{FF2B5EF4-FFF2-40B4-BE49-F238E27FC236}">
              <a16:creationId xmlns:a16="http://schemas.microsoft.com/office/drawing/2014/main" id="{00000000-0008-0000-0200-00001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41" name="Text Box 15">
          <a:extLst>
            <a:ext uri="{FF2B5EF4-FFF2-40B4-BE49-F238E27FC236}">
              <a16:creationId xmlns:a16="http://schemas.microsoft.com/office/drawing/2014/main" id="{00000000-0008-0000-0200-00001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42" name="Text Box 15">
          <a:extLst>
            <a:ext uri="{FF2B5EF4-FFF2-40B4-BE49-F238E27FC236}">
              <a16:creationId xmlns:a16="http://schemas.microsoft.com/office/drawing/2014/main" id="{00000000-0008-0000-0200-00001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43" name="Text Box 15">
          <a:extLst>
            <a:ext uri="{FF2B5EF4-FFF2-40B4-BE49-F238E27FC236}">
              <a16:creationId xmlns:a16="http://schemas.microsoft.com/office/drawing/2014/main" id="{00000000-0008-0000-0200-00001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44" name="Text Box 15">
          <a:extLst>
            <a:ext uri="{FF2B5EF4-FFF2-40B4-BE49-F238E27FC236}">
              <a16:creationId xmlns:a16="http://schemas.microsoft.com/office/drawing/2014/main" id="{00000000-0008-0000-0200-00001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45" name="Text Box 15">
          <a:extLst>
            <a:ext uri="{FF2B5EF4-FFF2-40B4-BE49-F238E27FC236}">
              <a16:creationId xmlns:a16="http://schemas.microsoft.com/office/drawing/2014/main" id="{00000000-0008-0000-0200-00001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46" name="Text Box 15">
          <a:extLst>
            <a:ext uri="{FF2B5EF4-FFF2-40B4-BE49-F238E27FC236}">
              <a16:creationId xmlns:a16="http://schemas.microsoft.com/office/drawing/2014/main" id="{00000000-0008-0000-0200-00001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47" name="Text Box 15">
          <a:extLst>
            <a:ext uri="{FF2B5EF4-FFF2-40B4-BE49-F238E27FC236}">
              <a16:creationId xmlns:a16="http://schemas.microsoft.com/office/drawing/2014/main" id="{00000000-0008-0000-0200-00001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48" name="Text Box 15">
          <a:extLst>
            <a:ext uri="{FF2B5EF4-FFF2-40B4-BE49-F238E27FC236}">
              <a16:creationId xmlns:a16="http://schemas.microsoft.com/office/drawing/2014/main" id="{00000000-0008-0000-0200-00002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49" name="Text Box 15">
          <a:extLst>
            <a:ext uri="{FF2B5EF4-FFF2-40B4-BE49-F238E27FC236}">
              <a16:creationId xmlns:a16="http://schemas.microsoft.com/office/drawing/2014/main" id="{00000000-0008-0000-0200-00002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50" name="Text Box 15">
          <a:extLst>
            <a:ext uri="{FF2B5EF4-FFF2-40B4-BE49-F238E27FC236}">
              <a16:creationId xmlns:a16="http://schemas.microsoft.com/office/drawing/2014/main" id="{00000000-0008-0000-0200-00002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51" name="Text Box 15">
          <a:extLst>
            <a:ext uri="{FF2B5EF4-FFF2-40B4-BE49-F238E27FC236}">
              <a16:creationId xmlns:a16="http://schemas.microsoft.com/office/drawing/2014/main" id="{00000000-0008-0000-0200-00002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52" name="Text Box 15">
          <a:extLst>
            <a:ext uri="{FF2B5EF4-FFF2-40B4-BE49-F238E27FC236}">
              <a16:creationId xmlns:a16="http://schemas.microsoft.com/office/drawing/2014/main" id="{00000000-0008-0000-0200-00002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53" name="Text Box 15">
          <a:extLst>
            <a:ext uri="{FF2B5EF4-FFF2-40B4-BE49-F238E27FC236}">
              <a16:creationId xmlns:a16="http://schemas.microsoft.com/office/drawing/2014/main" id="{00000000-0008-0000-0200-00002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54" name="Text Box 15">
          <a:extLst>
            <a:ext uri="{FF2B5EF4-FFF2-40B4-BE49-F238E27FC236}">
              <a16:creationId xmlns:a16="http://schemas.microsoft.com/office/drawing/2014/main" id="{00000000-0008-0000-0200-00002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55" name="Text Box 15">
          <a:extLst>
            <a:ext uri="{FF2B5EF4-FFF2-40B4-BE49-F238E27FC236}">
              <a16:creationId xmlns:a16="http://schemas.microsoft.com/office/drawing/2014/main" id="{00000000-0008-0000-0200-00002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56" name="Text Box 15">
          <a:extLst>
            <a:ext uri="{FF2B5EF4-FFF2-40B4-BE49-F238E27FC236}">
              <a16:creationId xmlns:a16="http://schemas.microsoft.com/office/drawing/2014/main" id="{00000000-0008-0000-0200-00002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57" name="Text Box 15">
          <a:extLst>
            <a:ext uri="{FF2B5EF4-FFF2-40B4-BE49-F238E27FC236}">
              <a16:creationId xmlns:a16="http://schemas.microsoft.com/office/drawing/2014/main" id="{00000000-0008-0000-0200-00002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58" name="Text Box 15">
          <a:extLst>
            <a:ext uri="{FF2B5EF4-FFF2-40B4-BE49-F238E27FC236}">
              <a16:creationId xmlns:a16="http://schemas.microsoft.com/office/drawing/2014/main" id="{00000000-0008-0000-0200-00002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59" name="Text Box 15">
          <a:extLst>
            <a:ext uri="{FF2B5EF4-FFF2-40B4-BE49-F238E27FC236}">
              <a16:creationId xmlns:a16="http://schemas.microsoft.com/office/drawing/2014/main" id="{00000000-0008-0000-0200-00002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60" name="Text Box 15">
          <a:extLst>
            <a:ext uri="{FF2B5EF4-FFF2-40B4-BE49-F238E27FC236}">
              <a16:creationId xmlns:a16="http://schemas.microsoft.com/office/drawing/2014/main" id="{00000000-0008-0000-0200-00002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61" name="Text Box 15">
          <a:extLst>
            <a:ext uri="{FF2B5EF4-FFF2-40B4-BE49-F238E27FC236}">
              <a16:creationId xmlns:a16="http://schemas.microsoft.com/office/drawing/2014/main" id="{00000000-0008-0000-0200-00002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262" name="Text Box 15">
          <a:extLst>
            <a:ext uri="{FF2B5EF4-FFF2-40B4-BE49-F238E27FC236}">
              <a16:creationId xmlns:a16="http://schemas.microsoft.com/office/drawing/2014/main" id="{00000000-0008-0000-0200-00002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63" name="Text Box 15">
          <a:extLst>
            <a:ext uri="{FF2B5EF4-FFF2-40B4-BE49-F238E27FC236}">
              <a16:creationId xmlns:a16="http://schemas.microsoft.com/office/drawing/2014/main" id="{00000000-0008-0000-0200-00002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64" name="Text Box 15">
          <a:extLst>
            <a:ext uri="{FF2B5EF4-FFF2-40B4-BE49-F238E27FC236}">
              <a16:creationId xmlns:a16="http://schemas.microsoft.com/office/drawing/2014/main" id="{00000000-0008-0000-0200-00003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265" name="Text Box 15">
          <a:extLst>
            <a:ext uri="{FF2B5EF4-FFF2-40B4-BE49-F238E27FC236}">
              <a16:creationId xmlns:a16="http://schemas.microsoft.com/office/drawing/2014/main" id="{00000000-0008-0000-0200-00003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266" name="Text Box 15">
          <a:extLst>
            <a:ext uri="{FF2B5EF4-FFF2-40B4-BE49-F238E27FC236}">
              <a16:creationId xmlns:a16="http://schemas.microsoft.com/office/drawing/2014/main" id="{00000000-0008-0000-0200-00003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67" name="Text Box 15">
          <a:extLst>
            <a:ext uri="{FF2B5EF4-FFF2-40B4-BE49-F238E27FC236}">
              <a16:creationId xmlns:a16="http://schemas.microsoft.com/office/drawing/2014/main" id="{00000000-0008-0000-0200-00003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268" name="Text Box 15">
          <a:extLst>
            <a:ext uri="{FF2B5EF4-FFF2-40B4-BE49-F238E27FC236}">
              <a16:creationId xmlns:a16="http://schemas.microsoft.com/office/drawing/2014/main" id="{00000000-0008-0000-0200-00003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269" name="Text Box 15">
          <a:extLst>
            <a:ext uri="{FF2B5EF4-FFF2-40B4-BE49-F238E27FC236}">
              <a16:creationId xmlns:a16="http://schemas.microsoft.com/office/drawing/2014/main" id="{00000000-0008-0000-0200-00003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270" name="Text Box 15">
          <a:extLst>
            <a:ext uri="{FF2B5EF4-FFF2-40B4-BE49-F238E27FC236}">
              <a16:creationId xmlns:a16="http://schemas.microsoft.com/office/drawing/2014/main" id="{00000000-0008-0000-0200-00003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71" name="Text Box 15">
          <a:extLst>
            <a:ext uri="{FF2B5EF4-FFF2-40B4-BE49-F238E27FC236}">
              <a16:creationId xmlns:a16="http://schemas.microsoft.com/office/drawing/2014/main" id="{00000000-0008-0000-0200-00003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72" name="Text Box 15">
          <a:extLst>
            <a:ext uri="{FF2B5EF4-FFF2-40B4-BE49-F238E27FC236}">
              <a16:creationId xmlns:a16="http://schemas.microsoft.com/office/drawing/2014/main" id="{00000000-0008-0000-0200-00003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73" name="Text Box 15">
          <a:extLst>
            <a:ext uri="{FF2B5EF4-FFF2-40B4-BE49-F238E27FC236}">
              <a16:creationId xmlns:a16="http://schemas.microsoft.com/office/drawing/2014/main" id="{00000000-0008-0000-0200-00003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274" name="Text Box 15">
          <a:extLst>
            <a:ext uri="{FF2B5EF4-FFF2-40B4-BE49-F238E27FC236}">
              <a16:creationId xmlns:a16="http://schemas.microsoft.com/office/drawing/2014/main" id="{00000000-0008-0000-0200-00003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75" name="Text Box 15">
          <a:extLst>
            <a:ext uri="{FF2B5EF4-FFF2-40B4-BE49-F238E27FC236}">
              <a16:creationId xmlns:a16="http://schemas.microsoft.com/office/drawing/2014/main" id="{00000000-0008-0000-0200-00003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76" name="Text Box 15">
          <a:extLst>
            <a:ext uri="{FF2B5EF4-FFF2-40B4-BE49-F238E27FC236}">
              <a16:creationId xmlns:a16="http://schemas.microsoft.com/office/drawing/2014/main" id="{00000000-0008-0000-0200-00003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277" name="Text Box 15">
          <a:extLst>
            <a:ext uri="{FF2B5EF4-FFF2-40B4-BE49-F238E27FC236}">
              <a16:creationId xmlns:a16="http://schemas.microsoft.com/office/drawing/2014/main" id="{00000000-0008-0000-0200-00003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278" name="Text Box 15">
          <a:extLst>
            <a:ext uri="{FF2B5EF4-FFF2-40B4-BE49-F238E27FC236}">
              <a16:creationId xmlns:a16="http://schemas.microsoft.com/office/drawing/2014/main" id="{00000000-0008-0000-0200-00003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79" name="Text Box 15">
          <a:extLst>
            <a:ext uri="{FF2B5EF4-FFF2-40B4-BE49-F238E27FC236}">
              <a16:creationId xmlns:a16="http://schemas.microsoft.com/office/drawing/2014/main" id="{00000000-0008-0000-0200-00003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280" name="Text Box 15">
          <a:extLst>
            <a:ext uri="{FF2B5EF4-FFF2-40B4-BE49-F238E27FC236}">
              <a16:creationId xmlns:a16="http://schemas.microsoft.com/office/drawing/2014/main" id="{00000000-0008-0000-0200-00004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281" name="Text Box 15">
          <a:extLst>
            <a:ext uri="{FF2B5EF4-FFF2-40B4-BE49-F238E27FC236}">
              <a16:creationId xmlns:a16="http://schemas.microsoft.com/office/drawing/2014/main" id="{00000000-0008-0000-0200-00004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282" name="Text Box 15">
          <a:extLst>
            <a:ext uri="{FF2B5EF4-FFF2-40B4-BE49-F238E27FC236}">
              <a16:creationId xmlns:a16="http://schemas.microsoft.com/office/drawing/2014/main" id="{00000000-0008-0000-0200-00004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83" name="Text Box 15">
          <a:extLst>
            <a:ext uri="{FF2B5EF4-FFF2-40B4-BE49-F238E27FC236}">
              <a16:creationId xmlns:a16="http://schemas.microsoft.com/office/drawing/2014/main" id="{00000000-0008-0000-0200-00004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284" name="Text Box 15">
          <a:extLst>
            <a:ext uri="{FF2B5EF4-FFF2-40B4-BE49-F238E27FC236}">
              <a16:creationId xmlns:a16="http://schemas.microsoft.com/office/drawing/2014/main" id="{00000000-0008-0000-0200-00004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285" name="Text Box 15">
          <a:extLst>
            <a:ext uri="{FF2B5EF4-FFF2-40B4-BE49-F238E27FC236}">
              <a16:creationId xmlns:a16="http://schemas.microsoft.com/office/drawing/2014/main" id="{00000000-0008-0000-0200-00004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286" name="Text Box 15">
          <a:extLst>
            <a:ext uri="{FF2B5EF4-FFF2-40B4-BE49-F238E27FC236}">
              <a16:creationId xmlns:a16="http://schemas.microsoft.com/office/drawing/2014/main" id="{00000000-0008-0000-0200-00004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287" name="Text Box 15">
          <a:extLst>
            <a:ext uri="{FF2B5EF4-FFF2-40B4-BE49-F238E27FC236}">
              <a16:creationId xmlns:a16="http://schemas.microsoft.com/office/drawing/2014/main" id="{00000000-0008-0000-0200-00004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288" name="Text Box 15">
          <a:extLst>
            <a:ext uri="{FF2B5EF4-FFF2-40B4-BE49-F238E27FC236}">
              <a16:creationId xmlns:a16="http://schemas.microsoft.com/office/drawing/2014/main" id="{00000000-0008-0000-0200-00004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289" name="Text Box 15">
          <a:extLst>
            <a:ext uri="{FF2B5EF4-FFF2-40B4-BE49-F238E27FC236}">
              <a16:creationId xmlns:a16="http://schemas.microsoft.com/office/drawing/2014/main" id="{00000000-0008-0000-0200-00004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290" name="Text Box 15">
          <a:extLst>
            <a:ext uri="{FF2B5EF4-FFF2-40B4-BE49-F238E27FC236}">
              <a16:creationId xmlns:a16="http://schemas.microsoft.com/office/drawing/2014/main" id="{00000000-0008-0000-0200-00004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91" name="Text Box 15">
          <a:extLst>
            <a:ext uri="{FF2B5EF4-FFF2-40B4-BE49-F238E27FC236}">
              <a16:creationId xmlns:a16="http://schemas.microsoft.com/office/drawing/2014/main" id="{00000000-0008-0000-0200-00004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92" name="Text Box 15">
          <a:extLst>
            <a:ext uri="{FF2B5EF4-FFF2-40B4-BE49-F238E27FC236}">
              <a16:creationId xmlns:a16="http://schemas.microsoft.com/office/drawing/2014/main" id="{00000000-0008-0000-0200-00004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93" name="Text Box 15">
          <a:extLst>
            <a:ext uri="{FF2B5EF4-FFF2-40B4-BE49-F238E27FC236}">
              <a16:creationId xmlns:a16="http://schemas.microsoft.com/office/drawing/2014/main" id="{00000000-0008-0000-0200-00004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94" name="Text Box 15">
          <a:extLst>
            <a:ext uri="{FF2B5EF4-FFF2-40B4-BE49-F238E27FC236}">
              <a16:creationId xmlns:a16="http://schemas.microsoft.com/office/drawing/2014/main" id="{00000000-0008-0000-0200-00004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95" name="Text Box 15">
          <a:extLst>
            <a:ext uri="{FF2B5EF4-FFF2-40B4-BE49-F238E27FC236}">
              <a16:creationId xmlns:a16="http://schemas.microsoft.com/office/drawing/2014/main" id="{00000000-0008-0000-0200-00004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296" name="Text Box 15">
          <a:extLst>
            <a:ext uri="{FF2B5EF4-FFF2-40B4-BE49-F238E27FC236}">
              <a16:creationId xmlns:a16="http://schemas.microsoft.com/office/drawing/2014/main" id="{00000000-0008-0000-0200-00005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297" name="Text Box 15">
          <a:extLst>
            <a:ext uri="{FF2B5EF4-FFF2-40B4-BE49-F238E27FC236}">
              <a16:creationId xmlns:a16="http://schemas.microsoft.com/office/drawing/2014/main" id="{00000000-0008-0000-0200-00005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298" name="Text Box 15">
          <a:extLst>
            <a:ext uri="{FF2B5EF4-FFF2-40B4-BE49-F238E27FC236}">
              <a16:creationId xmlns:a16="http://schemas.microsoft.com/office/drawing/2014/main" id="{00000000-0008-0000-0200-00005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299" name="Text Box 15">
          <a:extLst>
            <a:ext uri="{FF2B5EF4-FFF2-40B4-BE49-F238E27FC236}">
              <a16:creationId xmlns:a16="http://schemas.microsoft.com/office/drawing/2014/main" id="{00000000-0008-0000-0200-00005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300" name="Text Box 15">
          <a:extLst>
            <a:ext uri="{FF2B5EF4-FFF2-40B4-BE49-F238E27FC236}">
              <a16:creationId xmlns:a16="http://schemas.microsoft.com/office/drawing/2014/main" id="{00000000-0008-0000-0200-00005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01" name="Text Box 15">
          <a:extLst>
            <a:ext uri="{FF2B5EF4-FFF2-40B4-BE49-F238E27FC236}">
              <a16:creationId xmlns:a16="http://schemas.microsoft.com/office/drawing/2014/main" id="{00000000-0008-0000-0200-00005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302" name="Text Box 15">
          <a:extLst>
            <a:ext uri="{FF2B5EF4-FFF2-40B4-BE49-F238E27FC236}">
              <a16:creationId xmlns:a16="http://schemas.microsoft.com/office/drawing/2014/main" id="{00000000-0008-0000-0200-00005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303" name="Text Box 15">
          <a:extLst>
            <a:ext uri="{FF2B5EF4-FFF2-40B4-BE49-F238E27FC236}">
              <a16:creationId xmlns:a16="http://schemas.microsoft.com/office/drawing/2014/main" id="{00000000-0008-0000-0200-00005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304" name="Text Box 15">
          <a:extLst>
            <a:ext uri="{FF2B5EF4-FFF2-40B4-BE49-F238E27FC236}">
              <a16:creationId xmlns:a16="http://schemas.microsoft.com/office/drawing/2014/main" id="{00000000-0008-0000-0200-00005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05" name="Text Box 15">
          <a:extLst>
            <a:ext uri="{FF2B5EF4-FFF2-40B4-BE49-F238E27FC236}">
              <a16:creationId xmlns:a16="http://schemas.microsoft.com/office/drawing/2014/main" id="{00000000-0008-0000-0200-00005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306" name="Text Box 15">
          <a:extLst>
            <a:ext uri="{FF2B5EF4-FFF2-40B4-BE49-F238E27FC236}">
              <a16:creationId xmlns:a16="http://schemas.microsoft.com/office/drawing/2014/main" id="{00000000-0008-0000-0200-00005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307" name="Text Box 15">
          <a:extLst>
            <a:ext uri="{FF2B5EF4-FFF2-40B4-BE49-F238E27FC236}">
              <a16:creationId xmlns:a16="http://schemas.microsoft.com/office/drawing/2014/main" id="{00000000-0008-0000-0200-00005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308" name="Text Box 15">
          <a:extLst>
            <a:ext uri="{FF2B5EF4-FFF2-40B4-BE49-F238E27FC236}">
              <a16:creationId xmlns:a16="http://schemas.microsoft.com/office/drawing/2014/main" id="{00000000-0008-0000-0200-00005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09" name="Text Box 15">
          <a:extLst>
            <a:ext uri="{FF2B5EF4-FFF2-40B4-BE49-F238E27FC236}">
              <a16:creationId xmlns:a16="http://schemas.microsoft.com/office/drawing/2014/main" id="{00000000-0008-0000-0200-00005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310" name="Text Box 15">
          <a:extLst>
            <a:ext uri="{FF2B5EF4-FFF2-40B4-BE49-F238E27FC236}">
              <a16:creationId xmlns:a16="http://schemas.microsoft.com/office/drawing/2014/main" id="{00000000-0008-0000-0200-00005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442269"/>
    <xdr:sp macro="" textlink="">
      <xdr:nvSpPr>
        <xdr:cNvPr id="9311" name="Text Box 15">
          <a:extLst>
            <a:ext uri="{FF2B5EF4-FFF2-40B4-BE49-F238E27FC236}">
              <a16:creationId xmlns:a16="http://schemas.microsoft.com/office/drawing/2014/main" id="{00000000-0008-0000-0200-00005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504825</xdr:rowOff>
    </xdr:from>
    <xdr:ext cx="95250" cy="213632"/>
    <xdr:sp macro="" textlink="">
      <xdr:nvSpPr>
        <xdr:cNvPr id="9312" name="Text Box 15">
          <a:extLst>
            <a:ext uri="{FF2B5EF4-FFF2-40B4-BE49-F238E27FC236}">
              <a16:creationId xmlns:a16="http://schemas.microsoft.com/office/drawing/2014/main" id="{00000000-0008-0000-0200-00006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9313" name="Text Box 15">
          <a:extLst>
            <a:ext uri="{FF2B5EF4-FFF2-40B4-BE49-F238E27FC236}">
              <a16:creationId xmlns:a16="http://schemas.microsoft.com/office/drawing/2014/main" id="{00000000-0008-0000-0200-00006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213632"/>
    <xdr:sp macro="" textlink="">
      <xdr:nvSpPr>
        <xdr:cNvPr id="9314" name="Text Box 15">
          <a:extLst>
            <a:ext uri="{FF2B5EF4-FFF2-40B4-BE49-F238E27FC236}">
              <a16:creationId xmlns:a16="http://schemas.microsoft.com/office/drawing/2014/main" id="{00000000-0008-0000-0200-00006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15" name="Text Box 15">
          <a:extLst>
            <a:ext uri="{FF2B5EF4-FFF2-40B4-BE49-F238E27FC236}">
              <a16:creationId xmlns:a16="http://schemas.microsoft.com/office/drawing/2014/main" id="{00000000-0008-0000-0200-00006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16" name="Text Box 15">
          <a:extLst>
            <a:ext uri="{FF2B5EF4-FFF2-40B4-BE49-F238E27FC236}">
              <a16:creationId xmlns:a16="http://schemas.microsoft.com/office/drawing/2014/main" id="{00000000-0008-0000-0200-00006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17" name="Text Box 15">
          <a:extLst>
            <a:ext uri="{FF2B5EF4-FFF2-40B4-BE49-F238E27FC236}">
              <a16:creationId xmlns:a16="http://schemas.microsoft.com/office/drawing/2014/main" id="{00000000-0008-0000-0200-00006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18" name="Text Box 15">
          <a:extLst>
            <a:ext uri="{FF2B5EF4-FFF2-40B4-BE49-F238E27FC236}">
              <a16:creationId xmlns:a16="http://schemas.microsoft.com/office/drawing/2014/main" id="{00000000-0008-0000-0200-00006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19" name="Text Box 15">
          <a:extLst>
            <a:ext uri="{FF2B5EF4-FFF2-40B4-BE49-F238E27FC236}">
              <a16:creationId xmlns:a16="http://schemas.microsoft.com/office/drawing/2014/main" id="{00000000-0008-0000-0200-00006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20" name="Text Box 15">
          <a:extLst>
            <a:ext uri="{FF2B5EF4-FFF2-40B4-BE49-F238E27FC236}">
              <a16:creationId xmlns:a16="http://schemas.microsoft.com/office/drawing/2014/main" id="{00000000-0008-0000-0200-00006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21" name="Text Box 15">
          <a:extLst>
            <a:ext uri="{FF2B5EF4-FFF2-40B4-BE49-F238E27FC236}">
              <a16:creationId xmlns:a16="http://schemas.microsoft.com/office/drawing/2014/main" id="{00000000-0008-0000-0200-00006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22" name="Text Box 15">
          <a:extLst>
            <a:ext uri="{FF2B5EF4-FFF2-40B4-BE49-F238E27FC236}">
              <a16:creationId xmlns:a16="http://schemas.microsoft.com/office/drawing/2014/main" id="{00000000-0008-0000-0200-00006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23" name="Text Box 15">
          <a:extLst>
            <a:ext uri="{FF2B5EF4-FFF2-40B4-BE49-F238E27FC236}">
              <a16:creationId xmlns:a16="http://schemas.microsoft.com/office/drawing/2014/main" id="{00000000-0008-0000-0200-00006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24" name="Text Box 15">
          <a:extLst>
            <a:ext uri="{FF2B5EF4-FFF2-40B4-BE49-F238E27FC236}">
              <a16:creationId xmlns:a16="http://schemas.microsoft.com/office/drawing/2014/main" id="{00000000-0008-0000-0200-00006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25" name="Text Box 15">
          <a:extLst>
            <a:ext uri="{FF2B5EF4-FFF2-40B4-BE49-F238E27FC236}">
              <a16:creationId xmlns:a16="http://schemas.microsoft.com/office/drawing/2014/main" id="{00000000-0008-0000-0200-00006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26" name="Text Box 15">
          <a:extLst>
            <a:ext uri="{FF2B5EF4-FFF2-40B4-BE49-F238E27FC236}">
              <a16:creationId xmlns:a16="http://schemas.microsoft.com/office/drawing/2014/main" id="{00000000-0008-0000-0200-00006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27" name="Text Box 15">
          <a:extLst>
            <a:ext uri="{FF2B5EF4-FFF2-40B4-BE49-F238E27FC236}">
              <a16:creationId xmlns:a16="http://schemas.microsoft.com/office/drawing/2014/main" id="{00000000-0008-0000-0200-00006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28" name="Text Box 15">
          <a:extLst>
            <a:ext uri="{FF2B5EF4-FFF2-40B4-BE49-F238E27FC236}">
              <a16:creationId xmlns:a16="http://schemas.microsoft.com/office/drawing/2014/main" id="{00000000-0008-0000-0200-00007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29" name="Text Box 15">
          <a:extLst>
            <a:ext uri="{FF2B5EF4-FFF2-40B4-BE49-F238E27FC236}">
              <a16:creationId xmlns:a16="http://schemas.microsoft.com/office/drawing/2014/main" id="{00000000-0008-0000-0200-00007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30" name="Text Box 15">
          <a:extLst>
            <a:ext uri="{FF2B5EF4-FFF2-40B4-BE49-F238E27FC236}">
              <a16:creationId xmlns:a16="http://schemas.microsoft.com/office/drawing/2014/main" id="{00000000-0008-0000-0200-00007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31" name="Text Box 15">
          <a:extLst>
            <a:ext uri="{FF2B5EF4-FFF2-40B4-BE49-F238E27FC236}">
              <a16:creationId xmlns:a16="http://schemas.microsoft.com/office/drawing/2014/main" id="{00000000-0008-0000-0200-00007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32" name="Text Box 15">
          <a:extLst>
            <a:ext uri="{FF2B5EF4-FFF2-40B4-BE49-F238E27FC236}">
              <a16:creationId xmlns:a16="http://schemas.microsoft.com/office/drawing/2014/main" id="{00000000-0008-0000-0200-00007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33" name="Text Box 15">
          <a:extLst>
            <a:ext uri="{FF2B5EF4-FFF2-40B4-BE49-F238E27FC236}">
              <a16:creationId xmlns:a16="http://schemas.microsoft.com/office/drawing/2014/main" id="{00000000-0008-0000-0200-00007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34" name="Text Box 15">
          <a:extLst>
            <a:ext uri="{FF2B5EF4-FFF2-40B4-BE49-F238E27FC236}">
              <a16:creationId xmlns:a16="http://schemas.microsoft.com/office/drawing/2014/main" id="{00000000-0008-0000-0200-00007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35" name="Text Box 15">
          <a:extLst>
            <a:ext uri="{FF2B5EF4-FFF2-40B4-BE49-F238E27FC236}">
              <a16:creationId xmlns:a16="http://schemas.microsoft.com/office/drawing/2014/main" id="{00000000-0008-0000-0200-00007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36" name="Text Box 15">
          <a:extLst>
            <a:ext uri="{FF2B5EF4-FFF2-40B4-BE49-F238E27FC236}">
              <a16:creationId xmlns:a16="http://schemas.microsoft.com/office/drawing/2014/main" id="{00000000-0008-0000-0200-00007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37" name="Text Box 15">
          <a:extLst>
            <a:ext uri="{FF2B5EF4-FFF2-40B4-BE49-F238E27FC236}">
              <a16:creationId xmlns:a16="http://schemas.microsoft.com/office/drawing/2014/main" id="{00000000-0008-0000-0200-00007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38" name="Text Box 15">
          <a:extLst>
            <a:ext uri="{FF2B5EF4-FFF2-40B4-BE49-F238E27FC236}">
              <a16:creationId xmlns:a16="http://schemas.microsoft.com/office/drawing/2014/main" id="{00000000-0008-0000-0200-00007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39" name="Text Box 15">
          <a:extLst>
            <a:ext uri="{FF2B5EF4-FFF2-40B4-BE49-F238E27FC236}">
              <a16:creationId xmlns:a16="http://schemas.microsoft.com/office/drawing/2014/main" id="{00000000-0008-0000-0200-00007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40" name="Text Box 15">
          <a:extLst>
            <a:ext uri="{FF2B5EF4-FFF2-40B4-BE49-F238E27FC236}">
              <a16:creationId xmlns:a16="http://schemas.microsoft.com/office/drawing/2014/main" id="{00000000-0008-0000-0200-00007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41" name="Text Box 15">
          <a:extLst>
            <a:ext uri="{FF2B5EF4-FFF2-40B4-BE49-F238E27FC236}">
              <a16:creationId xmlns:a16="http://schemas.microsoft.com/office/drawing/2014/main" id="{00000000-0008-0000-0200-00007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42" name="Text Box 15">
          <a:extLst>
            <a:ext uri="{FF2B5EF4-FFF2-40B4-BE49-F238E27FC236}">
              <a16:creationId xmlns:a16="http://schemas.microsoft.com/office/drawing/2014/main" id="{00000000-0008-0000-0200-00007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43" name="Text Box 15">
          <a:extLst>
            <a:ext uri="{FF2B5EF4-FFF2-40B4-BE49-F238E27FC236}">
              <a16:creationId xmlns:a16="http://schemas.microsoft.com/office/drawing/2014/main" id="{00000000-0008-0000-0200-00007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44" name="Text Box 15">
          <a:extLst>
            <a:ext uri="{FF2B5EF4-FFF2-40B4-BE49-F238E27FC236}">
              <a16:creationId xmlns:a16="http://schemas.microsoft.com/office/drawing/2014/main" id="{00000000-0008-0000-0200-00008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45" name="Text Box 15">
          <a:extLst>
            <a:ext uri="{FF2B5EF4-FFF2-40B4-BE49-F238E27FC236}">
              <a16:creationId xmlns:a16="http://schemas.microsoft.com/office/drawing/2014/main" id="{00000000-0008-0000-0200-00008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46" name="Text Box 15">
          <a:extLst>
            <a:ext uri="{FF2B5EF4-FFF2-40B4-BE49-F238E27FC236}">
              <a16:creationId xmlns:a16="http://schemas.microsoft.com/office/drawing/2014/main" id="{00000000-0008-0000-0200-00008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47" name="Text Box 15">
          <a:extLst>
            <a:ext uri="{FF2B5EF4-FFF2-40B4-BE49-F238E27FC236}">
              <a16:creationId xmlns:a16="http://schemas.microsoft.com/office/drawing/2014/main" id="{00000000-0008-0000-0200-00008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48" name="Text Box 15">
          <a:extLst>
            <a:ext uri="{FF2B5EF4-FFF2-40B4-BE49-F238E27FC236}">
              <a16:creationId xmlns:a16="http://schemas.microsoft.com/office/drawing/2014/main" id="{00000000-0008-0000-0200-00008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49" name="Text Box 15">
          <a:extLst>
            <a:ext uri="{FF2B5EF4-FFF2-40B4-BE49-F238E27FC236}">
              <a16:creationId xmlns:a16="http://schemas.microsoft.com/office/drawing/2014/main" id="{00000000-0008-0000-0200-000085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50" name="Text Box 15">
          <a:extLst>
            <a:ext uri="{FF2B5EF4-FFF2-40B4-BE49-F238E27FC236}">
              <a16:creationId xmlns:a16="http://schemas.microsoft.com/office/drawing/2014/main" id="{00000000-0008-0000-0200-000086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51" name="Text Box 15">
          <a:extLst>
            <a:ext uri="{FF2B5EF4-FFF2-40B4-BE49-F238E27FC236}">
              <a16:creationId xmlns:a16="http://schemas.microsoft.com/office/drawing/2014/main" id="{00000000-0008-0000-0200-000087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52" name="Text Box 15">
          <a:extLst>
            <a:ext uri="{FF2B5EF4-FFF2-40B4-BE49-F238E27FC236}">
              <a16:creationId xmlns:a16="http://schemas.microsoft.com/office/drawing/2014/main" id="{00000000-0008-0000-0200-000088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53" name="Text Box 15">
          <a:extLst>
            <a:ext uri="{FF2B5EF4-FFF2-40B4-BE49-F238E27FC236}">
              <a16:creationId xmlns:a16="http://schemas.microsoft.com/office/drawing/2014/main" id="{00000000-0008-0000-0200-00008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54" name="Text Box 15">
          <a:extLst>
            <a:ext uri="{FF2B5EF4-FFF2-40B4-BE49-F238E27FC236}">
              <a16:creationId xmlns:a16="http://schemas.microsoft.com/office/drawing/2014/main" id="{00000000-0008-0000-0200-00008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55" name="Text Box 15">
          <a:extLst>
            <a:ext uri="{FF2B5EF4-FFF2-40B4-BE49-F238E27FC236}">
              <a16:creationId xmlns:a16="http://schemas.microsoft.com/office/drawing/2014/main" id="{00000000-0008-0000-0200-00008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56" name="Text Box 15">
          <a:extLst>
            <a:ext uri="{FF2B5EF4-FFF2-40B4-BE49-F238E27FC236}">
              <a16:creationId xmlns:a16="http://schemas.microsoft.com/office/drawing/2014/main" id="{00000000-0008-0000-0200-00008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57" name="Text Box 15">
          <a:extLst>
            <a:ext uri="{FF2B5EF4-FFF2-40B4-BE49-F238E27FC236}">
              <a16:creationId xmlns:a16="http://schemas.microsoft.com/office/drawing/2014/main" id="{00000000-0008-0000-0200-00008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58" name="Text Box 15">
          <a:extLst>
            <a:ext uri="{FF2B5EF4-FFF2-40B4-BE49-F238E27FC236}">
              <a16:creationId xmlns:a16="http://schemas.microsoft.com/office/drawing/2014/main" id="{00000000-0008-0000-0200-00008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59" name="Text Box 15">
          <a:extLst>
            <a:ext uri="{FF2B5EF4-FFF2-40B4-BE49-F238E27FC236}">
              <a16:creationId xmlns:a16="http://schemas.microsoft.com/office/drawing/2014/main" id="{00000000-0008-0000-0200-00008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60" name="Text Box 15">
          <a:extLst>
            <a:ext uri="{FF2B5EF4-FFF2-40B4-BE49-F238E27FC236}">
              <a16:creationId xmlns:a16="http://schemas.microsoft.com/office/drawing/2014/main" id="{00000000-0008-0000-0200-00009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61" name="Text Box 15">
          <a:extLst>
            <a:ext uri="{FF2B5EF4-FFF2-40B4-BE49-F238E27FC236}">
              <a16:creationId xmlns:a16="http://schemas.microsoft.com/office/drawing/2014/main" id="{00000000-0008-0000-0200-000091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62" name="Text Box 15">
          <a:extLst>
            <a:ext uri="{FF2B5EF4-FFF2-40B4-BE49-F238E27FC236}">
              <a16:creationId xmlns:a16="http://schemas.microsoft.com/office/drawing/2014/main" id="{00000000-0008-0000-0200-000092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63" name="Text Box 15">
          <a:extLst>
            <a:ext uri="{FF2B5EF4-FFF2-40B4-BE49-F238E27FC236}">
              <a16:creationId xmlns:a16="http://schemas.microsoft.com/office/drawing/2014/main" id="{00000000-0008-0000-0200-000093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64" name="Text Box 15">
          <a:extLst>
            <a:ext uri="{FF2B5EF4-FFF2-40B4-BE49-F238E27FC236}">
              <a16:creationId xmlns:a16="http://schemas.microsoft.com/office/drawing/2014/main" id="{00000000-0008-0000-0200-000094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65" name="Text Box 15">
          <a:extLst>
            <a:ext uri="{FF2B5EF4-FFF2-40B4-BE49-F238E27FC236}">
              <a16:creationId xmlns:a16="http://schemas.microsoft.com/office/drawing/2014/main" id="{00000000-0008-0000-0200-00009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66" name="Text Box 15">
          <a:extLst>
            <a:ext uri="{FF2B5EF4-FFF2-40B4-BE49-F238E27FC236}">
              <a16:creationId xmlns:a16="http://schemas.microsoft.com/office/drawing/2014/main" id="{00000000-0008-0000-0200-00009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67" name="Text Box 15">
          <a:extLst>
            <a:ext uri="{FF2B5EF4-FFF2-40B4-BE49-F238E27FC236}">
              <a16:creationId xmlns:a16="http://schemas.microsoft.com/office/drawing/2014/main" id="{00000000-0008-0000-0200-00009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68" name="Text Box 15">
          <a:extLst>
            <a:ext uri="{FF2B5EF4-FFF2-40B4-BE49-F238E27FC236}">
              <a16:creationId xmlns:a16="http://schemas.microsoft.com/office/drawing/2014/main" id="{00000000-0008-0000-0200-00009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69" name="Text Box 15">
          <a:extLst>
            <a:ext uri="{FF2B5EF4-FFF2-40B4-BE49-F238E27FC236}">
              <a16:creationId xmlns:a16="http://schemas.microsoft.com/office/drawing/2014/main" id="{00000000-0008-0000-0200-00009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70" name="Text Box 15">
          <a:extLst>
            <a:ext uri="{FF2B5EF4-FFF2-40B4-BE49-F238E27FC236}">
              <a16:creationId xmlns:a16="http://schemas.microsoft.com/office/drawing/2014/main" id="{00000000-0008-0000-0200-00009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71" name="Text Box 15">
          <a:extLst>
            <a:ext uri="{FF2B5EF4-FFF2-40B4-BE49-F238E27FC236}">
              <a16:creationId xmlns:a16="http://schemas.microsoft.com/office/drawing/2014/main" id="{00000000-0008-0000-0200-00009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72" name="Text Box 15">
          <a:extLst>
            <a:ext uri="{FF2B5EF4-FFF2-40B4-BE49-F238E27FC236}">
              <a16:creationId xmlns:a16="http://schemas.microsoft.com/office/drawing/2014/main" id="{00000000-0008-0000-0200-00009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73" name="Text Box 15">
          <a:extLst>
            <a:ext uri="{FF2B5EF4-FFF2-40B4-BE49-F238E27FC236}">
              <a16:creationId xmlns:a16="http://schemas.microsoft.com/office/drawing/2014/main" id="{00000000-0008-0000-0200-00009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74" name="Text Box 15">
          <a:extLst>
            <a:ext uri="{FF2B5EF4-FFF2-40B4-BE49-F238E27FC236}">
              <a16:creationId xmlns:a16="http://schemas.microsoft.com/office/drawing/2014/main" id="{00000000-0008-0000-0200-00009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75" name="Text Box 15">
          <a:extLst>
            <a:ext uri="{FF2B5EF4-FFF2-40B4-BE49-F238E27FC236}">
              <a16:creationId xmlns:a16="http://schemas.microsoft.com/office/drawing/2014/main" id="{00000000-0008-0000-0200-00009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76" name="Text Box 15">
          <a:extLst>
            <a:ext uri="{FF2B5EF4-FFF2-40B4-BE49-F238E27FC236}">
              <a16:creationId xmlns:a16="http://schemas.microsoft.com/office/drawing/2014/main" id="{00000000-0008-0000-0200-0000A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77" name="Text Box 15">
          <a:extLst>
            <a:ext uri="{FF2B5EF4-FFF2-40B4-BE49-F238E27FC236}">
              <a16:creationId xmlns:a16="http://schemas.microsoft.com/office/drawing/2014/main" id="{00000000-0008-0000-0200-0000A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78" name="Text Box 15">
          <a:extLst>
            <a:ext uri="{FF2B5EF4-FFF2-40B4-BE49-F238E27FC236}">
              <a16:creationId xmlns:a16="http://schemas.microsoft.com/office/drawing/2014/main" id="{00000000-0008-0000-0200-0000A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79" name="Text Box 15">
          <a:extLst>
            <a:ext uri="{FF2B5EF4-FFF2-40B4-BE49-F238E27FC236}">
              <a16:creationId xmlns:a16="http://schemas.microsoft.com/office/drawing/2014/main" id="{00000000-0008-0000-0200-0000A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80" name="Text Box 15">
          <a:extLst>
            <a:ext uri="{FF2B5EF4-FFF2-40B4-BE49-F238E27FC236}">
              <a16:creationId xmlns:a16="http://schemas.microsoft.com/office/drawing/2014/main" id="{00000000-0008-0000-0200-0000A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81" name="Text Box 15">
          <a:extLst>
            <a:ext uri="{FF2B5EF4-FFF2-40B4-BE49-F238E27FC236}">
              <a16:creationId xmlns:a16="http://schemas.microsoft.com/office/drawing/2014/main" id="{00000000-0008-0000-0200-0000A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82" name="Text Box 15">
          <a:extLst>
            <a:ext uri="{FF2B5EF4-FFF2-40B4-BE49-F238E27FC236}">
              <a16:creationId xmlns:a16="http://schemas.microsoft.com/office/drawing/2014/main" id="{00000000-0008-0000-0200-0000A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83" name="Text Box 15">
          <a:extLst>
            <a:ext uri="{FF2B5EF4-FFF2-40B4-BE49-F238E27FC236}">
              <a16:creationId xmlns:a16="http://schemas.microsoft.com/office/drawing/2014/main" id="{00000000-0008-0000-0200-0000A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84" name="Text Box 15">
          <a:extLst>
            <a:ext uri="{FF2B5EF4-FFF2-40B4-BE49-F238E27FC236}">
              <a16:creationId xmlns:a16="http://schemas.microsoft.com/office/drawing/2014/main" id="{00000000-0008-0000-0200-0000A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85" name="Text Box 15">
          <a:extLst>
            <a:ext uri="{FF2B5EF4-FFF2-40B4-BE49-F238E27FC236}">
              <a16:creationId xmlns:a16="http://schemas.microsoft.com/office/drawing/2014/main" id="{00000000-0008-0000-0200-0000A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86" name="Text Box 15">
          <a:extLst>
            <a:ext uri="{FF2B5EF4-FFF2-40B4-BE49-F238E27FC236}">
              <a16:creationId xmlns:a16="http://schemas.microsoft.com/office/drawing/2014/main" id="{00000000-0008-0000-0200-0000A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87" name="Text Box 15">
          <a:extLst>
            <a:ext uri="{FF2B5EF4-FFF2-40B4-BE49-F238E27FC236}">
              <a16:creationId xmlns:a16="http://schemas.microsoft.com/office/drawing/2014/main" id="{00000000-0008-0000-0200-0000A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88" name="Text Box 15">
          <a:extLst>
            <a:ext uri="{FF2B5EF4-FFF2-40B4-BE49-F238E27FC236}">
              <a16:creationId xmlns:a16="http://schemas.microsoft.com/office/drawing/2014/main" id="{00000000-0008-0000-0200-0000A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89" name="Text Box 15">
          <a:extLst>
            <a:ext uri="{FF2B5EF4-FFF2-40B4-BE49-F238E27FC236}">
              <a16:creationId xmlns:a16="http://schemas.microsoft.com/office/drawing/2014/main" id="{00000000-0008-0000-0200-0000A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90" name="Text Box 15">
          <a:extLst>
            <a:ext uri="{FF2B5EF4-FFF2-40B4-BE49-F238E27FC236}">
              <a16:creationId xmlns:a16="http://schemas.microsoft.com/office/drawing/2014/main" id="{00000000-0008-0000-0200-0000A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91" name="Text Box 15">
          <a:extLst>
            <a:ext uri="{FF2B5EF4-FFF2-40B4-BE49-F238E27FC236}">
              <a16:creationId xmlns:a16="http://schemas.microsoft.com/office/drawing/2014/main" id="{00000000-0008-0000-0200-0000A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92" name="Text Box 15">
          <a:extLst>
            <a:ext uri="{FF2B5EF4-FFF2-40B4-BE49-F238E27FC236}">
              <a16:creationId xmlns:a16="http://schemas.microsoft.com/office/drawing/2014/main" id="{00000000-0008-0000-0200-0000B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93" name="Text Box 15">
          <a:extLst>
            <a:ext uri="{FF2B5EF4-FFF2-40B4-BE49-F238E27FC236}">
              <a16:creationId xmlns:a16="http://schemas.microsoft.com/office/drawing/2014/main" id="{00000000-0008-0000-0200-0000B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94" name="Text Box 15">
          <a:extLst>
            <a:ext uri="{FF2B5EF4-FFF2-40B4-BE49-F238E27FC236}">
              <a16:creationId xmlns:a16="http://schemas.microsoft.com/office/drawing/2014/main" id="{00000000-0008-0000-0200-0000B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95" name="Text Box 15">
          <a:extLst>
            <a:ext uri="{FF2B5EF4-FFF2-40B4-BE49-F238E27FC236}">
              <a16:creationId xmlns:a16="http://schemas.microsoft.com/office/drawing/2014/main" id="{00000000-0008-0000-0200-0000B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396" name="Text Box 15">
          <a:extLst>
            <a:ext uri="{FF2B5EF4-FFF2-40B4-BE49-F238E27FC236}">
              <a16:creationId xmlns:a16="http://schemas.microsoft.com/office/drawing/2014/main" id="{00000000-0008-0000-0200-0000B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397" name="Text Box 15">
          <a:extLst>
            <a:ext uri="{FF2B5EF4-FFF2-40B4-BE49-F238E27FC236}">
              <a16:creationId xmlns:a16="http://schemas.microsoft.com/office/drawing/2014/main" id="{00000000-0008-0000-0200-0000B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398" name="Text Box 15">
          <a:extLst>
            <a:ext uri="{FF2B5EF4-FFF2-40B4-BE49-F238E27FC236}">
              <a16:creationId xmlns:a16="http://schemas.microsoft.com/office/drawing/2014/main" id="{00000000-0008-0000-0200-0000B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399" name="Text Box 15">
          <a:extLst>
            <a:ext uri="{FF2B5EF4-FFF2-40B4-BE49-F238E27FC236}">
              <a16:creationId xmlns:a16="http://schemas.microsoft.com/office/drawing/2014/main" id="{00000000-0008-0000-0200-0000B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00" name="Text Box 15">
          <a:extLst>
            <a:ext uri="{FF2B5EF4-FFF2-40B4-BE49-F238E27FC236}">
              <a16:creationId xmlns:a16="http://schemas.microsoft.com/office/drawing/2014/main" id="{00000000-0008-0000-0200-0000B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01" name="Text Box 15">
          <a:extLst>
            <a:ext uri="{FF2B5EF4-FFF2-40B4-BE49-F238E27FC236}">
              <a16:creationId xmlns:a16="http://schemas.microsoft.com/office/drawing/2014/main" id="{00000000-0008-0000-0200-0000B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02" name="Text Box 15">
          <a:extLst>
            <a:ext uri="{FF2B5EF4-FFF2-40B4-BE49-F238E27FC236}">
              <a16:creationId xmlns:a16="http://schemas.microsoft.com/office/drawing/2014/main" id="{00000000-0008-0000-0200-0000B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03" name="Text Box 15">
          <a:extLst>
            <a:ext uri="{FF2B5EF4-FFF2-40B4-BE49-F238E27FC236}">
              <a16:creationId xmlns:a16="http://schemas.microsoft.com/office/drawing/2014/main" id="{00000000-0008-0000-0200-0000B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04" name="Text Box 15">
          <a:extLst>
            <a:ext uri="{FF2B5EF4-FFF2-40B4-BE49-F238E27FC236}">
              <a16:creationId xmlns:a16="http://schemas.microsoft.com/office/drawing/2014/main" id="{00000000-0008-0000-0200-0000B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05" name="Text Box 15">
          <a:extLst>
            <a:ext uri="{FF2B5EF4-FFF2-40B4-BE49-F238E27FC236}">
              <a16:creationId xmlns:a16="http://schemas.microsoft.com/office/drawing/2014/main" id="{00000000-0008-0000-0200-0000B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06" name="Text Box 15">
          <a:extLst>
            <a:ext uri="{FF2B5EF4-FFF2-40B4-BE49-F238E27FC236}">
              <a16:creationId xmlns:a16="http://schemas.microsoft.com/office/drawing/2014/main" id="{00000000-0008-0000-0200-0000B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07" name="Text Box 15">
          <a:extLst>
            <a:ext uri="{FF2B5EF4-FFF2-40B4-BE49-F238E27FC236}">
              <a16:creationId xmlns:a16="http://schemas.microsoft.com/office/drawing/2014/main" id="{00000000-0008-0000-0200-0000B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08" name="Text Box 15">
          <a:extLst>
            <a:ext uri="{FF2B5EF4-FFF2-40B4-BE49-F238E27FC236}">
              <a16:creationId xmlns:a16="http://schemas.microsoft.com/office/drawing/2014/main" id="{00000000-0008-0000-0200-0000C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09" name="Text Box 15">
          <a:extLst>
            <a:ext uri="{FF2B5EF4-FFF2-40B4-BE49-F238E27FC236}">
              <a16:creationId xmlns:a16="http://schemas.microsoft.com/office/drawing/2014/main" id="{00000000-0008-0000-0200-0000C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10" name="Text Box 15">
          <a:extLst>
            <a:ext uri="{FF2B5EF4-FFF2-40B4-BE49-F238E27FC236}">
              <a16:creationId xmlns:a16="http://schemas.microsoft.com/office/drawing/2014/main" id="{00000000-0008-0000-0200-0000C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11" name="Text Box 15">
          <a:extLst>
            <a:ext uri="{FF2B5EF4-FFF2-40B4-BE49-F238E27FC236}">
              <a16:creationId xmlns:a16="http://schemas.microsoft.com/office/drawing/2014/main" id="{00000000-0008-0000-0200-0000C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12" name="Text Box 15">
          <a:extLst>
            <a:ext uri="{FF2B5EF4-FFF2-40B4-BE49-F238E27FC236}">
              <a16:creationId xmlns:a16="http://schemas.microsoft.com/office/drawing/2014/main" id="{00000000-0008-0000-0200-0000C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13" name="Text Box 15">
          <a:extLst>
            <a:ext uri="{FF2B5EF4-FFF2-40B4-BE49-F238E27FC236}">
              <a16:creationId xmlns:a16="http://schemas.microsoft.com/office/drawing/2014/main" id="{00000000-0008-0000-0200-0000C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14" name="Text Box 15">
          <a:extLst>
            <a:ext uri="{FF2B5EF4-FFF2-40B4-BE49-F238E27FC236}">
              <a16:creationId xmlns:a16="http://schemas.microsoft.com/office/drawing/2014/main" id="{00000000-0008-0000-0200-0000C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15" name="Text Box 15">
          <a:extLst>
            <a:ext uri="{FF2B5EF4-FFF2-40B4-BE49-F238E27FC236}">
              <a16:creationId xmlns:a16="http://schemas.microsoft.com/office/drawing/2014/main" id="{00000000-0008-0000-0200-0000C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16" name="Text Box 15">
          <a:extLst>
            <a:ext uri="{FF2B5EF4-FFF2-40B4-BE49-F238E27FC236}">
              <a16:creationId xmlns:a16="http://schemas.microsoft.com/office/drawing/2014/main" id="{00000000-0008-0000-0200-0000C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17" name="Text Box 15">
          <a:extLst>
            <a:ext uri="{FF2B5EF4-FFF2-40B4-BE49-F238E27FC236}">
              <a16:creationId xmlns:a16="http://schemas.microsoft.com/office/drawing/2014/main" id="{00000000-0008-0000-0200-0000C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18" name="Text Box 15">
          <a:extLst>
            <a:ext uri="{FF2B5EF4-FFF2-40B4-BE49-F238E27FC236}">
              <a16:creationId xmlns:a16="http://schemas.microsoft.com/office/drawing/2014/main" id="{00000000-0008-0000-0200-0000C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19" name="Text Box 15">
          <a:extLst>
            <a:ext uri="{FF2B5EF4-FFF2-40B4-BE49-F238E27FC236}">
              <a16:creationId xmlns:a16="http://schemas.microsoft.com/office/drawing/2014/main" id="{00000000-0008-0000-0200-0000C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20" name="Text Box 15">
          <a:extLst>
            <a:ext uri="{FF2B5EF4-FFF2-40B4-BE49-F238E27FC236}">
              <a16:creationId xmlns:a16="http://schemas.microsoft.com/office/drawing/2014/main" id="{00000000-0008-0000-0200-0000C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21" name="Text Box 15">
          <a:extLst>
            <a:ext uri="{FF2B5EF4-FFF2-40B4-BE49-F238E27FC236}">
              <a16:creationId xmlns:a16="http://schemas.microsoft.com/office/drawing/2014/main" id="{00000000-0008-0000-0200-0000C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22" name="Text Box 15">
          <a:extLst>
            <a:ext uri="{FF2B5EF4-FFF2-40B4-BE49-F238E27FC236}">
              <a16:creationId xmlns:a16="http://schemas.microsoft.com/office/drawing/2014/main" id="{00000000-0008-0000-0200-0000C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23" name="Text Box 15">
          <a:extLst>
            <a:ext uri="{FF2B5EF4-FFF2-40B4-BE49-F238E27FC236}">
              <a16:creationId xmlns:a16="http://schemas.microsoft.com/office/drawing/2014/main" id="{00000000-0008-0000-0200-0000C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24" name="Text Box 15">
          <a:extLst>
            <a:ext uri="{FF2B5EF4-FFF2-40B4-BE49-F238E27FC236}">
              <a16:creationId xmlns:a16="http://schemas.microsoft.com/office/drawing/2014/main" id="{00000000-0008-0000-0200-0000D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25" name="Text Box 15">
          <a:extLst>
            <a:ext uri="{FF2B5EF4-FFF2-40B4-BE49-F238E27FC236}">
              <a16:creationId xmlns:a16="http://schemas.microsoft.com/office/drawing/2014/main" id="{00000000-0008-0000-0200-0000D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26" name="Text Box 15">
          <a:extLst>
            <a:ext uri="{FF2B5EF4-FFF2-40B4-BE49-F238E27FC236}">
              <a16:creationId xmlns:a16="http://schemas.microsoft.com/office/drawing/2014/main" id="{00000000-0008-0000-0200-0000D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27" name="Text Box 15">
          <a:extLst>
            <a:ext uri="{FF2B5EF4-FFF2-40B4-BE49-F238E27FC236}">
              <a16:creationId xmlns:a16="http://schemas.microsoft.com/office/drawing/2014/main" id="{00000000-0008-0000-0200-0000D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28" name="Text Box 15">
          <a:extLst>
            <a:ext uri="{FF2B5EF4-FFF2-40B4-BE49-F238E27FC236}">
              <a16:creationId xmlns:a16="http://schemas.microsoft.com/office/drawing/2014/main" id="{00000000-0008-0000-0200-0000D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29" name="Text Box 15">
          <a:extLst>
            <a:ext uri="{FF2B5EF4-FFF2-40B4-BE49-F238E27FC236}">
              <a16:creationId xmlns:a16="http://schemas.microsoft.com/office/drawing/2014/main" id="{00000000-0008-0000-0200-0000D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30" name="Text Box 15">
          <a:extLst>
            <a:ext uri="{FF2B5EF4-FFF2-40B4-BE49-F238E27FC236}">
              <a16:creationId xmlns:a16="http://schemas.microsoft.com/office/drawing/2014/main" id="{00000000-0008-0000-0200-0000D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31" name="Text Box 15">
          <a:extLst>
            <a:ext uri="{FF2B5EF4-FFF2-40B4-BE49-F238E27FC236}">
              <a16:creationId xmlns:a16="http://schemas.microsoft.com/office/drawing/2014/main" id="{00000000-0008-0000-0200-0000D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32" name="Text Box 15">
          <a:extLst>
            <a:ext uri="{FF2B5EF4-FFF2-40B4-BE49-F238E27FC236}">
              <a16:creationId xmlns:a16="http://schemas.microsoft.com/office/drawing/2014/main" id="{00000000-0008-0000-0200-0000D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33" name="Text Box 15">
          <a:extLst>
            <a:ext uri="{FF2B5EF4-FFF2-40B4-BE49-F238E27FC236}">
              <a16:creationId xmlns:a16="http://schemas.microsoft.com/office/drawing/2014/main" id="{00000000-0008-0000-0200-0000D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34" name="Text Box 15">
          <a:extLst>
            <a:ext uri="{FF2B5EF4-FFF2-40B4-BE49-F238E27FC236}">
              <a16:creationId xmlns:a16="http://schemas.microsoft.com/office/drawing/2014/main" id="{00000000-0008-0000-0200-0000D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35" name="Text Box 15">
          <a:extLst>
            <a:ext uri="{FF2B5EF4-FFF2-40B4-BE49-F238E27FC236}">
              <a16:creationId xmlns:a16="http://schemas.microsoft.com/office/drawing/2014/main" id="{00000000-0008-0000-0200-0000D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36" name="Text Box 15">
          <a:extLst>
            <a:ext uri="{FF2B5EF4-FFF2-40B4-BE49-F238E27FC236}">
              <a16:creationId xmlns:a16="http://schemas.microsoft.com/office/drawing/2014/main" id="{00000000-0008-0000-0200-0000D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37" name="Text Box 15">
          <a:extLst>
            <a:ext uri="{FF2B5EF4-FFF2-40B4-BE49-F238E27FC236}">
              <a16:creationId xmlns:a16="http://schemas.microsoft.com/office/drawing/2014/main" id="{00000000-0008-0000-0200-0000D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38" name="Text Box 15">
          <a:extLst>
            <a:ext uri="{FF2B5EF4-FFF2-40B4-BE49-F238E27FC236}">
              <a16:creationId xmlns:a16="http://schemas.microsoft.com/office/drawing/2014/main" id="{00000000-0008-0000-0200-0000D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39" name="Text Box 15">
          <a:extLst>
            <a:ext uri="{FF2B5EF4-FFF2-40B4-BE49-F238E27FC236}">
              <a16:creationId xmlns:a16="http://schemas.microsoft.com/office/drawing/2014/main" id="{00000000-0008-0000-0200-0000D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40" name="Text Box 15">
          <a:extLst>
            <a:ext uri="{FF2B5EF4-FFF2-40B4-BE49-F238E27FC236}">
              <a16:creationId xmlns:a16="http://schemas.microsoft.com/office/drawing/2014/main" id="{00000000-0008-0000-0200-0000E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41" name="Text Box 15">
          <a:extLst>
            <a:ext uri="{FF2B5EF4-FFF2-40B4-BE49-F238E27FC236}">
              <a16:creationId xmlns:a16="http://schemas.microsoft.com/office/drawing/2014/main" id="{00000000-0008-0000-0200-0000E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42" name="Text Box 15">
          <a:extLst>
            <a:ext uri="{FF2B5EF4-FFF2-40B4-BE49-F238E27FC236}">
              <a16:creationId xmlns:a16="http://schemas.microsoft.com/office/drawing/2014/main" id="{00000000-0008-0000-0200-0000E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43" name="Text Box 15">
          <a:extLst>
            <a:ext uri="{FF2B5EF4-FFF2-40B4-BE49-F238E27FC236}">
              <a16:creationId xmlns:a16="http://schemas.microsoft.com/office/drawing/2014/main" id="{00000000-0008-0000-0200-0000E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44" name="Text Box 15">
          <a:extLst>
            <a:ext uri="{FF2B5EF4-FFF2-40B4-BE49-F238E27FC236}">
              <a16:creationId xmlns:a16="http://schemas.microsoft.com/office/drawing/2014/main" id="{00000000-0008-0000-0200-0000E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45" name="Text Box 15">
          <a:extLst>
            <a:ext uri="{FF2B5EF4-FFF2-40B4-BE49-F238E27FC236}">
              <a16:creationId xmlns:a16="http://schemas.microsoft.com/office/drawing/2014/main" id="{00000000-0008-0000-0200-0000E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46" name="Text Box 15">
          <a:extLst>
            <a:ext uri="{FF2B5EF4-FFF2-40B4-BE49-F238E27FC236}">
              <a16:creationId xmlns:a16="http://schemas.microsoft.com/office/drawing/2014/main" id="{00000000-0008-0000-0200-0000E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47" name="Text Box 15">
          <a:extLst>
            <a:ext uri="{FF2B5EF4-FFF2-40B4-BE49-F238E27FC236}">
              <a16:creationId xmlns:a16="http://schemas.microsoft.com/office/drawing/2014/main" id="{00000000-0008-0000-0200-0000E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48" name="Text Box 15">
          <a:extLst>
            <a:ext uri="{FF2B5EF4-FFF2-40B4-BE49-F238E27FC236}">
              <a16:creationId xmlns:a16="http://schemas.microsoft.com/office/drawing/2014/main" id="{00000000-0008-0000-0200-0000E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49" name="Text Box 15">
          <a:extLst>
            <a:ext uri="{FF2B5EF4-FFF2-40B4-BE49-F238E27FC236}">
              <a16:creationId xmlns:a16="http://schemas.microsoft.com/office/drawing/2014/main" id="{00000000-0008-0000-0200-0000E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50" name="Text Box 15">
          <a:extLst>
            <a:ext uri="{FF2B5EF4-FFF2-40B4-BE49-F238E27FC236}">
              <a16:creationId xmlns:a16="http://schemas.microsoft.com/office/drawing/2014/main" id="{00000000-0008-0000-0200-0000E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51" name="Text Box 15">
          <a:extLst>
            <a:ext uri="{FF2B5EF4-FFF2-40B4-BE49-F238E27FC236}">
              <a16:creationId xmlns:a16="http://schemas.microsoft.com/office/drawing/2014/main" id="{00000000-0008-0000-0200-0000E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52" name="Text Box 15">
          <a:extLst>
            <a:ext uri="{FF2B5EF4-FFF2-40B4-BE49-F238E27FC236}">
              <a16:creationId xmlns:a16="http://schemas.microsoft.com/office/drawing/2014/main" id="{00000000-0008-0000-0200-0000E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53" name="Text Box 15">
          <a:extLst>
            <a:ext uri="{FF2B5EF4-FFF2-40B4-BE49-F238E27FC236}">
              <a16:creationId xmlns:a16="http://schemas.microsoft.com/office/drawing/2014/main" id="{00000000-0008-0000-0200-0000E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54" name="Text Box 15">
          <a:extLst>
            <a:ext uri="{FF2B5EF4-FFF2-40B4-BE49-F238E27FC236}">
              <a16:creationId xmlns:a16="http://schemas.microsoft.com/office/drawing/2014/main" id="{00000000-0008-0000-0200-0000E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55" name="Text Box 15">
          <a:extLst>
            <a:ext uri="{FF2B5EF4-FFF2-40B4-BE49-F238E27FC236}">
              <a16:creationId xmlns:a16="http://schemas.microsoft.com/office/drawing/2014/main" id="{00000000-0008-0000-0200-0000E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56" name="Text Box 15">
          <a:extLst>
            <a:ext uri="{FF2B5EF4-FFF2-40B4-BE49-F238E27FC236}">
              <a16:creationId xmlns:a16="http://schemas.microsoft.com/office/drawing/2014/main" id="{00000000-0008-0000-0200-0000F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57" name="Text Box 15">
          <a:extLst>
            <a:ext uri="{FF2B5EF4-FFF2-40B4-BE49-F238E27FC236}">
              <a16:creationId xmlns:a16="http://schemas.microsoft.com/office/drawing/2014/main" id="{00000000-0008-0000-0200-0000F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58" name="Text Box 15">
          <a:extLst>
            <a:ext uri="{FF2B5EF4-FFF2-40B4-BE49-F238E27FC236}">
              <a16:creationId xmlns:a16="http://schemas.microsoft.com/office/drawing/2014/main" id="{00000000-0008-0000-0200-0000F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59" name="Text Box 15">
          <a:extLst>
            <a:ext uri="{FF2B5EF4-FFF2-40B4-BE49-F238E27FC236}">
              <a16:creationId xmlns:a16="http://schemas.microsoft.com/office/drawing/2014/main" id="{00000000-0008-0000-0200-0000F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60" name="Text Box 15">
          <a:extLst>
            <a:ext uri="{FF2B5EF4-FFF2-40B4-BE49-F238E27FC236}">
              <a16:creationId xmlns:a16="http://schemas.microsoft.com/office/drawing/2014/main" id="{00000000-0008-0000-0200-0000F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61" name="Text Box 15">
          <a:extLst>
            <a:ext uri="{FF2B5EF4-FFF2-40B4-BE49-F238E27FC236}">
              <a16:creationId xmlns:a16="http://schemas.microsoft.com/office/drawing/2014/main" id="{00000000-0008-0000-0200-0000F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62" name="Text Box 15">
          <a:extLst>
            <a:ext uri="{FF2B5EF4-FFF2-40B4-BE49-F238E27FC236}">
              <a16:creationId xmlns:a16="http://schemas.microsoft.com/office/drawing/2014/main" id="{00000000-0008-0000-0200-0000F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63" name="Text Box 15">
          <a:extLst>
            <a:ext uri="{FF2B5EF4-FFF2-40B4-BE49-F238E27FC236}">
              <a16:creationId xmlns:a16="http://schemas.microsoft.com/office/drawing/2014/main" id="{00000000-0008-0000-0200-0000F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64" name="Text Box 15">
          <a:extLst>
            <a:ext uri="{FF2B5EF4-FFF2-40B4-BE49-F238E27FC236}">
              <a16:creationId xmlns:a16="http://schemas.microsoft.com/office/drawing/2014/main" id="{00000000-0008-0000-0200-0000F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65" name="Text Box 15">
          <a:extLst>
            <a:ext uri="{FF2B5EF4-FFF2-40B4-BE49-F238E27FC236}">
              <a16:creationId xmlns:a16="http://schemas.microsoft.com/office/drawing/2014/main" id="{00000000-0008-0000-0200-0000F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66" name="Text Box 15">
          <a:extLst>
            <a:ext uri="{FF2B5EF4-FFF2-40B4-BE49-F238E27FC236}">
              <a16:creationId xmlns:a16="http://schemas.microsoft.com/office/drawing/2014/main" id="{00000000-0008-0000-0200-0000F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67" name="Text Box 15">
          <a:extLst>
            <a:ext uri="{FF2B5EF4-FFF2-40B4-BE49-F238E27FC236}">
              <a16:creationId xmlns:a16="http://schemas.microsoft.com/office/drawing/2014/main" id="{00000000-0008-0000-0200-0000F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68" name="Text Box 15">
          <a:extLst>
            <a:ext uri="{FF2B5EF4-FFF2-40B4-BE49-F238E27FC236}">
              <a16:creationId xmlns:a16="http://schemas.microsoft.com/office/drawing/2014/main" id="{00000000-0008-0000-0200-0000F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69" name="Text Box 15">
          <a:extLst>
            <a:ext uri="{FF2B5EF4-FFF2-40B4-BE49-F238E27FC236}">
              <a16:creationId xmlns:a16="http://schemas.microsoft.com/office/drawing/2014/main" id="{00000000-0008-0000-0200-0000F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70" name="Text Box 15">
          <a:extLst>
            <a:ext uri="{FF2B5EF4-FFF2-40B4-BE49-F238E27FC236}">
              <a16:creationId xmlns:a16="http://schemas.microsoft.com/office/drawing/2014/main" id="{00000000-0008-0000-0200-0000F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71" name="Text Box 15">
          <a:extLst>
            <a:ext uri="{FF2B5EF4-FFF2-40B4-BE49-F238E27FC236}">
              <a16:creationId xmlns:a16="http://schemas.microsoft.com/office/drawing/2014/main" id="{00000000-0008-0000-0200-0000F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72" name="Text Box 15">
          <a:extLst>
            <a:ext uri="{FF2B5EF4-FFF2-40B4-BE49-F238E27FC236}">
              <a16:creationId xmlns:a16="http://schemas.microsoft.com/office/drawing/2014/main" id="{00000000-0008-0000-0200-00000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73" name="Text Box 15">
          <a:extLst>
            <a:ext uri="{FF2B5EF4-FFF2-40B4-BE49-F238E27FC236}">
              <a16:creationId xmlns:a16="http://schemas.microsoft.com/office/drawing/2014/main" id="{00000000-0008-0000-0200-00000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74" name="Text Box 15">
          <a:extLst>
            <a:ext uri="{FF2B5EF4-FFF2-40B4-BE49-F238E27FC236}">
              <a16:creationId xmlns:a16="http://schemas.microsoft.com/office/drawing/2014/main" id="{00000000-0008-0000-0200-00000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75" name="Text Box 15">
          <a:extLst>
            <a:ext uri="{FF2B5EF4-FFF2-40B4-BE49-F238E27FC236}">
              <a16:creationId xmlns:a16="http://schemas.microsoft.com/office/drawing/2014/main" id="{00000000-0008-0000-0200-00000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76" name="Text Box 15">
          <a:extLst>
            <a:ext uri="{FF2B5EF4-FFF2-40B4-BE49-F238E27FC236}">
              <a16:creationId xmlns:a16="http://schemas.microsoft.com/office/drawing/2014/main" id="{00000000-0008-0000-0200-00000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77" name="Text Box 15">
          <a:extLst>
            <a:ext uri="{FF2B5EF4-FFF2-40B4-BE49-F238E27FC236}">
              <a16:creationId xmlns:a16="http://schemas.microsoft.com/office/drawing/2014/main" id="{00000000-0008-0000-0200-00000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78" name="Text Box 15">
          <a:extLst>
            <a:ext uri="{FF2B5EF4-FFF2-40B4-BE49-F238E27FC236}">
              <a16:creationId xmlns:a16="http://schemas.microsoft.com/office/drawing/2014/main" id="{00000000-0008-0000-0200-00000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79" name="Text Box 15">
          <a:extLst>
            <a:ext uri="{FF2B5EF4-FFF2-40B4-BE49-F238E27FC236}">
              <a16:creationId xmlns:a16="http://schemas.microsoft.com/office/drawing/2014/main" id="{00000000-0008-0000-0200-00000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80" name="Text Box 15">
          <a:extLst>
            <a:ext uri="{FF2B5EF4-FFF2-40B4-BE49-F238E27FC236}">
              <a16:creationId xmlns:a16="http://schemas.microsoft.com/office/drawing/2014/main" id="{00000000-0008-0000-0200-00000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81" name="Text Box 15">
          <a:extLst>
            <a:ext uri="{FF2B5EF4-FFF2-40B4-BE49-F238E27FC236}">
              <a16:creationId xmlns:a16="http://schemas.microsoft.com/office/drawing/2014/main" id="{00000000-0008-0000-0200-00000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82" name="Text Box 15">
          <a:extLst>
            <a:ext uri="{FF2B5EF4-FFF2-40B4-BE49-F238E27FC236}">
              <a16:creationId xmlns:a16="http://schemas.microsoft.com/office/drawing/2014/main" id="{00000000-0008-0000-0200-00000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83" name="Text Box 15">
          <a:extLst>
            <a:ext uri="{FF2B5EF4-FFF2-40B4-BE49-F238E27FC236}">
              <a16:creationId xmlns:a16="http://schemas.microsoft.com/office/drawing/2014/main" id="{00000000-0008-0000-0200-00000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84" name="Text Box 15">
          <a:extLst>
            <a:ext uri="{FF2B5EF4-FFF2-40B4-BE49-F238E27FC236}">
              <a16:creationId xmlns:a16="http://schemas.microsoft.com/office/drawing/2014/main" id="{00000000-0008-0000-0200-00000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85" name="Text Box 15">
          <a:extLst>
            <a:ext uri="{FF2B5EF4-FFF2-40B4-BE49-F238E27FC236}">
              <a16:creationId xmlns:a16="http://schemas.microsoft.com/office/drawing/2014/main" id="{00000000-0008-0000-0200-00000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86" name="Text Box 15">
          <a:extLst>
            <a:ext uri="{FF2B5EF4-FFF2-40B4-BE49-F238E27FC236}">
              <a16:creationId xmlns:a16="http://schemas.microsoft.com/office/drawing/2014/main" id="{00000000-0008-0000-0200-00000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87" name="Text Box 15">
          <a:extLst>
            <a:ext uri="{FF2B5EF4-FFF2-40B4-BE49-F238E27FC236}">
              <a16:creationId xmlns:a16="http://schemas.microsoft.com/office/drawing/2014/main" id="{00000000-0008-0000-0200-00000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88" name="Text Box 15">
          <a:extLst>
            <a:ext uri="{FF2B5EF4-FFF2-40B4-BE49-F238E27FC236}">
              <a16:creationId xmlns:a16="http://schemas.microsoft.com/office/drawing/2014/main" id="{00000000-0008-0000-0200-00001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89" name="Text Box 15">
          <a:extLst>
            <a:ext uri="{FF2B5EF4-FFF2-40B4-BE49-F238E27FC236}">
              <a16:creationId xmlns:a16="http://schemas.microsoft.com/office/drawing/2014/main" id="{00000000-0008-0000-0200-00001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90" name="Text Box 15">
          <a:extLst>
            <a:ext uri="{FF2B5EF4-FFF2-40B4-BE49-F238E27FC236}">
              <a16:creationId xmlns:a16="http://schemas.microsoft.com/office/drawing/2014/main" id="{00000000-0008-0000-0200-00001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91" name="Text Box 15">
          <a:extLst>
            <a:ext uri="{FF2B5EF4-FFF2-40B4-BE49-F238E27FC236}">
              <a16:creationId xmlns:a16="http://schemas.microsoft.com/office/drawing/2014/main" id="{00000000-0008-0000-0200-00001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92" name="Text Box 15">
          <a:extLst>
            <a:ext uri="{FF2B5EF4-FFF2-40B4-BE49-F238E27FC236}">
              <a16:creationId xmlns:a16="http://schemas.microsoft.com/office/drawing/2014/main" id="{00000000-0008-0000-0200-00001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93" name="Text Box 15">
          <a:extLst>
            <a:ext uri="{FF2B5EF4-FFF2-40B4-BE49-F238E27FC236}">
              <a16:creationId xmlns:a16="http://schemas.microsoft.com/office/drawing/2014/main" id="{00000000-0008-0000-0200-00001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94" name="Text Box 15">
          <a:extLst>
            <a:ext uri="{FF2B5EF4-FFF2-40B4-BE49-F238E27FC236}">
              <a16:creationId xmlns:a16="http://schemas.microsoft.com/office/drawing/2014/main" id="{00000000-0008-0000-0200-00001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95" name="Text Box 15">
          <a:extLst>
            <a:ext uri="{FF2B5EF4-FFF2-40B4-BE49-F238E27FC236}">
              <a16:creationId xmlns:a16="http://schemas.microsoft.com/office/drawing/2014/main" id="{00000000-0008-0000-0200-00001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496" name="Text Box 15">
          <a:extLst>
            <a:ext uri="{FF2B5EF4-FFF2-40B4-BE49-F238E27FC236}">
              <a16:creationId xmlns:a16="http://schemas.microsoft.com/office/drawing/2014/main" id="{00000000-0008-0000-0200-00001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497" name="Text Box 15">
          <a:extLst>
            <a:ext uri="{FF2B5EF4-FFF2-40B4-BE49-F238E27FC236}">
              <a16:creationId xmlns:a16="http://schemas.microsoft.com/office/drawing/2014/main" id="{00000000-0008-0000-0200-00001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498" name="Text Box 15">
          <a:extLst>
            <a:ext uri="{FF2B5EF4-FFF2-40B4-BE49-F238E27FC236}">
              <a16:creationId xmlns:a16="http://schemas.microsoft.com/office/drawing/2014/main" id="{00000000-0008-0000-0200-00001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499" name="Text Box 15">
          <a:extLst>
            <a:ext uri="{FF2B5EF4-FFF2-40B4-BE49-F238E27FC236}">
              <a16:creationId xmlns:a16="http://schemas.microsoft.com/office/drawing/2014/main" id="{00000000-0008-0000-0200-00001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00" name="Text Box 15">
          <a:extLst>
            <a:ext uri="{FF2B5EF4-FFF2-40B4-BE49-F238E27FC236}">
              <a16:creationId xmlns:a16="http://schemas.microsoft.com/office/drawing/2014/main" id="{00000000-0008-0000-0200-00001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01" name="Text Box 15">
          <a:extLst>
            <a:ext uri="{FF2B5EF4-FFF2-40B4-BE49-F238E27FC236}">
              <a16:creationId xmlns:a16="http://schemas.microsoft.com/office/drawing/2014/main" id="{00000000-0008-0000-0200-00001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02" name="Text Box 15">
          <a:extLst>
            <a:ext uri="{FF2B5EF4-FFF2-40B4-BE49-F238E27FC236}">
              <a16:creationId xmlns:a16="http://schemas.microsoft.com/office/drawing/2014/main" id="{00000000-0008-0000-0200-00001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03" name="Text Box 15">
          <a:extLst>
            <a:ext uri="{FF2B5EF4-FFF2-40B4-BE49-F238E27FC236}">
              <a16:creationId xmlns:a16="http://schemas.microsoft.com/office/drawing/2014/main" id="{00000000-0008-0000-0200-00001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04" name="Text Box 15">
          <a:extLst>
            <a:ext uri="{FF2B5EF4-FFF2-40B4-BE49-F238E27FC236}">
              <a16:creationId xmlns:a16="http://schemas.microsoft.com/office/drawing/2014/main" id="{00000000-0008-0000-0200-00002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05" name="Text Box 15">
          <a:extLst>
            <a:ext uri="{FF2B5EF4-FFF2-40B4-BE49-F238E27FC236}">
              <a16:creationId xmlns:a16="http://schemas.microsoft.com/office/drawing/2014/main" id="{00000000-0008-0000-0200-00002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06" name="Text Box 15">
          <a:extLst>
            <a:ext uri="{FF2B5EF4-FFF2-40B4-BE49-F238E27FC236}">
              <a16:creationId xmlns:a16="http://schemas.microsoft.com/office/drawing/2014/main" id="{00000000-0008-0000-0200-00002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07" name="Text Box 15">
          <a:extLst>
            <a:ext uri="{FF2B5EF4-FFF2-40B4-BE49-F238E27FC236}">
              <a16:creationId xmlns:a16="http://schemas.microsoft.com/office/drawing/2014/main" id="{00000000-0008-0000-0200-00002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08" name="Text Box 15">
          <a:extLst>
            <a:ext uri="{FF2B5EF4-FFF2-40B4-BE49-F238E27FC236}">
              <a16:creationId xmlns:a16="http://schemas.microsoft.com/office/drawing/2014/main" id="{00000000-0008-0000-0200-00002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09" name="Text Box 15">
          <a:extLst>
            <a:ext uri="{FF2B5EF4-FFF2-40B4-BE49-F238E27FC236}">
              <a16:creationId xmlns:a16="http://schemas.microsoft.com/office/drawing/2014/main" id="{00000000-0008-0000-0200-00002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10" name="Text Box 15">
          <a:extLst>
            <a:ext uri="{FF2B5EF4-FFF2-40B4-BE49-F238E27FC236}">
              <a16:creationId xmlns:a16="http://schemas.microsoft.com/office/drawing/2014/main" id="{00000000-0008-0000-0200-00002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11" name="Text Box 15">
          <a:extLst>
            <a:ext uri="{FF2B5EF4-FFF2-40B4-BE49-F238E27FC236}">
              <a16:creationId xmlns:a16="http://schemas.microsoft.com/office/drawing/2014/main" id="{00000000-0008-0000-0200-00002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12" name="Text Box 15">
          <a:extLst>
            <a:ext uri="{FF2B5EF4-FFF2-40B4-BE49-F238E27FC236}">
              <a16:creationId xmlns:a16="http://schemas.microsoft.com/office/drawing/2014/main" id="{00000000-0008-0000-0200-00002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13" name="Text Box 15">
          <a:extLst>
            <a:ext uri="{FF2B5EF4-FFF2-40B4-BE49-F238E27FC236}">
              <a16:creationId xmlns:a16="http://schemas.microsoft.com/office/drawing/2014/main" id="{00000000-0008-0000-0200-00002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14" name="Text Box 15">
          <a:extLst>
            <a:ext uri="{FF2B5EF4-FFF2-40B4-BE49-F238E27FC236}">
              <a16:creationId xmlns:a16="http://schemas.microsoft.com/office/drawing/2014/main" id="{00000000-0008-0000-0200-00002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15" name="Text Box 15">
          <a:extLst>
            <a:ext uri="{FF2B5EF4-FFF2-40B4-BE49-F238E27FC236}">
              <a16:creationId xmlns:a16="http://schemas.microsoft.com/office/drawing/2014/main" id="{00000000-0008-0000-0200-00002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16" name="Text Box 15">
          <a:extLst>
            <a:ext uri="{FF2B5EF4-FFF2-40B4-BE49-F238E27FC236}">
              <a16:creationId xmlns:a16="http://schemas.microsoft.com/office/drawing/2014/main" id="{00000000-0008-0000-0200-00002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17" name="Text Box 15">
          <a:extLst>
            <a:ext uri="{FF2B5EF4-FFF2-40B4-BE49-F238E27FC236}">
              <a16:creationId xmlns:a16="http://schemas.microsoft.com/office/drawing/2014/main" id="{00000000-0008-0000-0200-00002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18" name="Text Box 15">
          <a:extLst>
            <a:ext uri="{FF2B5EF4-FFF2-40B4-BE49-F238E27FC236}">
              <a16:creationId xmlns:a16="http://schemas.microsoft.com/office/drawing/2014/main" id="{00000000-0008-0000-0200-00002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19" name="Text Box 15">
          <a:extLst>
            <a:ext uri="{FF2B5EF4-FFF2-40B4-BE49-F238E27FC236}">
              <a16:creationId xmlns:a16="http://schemas.microsoft.com/office/drawing/2014/main" id="{00000000-0008-0000-0200-00002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20" name="Text Box 15">
          <a:extLst>
            <a:ext uri="{FF2B5EF4-FFF2-40B4-BE49-F238E27FC236}">
              <a16:creationId xmlns:a16="http://schemas.microsoft.com/office/drawing/2014/main" id="{00000000-0008-0000-0200-00003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21" name="Text Box 15">
          <a:extLst>
            <a:ext uri="{FF2B5EF4-FFF2-40B4-BE49-F238E27FC236}">
              <a16:creationId xmlns:a16="http://schemas.microsoft.com/office/drawing/2014/main" id="{00000000-0008-0000-0200-00003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22" name="Text Box 15">
          <a:extLst>
            <a:ext uri="{FF2B5EF4-FFF2-40B4-BE49-F238E27FC236}">
              <a16:creationId xmlns:a16="http://schemas.microsoft.com/office/drawing/2014/main" id="{00000000-0008-0000-0200-00003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23" name="Text Box 15">
          <a:extLst>
            <a:ext uri="{FF2B5EF4-FFF2-40B4-BE49-F238E27FC236}">
              <a16:creationId xmlns:a16="http://schemas.microsoft.com/office/drawing/2014/main" id="{00000000-0008-0000-0200-00003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24" name="Text Box 15">
          <a:extLst>
            <a:ext uri="{FF2B5EF4-FFF2-40B4-BE49-F238E27FC236}">
              <a16:creationId xmlns:a16="http://schemas.microsoft.com/office/drawing/2014/main" id="{00000000-0008-0000-0200-00003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25" name="Text Box 15">
          <a:extLst>
            <a:ext uri="{FF2B5EF4-FFF2-40B4-BE49-F238E27FC236}">
              <a16:creationId xmlns:a16="http://schemas.microsoft.com/office/drawing/2014/main" id="{00000000-0008-0000-0200-00003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26" name="Text Box 15">
          <a:extLst>
            <a:ext uri="{FF2B5EF4-FFF2-40B4-BE49-F238E27FC236}">
              <a16:creationId xmlns:a16="http://schemas.microsoft.com/office/drawing/2014/main" id="{00000000-0008-0000-0200-00003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27" name="Text Box 15">
          <a:extLst>
            <a:ext uri="{FF2B5EF4-FFF2-40B4-BE49-F238E27FC236}">
              <a16:creationId xmlns:a16="http://schemas.microsoft.com/office/drawing/2014/main" id="{00000000-0008-0000-0200-00003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28" name="Text Box 15">
          <a:extLst>
            <a:ext uri="{FF2B5EF4-FFF2-40B4-BE49-F238E27FC236}">
              <a16:creationId xmlns:a16="http://schemas.microsoft.com/office/drawing/2014/main" id="{00000000-0008-0000-0200-00003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29" name="Text Box 15">
          <a:extLst>
            <a:ext uri="{FF2B5EF4-FFF2-40B4-BE49-F238E27FC236}">
              <a16:creationId xmlns:a16="http://schemas.microsoft.com/office/drawing/2014/main" id="{00000000-0008-0000-0200-00003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30" name="Text Box 15">
          <a:extLst>
            <a:ext uri="{FF2B5EF4-FFF2-40B4-BE49-F238E27FC236}">
              <a16:creationId xmlns:a16="http://schemas.microsoft.com/office/drawing/2014/main" id="{00000000-0008-0000-0200-00003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31" name="Text Box 15">
          <a:extLst>
            <a:ext uri="{FF2B5EF4-FFF2-40B4-BE49-F238E27FC236}">
              <a16:creationId xmlns:a16="http://schemas.microsoft.com/office/drawing/2014/main" id="{00000000-0008-0000-0200-00003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32" name="Text Box 15">
          <a:extLst>
            <a:ext uri="{FF2B5EF4-FFF2-40B4-BE49-F238E27FC236}">
              <a16:creationId xmlns:a16="http://schemas.microsoft.com/office/drawing/2014/main" id="{00000000-0008-0000-0200-00003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33" name="Text Box 15">
          <a:extLst>
            <a:ext uri="{FF2B5EF4-FFF2-40B4-BE49-F238E27FC236}">
              <a16:creationId xmlns:a16="http://schemas.microsoft.com/office/drawing/2014/main" id="{00000000-0008-0000-0200-00003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34" name="Text Box 15">
          <a:extLst>
            <a:ext uri="{FF2B5EF4-FFF2-40B4-BE49-F238E27FC236}">
              <a16:creationId xmlns:a16="http://schemas.microsoft.com/office/drawing/2014/main" id="{00000000-0008-0000-0200-00003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35" name="Text Box 15">
          <a:extLst>
            <a:ext uri="{FF2B5EF4-FFF2-40B4-BE49-F238E27FC236}">
              <a16:creationId xmlns:a16="http://schemas.microsoft.com/office/drawing/2014/main" id="{00000000-0008-0000-0200-00003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36" name="Text Box 15">
          <a:extLst>
            <a:ext uri="{FF2B5EF4-FFF2-40B4-BE49-F238E27FC236}">
              <a16:creationId xmlns:a16="http://schemas.microsoft.com/office/drawing/2014/main" id="{00000000-0008-0000-0200-00004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37" name="Text Box 15">
          <a:extLst>
            <a:ext uri="{FF2B5EF4-FFF2-40B4-BE49-F238E27FC236}">
              <a16:creationId xmlns:a16="http://schemas.microsoft.com/office/drawing/2014/main" id="{00000000-0008-0000-0200-00004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38" name="Text Box 15">
          <a:extLst>
            <a:ext uri="{FF2B5EF4-FFF2-40B4-BE49-F238E27FC236}">
              <a16:creationId xmlns:a16="http://schemas.microsoft.com/office/drawing/2014/main" id="{00000000-0008-0000-0200-00004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39" name="Text Box 15">
          <a:extLst>
            <a:ext uri="{FF2B5EF4-FFF2-40B4-BE49-F238E27FC236}">
              <a16:creationId xmlns:a16="http://schemas.microsoft.com/office/drawing/2014/main" id="{00000000-0008-0000-0200-00004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40" name="Text Box 15">
          <a:extLst>
            <a:ext uri="{FF2B5EF4-FFF2-40B4-BE49-F238E27FC236}">
              <a16:creationId xmlns:a16="http://schemas.microsoft.com/office/drawing/2014/main" id="{00000000-0008-0000-0200-00004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41" name="Text Box 15">
          <a:extLst>
            <a:ext uri="{FF2B5EF4-FFF2-40B4-BE49-F238E27FC236}">
              <a16:creationId xmlns:a16="http://schemas.microsoft.com/office/drawing/2014/main" id="{00000000-0008-0000-0200-00004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42" name="Text Box 15">
          <a:extLst>
            <a:ext uri="{FF2B5EF4-FFF2-40B4-BE49-F238E27FC236}">
              <a16:creationId xmlns:a16="http://schemas.microsoft.com/office/drawing/2014/main" id="{00000000-0008-0000-0200-00004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43" name="Text Box 15">
          <a:extLst>
            <a:ext uri="{FF2B5EF4-FFF2-40B4-BE49-F238E27FC236}">
              <a16:creationId xmlns:a16="http://schemas.microsoft.com/office/drawing/2014/main" id="{00000000-0008-0000-0200-00004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44" name="Text Box 15">
          <a:extLst>
            <a:ext uri="{FF2B5EF4-FFF2-40B4-BE49-F238E27FC236}">
              <a16:creationId xmlns:a16="http://schemas.microsoft.com/office/drawing/2014/main" id="{00000000-0008-0000-0200-00004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45" name="Text Box 15">
          <a:extLst>
            <a:ext uri="{FF2B5EF4-FFF2-40B4-BE49-F238E27FC236}">
              <a16:creationId xmlns:a16="http://schemas.microsoft.com/office/drawing/2014/main" id="{00000000-0008-0000-0200-00004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46" name="Text Box 15">
          <a:extLst>
            <a:ext uri="{FF2B5EF4-FFF2-40B4-BE49-F238E27FC236}">
              <a16:creationId xmlns:a16="http://schemas.microsoft.com/office/drawing/2014/main" id="{00000000-0008-0000-0200-00004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47" name="Text Box 15">
          <a:extLst>
            <a:ext uri="{FF2B5EF4-FFF2-40B4-BE49-F238E27FC236}">
              <a16:creationId xmlns:a16="http://schemas.microsoft.com/office/drawing/2014/main" id="{00000000-0008-0000-0200-00004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48" name="Text Box 15">
          <a:extLst>
            <a:ext uri="{FF2B5EF4-FFF2-40B4-BE49-F238E27FC236}">
              <a16:creationId xmlns:a16="http://schemas.microsoft.com/office/drawing/2014/main" id="{00000000-0008-0000-0200-00004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49" name="Text Box 15">
          <a:extLst>
            <a:ext uri="{FF2B5EF4-FFF2-40B4-BE49-F238E27FC236}">
              <a16:creationId xmlns:a16="http://schemas.microsoft.com/office/drawing/2014/main" id="{00000000-0008-0000-0200-00004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50" name="Text Box 15">
          <a:extLst>
            <a:ext uri="{FF2B5EF4-FFF2-40B4-BE49-F238E27FC236}">
              <a16:creationId xmlns:a16="http://schemas.microsoft.com/office/drawing/2014/main" id="{00000000-0008-0000-0200-00004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51" name="Text Box 15">
          <a:extLst>
            <a:ext uri="{FF2B5EF4-FFF2-40B4-BE49-F238E27FC236}">
              <a16:creationId xmlns:a16="http://schemas.microsoft.com/office/drawing/2014/main" id="{00000000-0008-0000-0200-00004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52" name="Text Box 15">
          <a:extLst>
            <a:ext uri="{FF2B5EF4-FFF2-40B4-BE49-F238E27FC236}">
              <a16:creationId xmlns:a16="http://schemas.microsoft.com/office/drawing/2014/main" id="{00000000-0008-0000-0200-00005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53" name="Text Box 15">
          <a:extLst>
            <a:ext uri="{FF2B5EF4-FFF2-40B4-BE49-F238E27FC236}">
              <a16:creationId xmlns:a16="http://schemas.microsoft.com/office/drawing/2014/main" id="{00000000-0008-0000-0200-00005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54" name="Text Box 15">
          <a:extLst>
            <a:ext uri="{FF2B5EF4-FFF2-40B4-BE49-F238E27FC236}">
              <a16:creationId xmlns:a16="http://schemas.microsoft.com/office/drawing/2014/main" id="{00000000-0008-0000-0200-00005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55" name="Text Box 15">
          <a:extLst>
            <a:ext uri="{FF2B5EF4-FFF2-40B4-BE49-F238E27FC236}">
              <a16:creationId xmlns:a16="http://schemas.microsoft.com/office/drawing/2014/main" id="{00000000-0008-0000-0200-00005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56" name="Text Box 15">
          <a:extLst>
            <a:ext uri="{FF2B5EF4-FFF2-40B4-BE49-F238E27FC236}">
              <a16:creationId xmlns:a16="http://schemas.microsoft.com/office/drawing/2014/main" id="{00000000-0008-0000-0200-00005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57" name="Text Box 15">
          <a:extLst>
            <a:ext uri="{FF2B5EF4-FFF2-40B4-BE49-F238E27FC236}">
              <a16:creationId xmlns:a16="http://schemas.microsoft.com/office/drawing/2014/main" id="{00000000-0008-0000-0200-00005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58" name="Text Box 15">
          <a:extLst>
            <a:ext uri="{FF2B5EF4-FFF2-40B4-BE49-F238E27FC236}">
              <a16:creationId xmlns:a16="http://schemas.microsoft.com/office/drawing/2014/main" id="{00000000-0008-0000-0200-00005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59" name="Text Box 15">
          <a:extLst>
            <a:ext uri="{FF2B5EF4-FFF2-40B4-BE49-F238E27FC236}">
              <a16:creationId xmlns:a16="http://schemas.microsoft.com/office/drawing/2014/main" id="{00000000-0008-0000-0200-00005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60" name="Text Box 15">
          <a:extLst>
            <a:ext uri="{FF2B5EF4-FFF2-40B4-BE49-F238E27FC236}">
              <a16:creationId xmlns:a16="http://schemas.microsoft.com/office/drawing/2014/main" id="{00000000-0008-0000-0200-00005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61" name="Text Box 15">
          <a:extLst>
            <a:ext uri="{FF2B5EF4-FFF2-40B4-BE49-F238E27FC236}">
              <a16:creationId xmlns:a16="http://schemas.microsoft.com/office/drawing/2014/main" id="{00000000-0008-0000-0200-00005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62" name="Text Box 15">
          <a:extLst>
            <a:ext uri="{FF2B5EF4-FFF2-40B4-BE49-F238E27FC236}">
              <a16:creationId xmlns:a16="http://schemas.microsoft.com/office/drawing/2014/main" id="{00000000-0008-0000-0200-00005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63" name="Text Box 15">
          <a:extLst>
            <a:ext uri="{FF2B5EF4-FFF2-40B4-BE49-F238E27FC236}">
              <a16:creationId xmlns:a16="http://schemas.microsoft.com/office/drawing/2014/main" id="{00000000-0008-0000-0200-00005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64" name="Text Box 15">
          <a:extLst>
            <a:ext uri="{FF2B5EF4-FFF2-40B4-BE49-F238E27FC236}">
              <a16:creationId xmlns:a16="http://schemas.microsoft.com/office/drawing/2014/main" id="{00000000-0008-0000-0200-00005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65" name="Text Box 15">
          <a:extLst>
            <a:ext uri="{FF2B5EF4-FFF2-40B4-BE49-F238E27FC236}">
              <a16:creationId xmlns:a16="http://schemas.microsoft.com/office/drawing/2014/main" id="{00000000-0008-0000-0200-00005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66" name="Text Box 15">
          <a:extLst>
            <a:ext uri="{FF2B5EF4-FFF2-40B4-BE49-F238E27FC236}">
              <a16:creationId xmlns:a16="http://schemas.microsoft.com/office/drawing/2014/main" id="{00000000-0008-0000-0200-00005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67" name="Text Box 15">
          <a:extLst>
            <a:ext uri="{FF2B5EF4-FFF2-40B4-BE49-F238E27FC236}">
              <a16:creationId xmlns:a16="http://schemas.microsoft.com/office/drawing/2014/main" id="{00000000-0008-0000-0200-00005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68" name="Text Box 15">
          <a:extLst>
            <a:ext uri="{FF2B5EF4-FFF2-40B4-BE49-F238E27FC236}">
              <a16:creationId xmlns:a16="http://schemas.microsoft.com/office/drawing/2014/main" id="{00000000-0008-0000-0200-00006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69" name="Text Box 15">
          <a:extLst>
            <a:ext uri="{FF2B5EF4-FFF2-40B4-BE49-F238E27FC236}">
              <a16:creationId xmlns:a16="http://schemas.microsoft.com/office/drawing/2014/main" id="{00000000-0008-0000-0200-00006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70" name="Text Box 15">
          <a:extLst>
            <a:ext uri="{FF2B5EF4-FFF2-40B4-BE49-F238E27FC236}">
              <a16:creationId xmlns:a16="http://schemas.microsoft.com/office/drawing/2014/main" id="{00000000-0008-0000-0200-00006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71" name="Text Box 15">
          <a:extLst>
            <a:ext uri="{FF2B5EF4-FFF2-40B4-BE49-F238E27FC236}">
              <a16:creationId xmlns:a16="http://schemas.microsoft.com/office/drawing/2014/main" id="{00000000-0008-0000-0200-00006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72" name="Text Box 15">
          <a:extLst>
            <a:ext uri="{FF2B5EF4-FFF2-40B4-BE49-F238E27FC236}">
              <a16:creationId xmlns:a16="http://schemas.microsoft.com/office/drawing/2014/main" id="{00000000-0008-0000-0200-00006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73" name="Text Box 15">
          <a:extLst>
            <a:ext uri="{FF2B5EF4-FFF2-40B4-BE49-F238E27FC236}">
              <a16:creationId xmlns:a16="http://schemas.microsoft.com/office/drawing/2014/main" id="{00000000-0008-0000-0200-00006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74" name="Text Box 15">
          <a:extLst>
            <a:ext uri="{FF2B5EF4-FFF2-40B4-BE49-F238E27FC236}">
              <a16:creationId xmlns:a16="http://schemas.microsoft.com/office/drawing/2014/main" id="{00000000-0008-0000-0200-00006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75" name="Text Box 15">
          <a:extLst>
            <a:ext uri="{FF2B5EF4-FFF2-40B4-BE49-F238E27FC236}">
              <a16:creationId xmlns:a16="http://schemas.microsoft.com/office/drawing/2014/main" id="{00000000-0008-0000-0200-00006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76" name="Text Box 15">
          <a:extLst>
            <a:ext uri="{FF2B5EF4-FFF2-40B4-BE49-F238E27FC236}">
              <a16:creationId xmlns:a16="http://schemas.microsoft.com/office/drawing/2014/main" id="{00000000-0008-0000-0200-00006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77" name="Text Box 15">
          <a:extLst>
            <a:ext uri="{FF2B5EF4-FFF2-40B4-BE49-F238E27FC236}">
              <a16:creationId xmlns:a16="http://schemas.microsoft.com/office/drawing/2014/main" id="{00000000-0008-0000-0200-00006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78" name="Text Box 15">
          <a:extLst>
            <a:ext uri="{FF2B5EF4-FFF2-40B4-BE49-F238E27FC236}">
              <a16:creationId xmlns:a16="http://schemas.microsoft.com/office/drawing/2014/main" id="{00000000-0008-0000-0200-00006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79" name="Text Box 15">
          <a:extLst>
            <a:ext uri="{FF2B5EF4-FFF2-40B4-BE49-F238E27FC236}">
              <a16:creationId xmlns:a16="http://schemas.microsoft.com/office/drawing/2014/main" id="{00000000-0008-0000-0200-00006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80" name="Text Box 15">
          <a:extLst>
            <a:ext uri="{FF2B5EF4-FFF2-40B4-BE49-F238E27FC236}">
              <a16:creationId xmlns:a16="http://schemas.microsoft.com/office/drawing/2014/main" id="{00000000-0008-0000-0200-00006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81" name="Text Box 15">
          <a:extLst>
            <a:ext uri="{FF2B5EF4-FFF2-40B4-BE49-F238E27FC236}">
              <a16:creationId xmlns:a16="http://schemas.microsoft.com/office/drawing/2014/main" id="{00000000-0008-0000-0200-00006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82" name="Text Box 15">
          <a:extLst>
            <a:ext uri="{FF2B5EF4-FFF2-40B4-BE49-F238E27FC236}">
              <a16:creationId xmlns:a16="http://schemas.microsoft.com/office/drawing/2014/main" id="{00000000-0008-0000-0200-00006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83" name="Text Box 15">
          <a:extLst>
            <a:ext uri="{FF2B5EF4-FFF2-40B4-BE49-F238E27FC236}">
              <a16:creationId xmlns:a16="http://schemas.microsoft.com/office/drawing/2014/main" id="{00000000-0008-0000-0200-00006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84" name="Text Box 15">
          <a:extLst>
            <a:ext uri="{FF2B5EF4-FFF2-40B4-BE49-F238E27FC236}">
              <a16:creationId xmlns:a16="http://schemas.microsoft.com/office/drawing/2014/main" id="{00000000-0008-0000-0200-00007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85" name="Text Box 15">
          <a:extLst>
            <a:ext uri="{FF2B5EF4-FFF2-40B4-BE49-F238E27FC236}">
              <a16:creationId xmlns:a16="http://schemas.microsoft.com/office/drawing/2014/main" id="{00000000-0008-0000-0200-00007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86" name="Text Box 15">
          <a:extLst>
            <a:ext uri="{FF2B5EF4-FFF2-40B4-BE49-F238E27FC236}">
              <a16:creationId xmlns:a16="http://schemas.microsoft.com/office/drawing/2014/main" id="{00000000-0008-0000-0200-00007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87" name="Text Box 15">
          <a:extLst>
            <a:ext uri="{FF2B5EF4-FFF2-40B4-BE49-F238E27FC236}">
              <a16:creationId xmlns:a16="http://schemas.microsoft.com/office/drawing/2014/main" id="{00000000-0008-0000-0200-00007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88" name="Text Box 15">
          <a:extLst>
            <a:ext uri="{FF2B5EF4-FFF2-40B4-BE49-F238E27FC236}">
              <a16:creationId xmlns:a16="http://schemas.microsoft.com/office/drawing/2014/main" id="{00000000-0008-0000-0200-00007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89" name="Text Box 15">
          <a:extLst>
            <a:ext uri="{FF2B5EF4-FFF2-40B4-BE49-F238E27FC236}">
              <a16:creationId xmlns:a16="http://schemas.microsoft.com/office/drawing/2014/main" id="{00000000-0008-0000-0200-00007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90" name="Text Box 15">
          <a:extLst>
            <a:ext uri="{FF2B5EF4-FFF2-40B4-BE49-F238E27FC236}">
              <a16:creationId xmlns:a16="http://schemas.microsoft.com/office/drawing/2014/main" id="{00000000-0008-0000-0200-00007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91" name="Text Box 15">
          <a:extLst>
            <a:ext uri="{FF2B5EF4-FFF2-40B4-BE49-F238E27FC236}">
              <a16:creationId xmlns:a16="http://schemas.microsoft.com/office/drawing/2014/main" id="{00000000-0008-0000-0200-00007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92" name="Text Box 15">
          <a:extLst>
            <a:ext uri="{FF2B5EF4-FFF2-40B4-BE49-F238E27FC236}">
              <a16:creationId xmlns:a16="http://schemas.microsoft.com/office/drawing/2014/main" id="{00000000-0008-0000-0200-00007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93" name="Text Box 15">
          <a:extLst>
            <a:ext uri="{FF2B5EF4-FFF2-40B4-BE49-F238E27FC236}">
              <a16:creationId xmlns:a16="http://schemas.microsoft.com/office/drawing/2014/main" id="{00000000-0008-0000-0200-00007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94" name="Text Box 15">
          <a:extLst>
            <a:ext uri="{FF2B5EF4-FFF2-40B4-BE49-F238E27FC236}">
              <a16:creationId xmlns:a16="http://schemas.microsoft.com/office/drawing/2014/main" id="{00000000-0008-0000-0200-00007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95" name="Text Box 15">
          <a:extLst>
            <a:ext uri="{FF2B5EF4-FFF2-40B4-BE49-F238E27FC236}">
              <a16:creationId xmlns:a16="http://schemas.microsoft.com/office/drawing/2014/main" id="{00000000-0008-0000-0200-00007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596" name="Text Box 15">
          <a:extLst>
            <a:ext uri="{FF2B5EF4-FFF2-40B4-BE49-F238E27FC236}">
              <a16:creationId xmlns:a16="http://schemas.microsoft.com/office/drawing/2014/main" id="{00000000-0008-0000-0200-00007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597" name="Text Box 15">
          <a:extLst>
            <a:ext uri="{FF2B5EF4-FFF2-40B4-BE49-F238E27FC236}">
              <a16:creationId xmlns:a16="http://schemas.microsoft.com/office/drawing/2014/main" id="{00000000-0008-0000-0200-00007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598" name="Text Box 15">
          <a:extLst>
            <a:ext uri="{FF2B5EF4-FFF2-40B4-BE49-F238E27FC236}">
              <a16:creationId xmlns:a16="http://schemas.microsoft.com/office/drawing/2014/main" id="{00000000-0008-0000-0200-00007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599" name="Text Box 15">
          <a:extLst>
            <a:ext uri="{FF2B5EF4-FFF2-40B4-BE49-F238E27FC236}">
              <a16:creationId xmlns:a16="http://schemas.microsoft.com/office/drawing/2014/main" id="{00000000-0008-0000-0200-00007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00" name="Text Box 15">
          <a:extLst>
            <a:ext uri="{FF2B5EF4-FFF2-40B4-BE49-F238E27FC236}">
              <a16:creationId xmlns:a16="http://schemas.microsoft.com/office/drawing/2014/main" id="{00000000-0008-0000-0200-00008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01" name="Text Box 15">
          <a:extLst>
            <a:ext uri="{FF2B5EF4-FFF2-40B4-BE49-F238E27FC236}">
              <a16:creationId xmlns:a16="http://schemas.microsoft.com/office/drawing/2014/main" id="{00000000-0008-0000-0200-00008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02" name="Text Box 15">
          <a:extLst>
            <a:ext uri="{FF2B5EF4-FFF2-40B4-BE49-F238E27FC236}">
              <a16:creationId xmlns:a16="http://schemas.microsoft.com/office/drawing/2014/main" id="{00000000-0008-0000-0200-00008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03" name="Text Box 15">
          <a:extLst>
            <a:ext uri="{FF2B5EF4-FFF2-40B4-BE49-F238E27FC236}">
              <a16:creationId xmlns:a16="http://schemas.microsoft.com/office/drawing/2014/main" id="{00000000-0008-0000-0200-00008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04" name="Text Box 15">
          <a:extLst>
            <a:ext uri="{FF2B5EF4-FFF2-40B4-BE49-F238E27FC236}">
              <a16:creationId xmlns:a16="http://schemas.microsoft.com/office/drawing/2014/main" id="{00000000-0008-0000-0200-00008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05" name="Text Box 15">
          <a:extLst>
            <a:ext uri="{FF2B5EF4-FFF2-40B4-BE49-F238E27FC236}">
              <a16:creationId xmlns:a16="http://schemas.microsoft.com/office/drawing/2014/main" id="{00000000-0008-0000-0200-00008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06" name="Text Box 15">
          <a:extLst>
            <a:ext uri="{FF2B5EF4-FFF2-40B4-BE49-F238E27FC236}">
              <a16:creationId xmlns:a16="http://schemas.microsoft.com/office/drawing/2014/main" id="{00000000-0008-0000-0200-00008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07" name="Text Box 15">
          <a:extLst>
            <a:ext uri="{FF2B5EF4-FFF2-40B4-BE49-F238E27FC236}">
              <a16:creationId xmlns:a16="http://schemas.microsoft.com/office/drawing/2014/main" id="{00000000-0008-0000-0200-00008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08" name="Text Box 15">
          <a:extLst>
            <a:ext uri="{FF2B5EF4-FFF2-40B4-BE49-F238E27FC236}">
              <a16:creationId xmlns:a16="http://schemas.microsoft.com/office/drawing/2014/main" id="{00000000-0008-0000-0200-00008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09" name="Text Box 15">
          <a:extLst>
            <a:ext uri="{FF2B5EF4-FFF2-40B4-BE49-F238E27FC236}">
              <a16:creationId xmlns:a16="http://schemas.microsoft.com/office/drawing/2014/main" id="{00000000-0008-0000-0200-00008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10" name="Text Box 15">
          <a:extLst>
            <a:ext uri="{FF2B5EF4-FFF2-40B4-BE49-F238E27FC236}">
              <a16:creationId xmlns:a16="http://schemas.microsoft.com/office/drawing/2014/main" id="{00000000-0008-0000-0200-00008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11" name="Text Box 15">
          <a:extLst>
            <a:ext uri="{FF2B5EF4-FFF2-40B4-BE49-F238E27FC236}">
              <a16:creationId xmlns:a16="http://schemas.microsoft.com/office/drawing/2014/main" id="{00000000-0008-0000-0200-00008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12" name="Text Box 15">
          <a:extLst>
            <a:ext uri="{FF2B5EF4-FFF2-40B4-BE49-F238E27FC236}">
              <a16:creationId xmlns:a16="http://schemas.microsoft.com/office/drawing/2014/main" id="{00000000-0008-0000-0200-00008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13" name="Text Box 15">
          <a:extLst>
            <a:ext uri="{FF2B5EF4-FFF2-40B4-BE49-F238E27FC236}">
              <a16:creationId xmlns:a16="http://schemas.microsoft.com/office/drawing/2014/main" id="{00000000-0008-0000-0200-00008D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14" name="Text Box 15">
          <a:extLst>
            <a:ext uri="{FF2B5EF4-FFF2-40B4-BE49-F238E27FC236}">
              <a16:creationId xmlns:a16="http://schemas.microsoft.com/office/drawing/2014/main" id="{00000000-0008-0000-0200-00008E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15" name="Text Box 15">
          <a:extLst>
            <a:ext uri="{FF2B5EF4-FFF2-40B4-BE49-F238E27FC236}">
              <a16:creationId xmlns:a16="http://schemas.microsoft.com/office/drawing/2014/main" id="{00000000-0008-0000-0200-00008F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16" name="Text Box 15">
          <a:extLst>
            <a:ext uri="{FF2B5EF4-FFF2-40B4-BE49-F238E27FC236}">
              <a16:creationId xmlns:a16="http://schemas.microsoft.com/office/drawing/2014/main" id="{00000000-0008-0000-0200-000090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17" name="Text Box 15">
          <a:extLst>
            <a:ext uri="{FF2B5EF4-FFF2-40B4-BE49-F238E27FC236}">
              <a16:creationId xmlns:a16="http://schemas.microsoft.com/office/drawing/2014/main" id="{00000000-0008-0000-0200-00009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18" name="Text Box 15">
          <a:extLst>
            <a:ext uri="{FF2B5EF4-FFF2-40B4-BE49-F238E27FC236}">
              <a16:creationId xmlns:a16="http://schemas.microsoft.com/office/drawing/2014/main" id="{00000000-0008-0000-0200-00009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19" name="Text Box 15">
          <a:extLst>
            <a:ext uri="{FF2B5EF4-FFF2-40B4-BE49-F238E27FC236}">
              <a16:creationId xmlns:a16="http://schemas.microsoft.com/office/drawing/2014/main" id="{00000000-0008-0000-0200-00009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20" name="Text Box 15">
          <a:extLst>
            <a:ext uri="{FF2B5EF4-FFF2-40B4-BE49-F238E27FC236}">
              <a16:creationId xmlns:a16="http://schemas.microsoft.com/office/drawing/2014/main" id="{00000000-0008-0000-0200-00009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21" name="Text Box 15">
          <a:extLst>
            <a:ext uri="{FF2B5EF4-FFF2-40B4-BE49-F238E27FC236}">
              <a16:creationId xmlns:a16="http://schemas.microsoft.com/office/drawing/2014/main" id="{00000000-0008-0000-0200-00009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22" name="Text Box 15">
          <a:extLst>
            <a:ext uri="{FF2B5EF4-FFF2-40B4-BE49-F238E27FC236}">
              <a16:creationId xmlns:a16="http://schemas.microsoft.com/office/drawing/2014/main" id="{00000000-0008-0000-0200-00009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23" name="Text Box 15">
          <a:extLst>
            <a:ext uri="{FF2B5EF4-FFF2-40B4-BE49-F238E27FC236}">
              <a16:creationId xmlns:a16="http://schemas.microsoft.com/office/drawing/2014/main" id="{00000000-0008-0000-0200-00009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24" name="Text Box 15">
          <a:extLst>
            <a:ext uri="{FF2B5EF4-FFF2-40B4-BE49-F238E27FC236}">
              <a16:creationId xmlns:a16="http://schemas.microsoft.com/office/drawing/2014/main" id="{00000000-0008-0000-0200-00009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25" name="Text Box 15">
          <a:extLst>
            <a:ext uri="{FF2B5EF4-FFF2-40B4-BE49-F238E27FC236}">
              <a16:creationId xmlns:a16="http://schemas.microsoft.com/office/drawing/2014/main" id="{00000000-0008-0000-0200-000099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26" name="Text Box 15">
          <a:extLst>
            <a:ext uri="{FF2B5EF4-FFF2-40B4-BE49-F238E27FC236}">
              <a16:creationId xmlns:a16="http://schemas.microsoft.com/office/drawing/2014/main" id="{00000000-0008-0000-0200-00009A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27" name="Text Box 15">
          <a:extLst>
            <a:ext uri="{FF2B5EF4-FFF2-40B4-BE49-F238E27FC236}">
              <a16:creationId xmlns:a16="http://schemas.microsoft.com/office/drawing/2014/main" id="{00000000-0008-0000-0200-00009B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28" name="Text Box 15">
          <a:extLst>
            <a:ext uri="{FF2B5EF4-FFF2-40B4-BE49-F238E27FC236}">
              <a16:creationId xmlns:a16="http://schemas.microsoft.com/office/drawing/2014/main" id="{00000000-0008-0000-0200-00009C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29" name="Text Box 15">
          <a:extLst>
            <a:ext uri="{FF2B5EF4-FFF2-40B4-BE49-F238E27FC236}">
              <a16:creationId xmlns:a16="http://schemas.microsoft.com/office/drawing/2014/main" id="{00000000-0008-0000-0200-00009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30" name="Text Box 15">
          <a:extLst>
            <a:ext uri="{FF2B5EF4-FFF2-40B4-BE49-F238E27FC236}">
              <a16:creationId xmlns:a16="http://schemas.microsoft.com/office/drawing/2014/main" id="{00000000-0008-0000-0200-00009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31" name="Text Box 15">
          <a:extLst>
            <a:ext uri="{FF2B5EF4-FFF2-40B4-BE49-F238E27FC236}">
              <a16:creationId xmlns:a16="http://schemas.microsoft.com/office/drawing/2014/main" id="{00000000-0008-0000-0200-00009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32" name="Text Box 15">
          <a:extLst>
            <a:ext uri="{FF2B5EF4-FFF2-40B4-BE49-F238E27FC236}">
              <a16:creationId xmlns:a16="http://schemas.microsoft.com/office/drawing/2014/main" id="{00000000-0008-0000-0200-0000A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33" name="Text Box 15">
          <a:extLst>
            <a:ext uri="{FF2B5EF4-FFF2-40B4-BE49-F238E27FC236}">
              <a16:creationId xmlns:a16="http://schemas.microsoft.com/office/drawing/2014/main" id="{00000000-0008-0000-0200-0000A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34" name="Text Box 15">
          <a:extLst>
            <a:ext uri="{FF2B5EF4-FFF2-40B4-BE49-F238E27FC236}">
              <a16:creationId xmlns:a16="http://schemas.microsoft.com/office/drawing/2014/main" id="{00000000-0008-0000-0200-0000A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35" name="Text Box 15">
          <a:extLst>
            <a:ext uri="{FF2B5EF4-FFF2-40B4-BE49-F238E27FC236}">
              <a16:creationId xmlns:a16="http://schemas.microsoft.com/office/drawing/2014/main" id="{00000000-0008-0000-0200-0000A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36" name="Text Box 15">
          <a:extLst>
            <a:ext uri="{FF2B5EF4-FFF2-40B4-BE49-F238E27FC236}">
              <a16:creationId xmlns:a16="http://schemas.microsoft.com/office/drawing/2014/main" id="{00000000-0008-0000-0200-0000A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37" name="Text Box 15">
          <a:extLst>
            <a:ext uri="{FF2B5EF4-FFF2-40B4-BE49-F238E27FC236}">
              <a16:creationId xmlns:a16="http://schemas.microsoft.com/office/drawing/2014/main" id="{00000000-0008-0000-0200-0000A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38" name="Text Box 15">
          <a:extLst>
            <a:ext uri="{FF2B5EF4-FFF2-40B4-BE49-F238E27FC236}">
              <a16:creationId xmlns:a16="http://schemas.microsoft.com/office/drawing/2014/main" id="{00000000-0008-0000-0200-0000A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39" name="Text Box 15">
          <a:extLst>
            <a:ext uri="{FF2B5EF4-FFF2-40B4-BE49-F238E27FC236}">
              <a16:creationId xmlns:a16="http://schemas.microsoft.com/office/drawing/2014/main" id="{00000000-0008-0000-0200-0000A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40" name="Text Box 15">
          <a:extLst>
            <a:ext uri="{FF2B5EF4-FFF2-40B4-BE49-F238E27FC236}">
              <a16:creationId xmlns:a16="http://schemas.microsoft.com/office/drawing/2014/main" id="{00000000-0008-0000-0200-0000A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41" name="Text Box 15">
          <a:extLst>
            <a:ext uri="{FF2B5EF4-FFF2-40B4-BE49-F238E27FC236}">
              <a16:creationId xmlns:a16="http://schemas.microsoft.com/office/drawing/2014/main" id="{00000000-0008-0000-0200-0000A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42" name="Text Box 15">
          <a:extLst>
            <a:ext uri="{FF2B5EF4-FFF2-40B4-BE49-F238E27FC236}">
              <a16:creationId xmlns:a16="http://schemas.microsoft.com/office/drawing/2014/main" id="{00000000-0008-0000-0200-0000A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43" name="Text Box 15">
          <a:extLst>
            <a:ext uri="{FF2B5EF4-FFF2-40B4-BE49-F238E27FC236}">
              <a16:creationId xmlns:a16="http://schemas.microsoft.com/office/drawing/2014/main" id="{00000000-0008-0000-0200-0000A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44" name="Text Box 15">
          <a:extLst>
            <a:ext uri="{FF2B5EF4-FFF2-40B4-BE49-F238E27FC236}">
              <a16:creationId xmlns:a16="http://schemas.microsoft.com/office/drawing/2014/main" id="{00000000-0008-0000-0200-0000A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45" name="Text Box 15">
          <a:extLst>
            <a:ext uri="{FF2B5EF4-FFF2-40B4-BE49-F238E27FC236}">
              <a16:creationId xmlns:a16="http://schemas.microsoft.com/office/drawing/2014/main" id="{00000000-0008-0000-0200-0000A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46" name="Text Box 15">
          <a:extLst>
            <a:ext uri="{FF2B5EF4-FFF2-40B4-BE49-F238E27FC236}">
              <a16:creationId xmlns:a16="http://schemas.microsoft.com/office/drawing/2014/main" id="{00000000-0008-0000-0200-0000A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47" name="Text Box 15">
          <a:extLst>
            <a:ext uri="{FF2B5EF4-FFF2-40B4-BE49-F238E27FC236}">
              <a16:creationId xmlns:a16="http://schemas.microsoft.com/office/drawing/2014/main" id="{00000000-0008-0000-0200-0000A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48" name="Text Box 15">
          <a:extLst>
            <a:ext uri="{FF2B5EF4-FFF2-40B4-BE49-F238E27FC236}">
              <a16:creationId xmlns:a16="http://schemas.microsoft.com/office/drawing/2014/main" id="{00000000-0008-0000-0200-0000B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49" name="Text Box 15">
          <a:extLst>
            <a:ext uri="{FF2B5EF4-FFF2-40B4-BE49-F238E27FC236}">
              <a16:creationId xmlns:a16="http://schemas.microsoft.com/office/drawing/2014/main" id="{00000000-0008-0000-0200-0000B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50" name="Text Box 15">
          <a:extLst>
            <a:ext uri="{FF2B5EF4-FFF2-40B4-BE49-F238E27FC236}">
              <a16:creationId xmlns:a16="http://schemas.microsoft.com/office/drawing/2014/main" id="{00000000-0008-0000-0200-0000B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51" name="Text Box 15">
          <a:extLst>
            <a:ext uri="{FF2B5EF4-FFF2-40B4-BE49-F238E27FC236}">
              <a16:creationId xmlns:a16="http://schemas.microsoft.com/office/drawing/2014/main" id="{00000000-0008-0000-0200-0000B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52" name="Text Box 15">
          <a:extLst>
            <a:ext uri="{FF2B5EF4-FFF2-40B4-BE49-F238E27FC236}">
              <a16:creationId xmlns:a16="http://schemas.microsoft.com/office/drawing/2014/main" id="{00000000-0008-0000-0200-0000B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53" name="Text Box 15">
          <a:extLst>
            <a:ext uri="{FF2B5EF4-FFF2-40B4-BE49-F238E27FC236}">
              <a16:creationId xmlns:a16="http://schemas.microsoft.com/office/drawing/2014/main" id="{00000000-0008-0000-0200-0000B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54" name="Text Box 15">
          <a:extLst>
            <a:ext uri="{FF2B5EF4-FFF2-40B4-BE49-F238E27FC236}">
              <a16:creationId xmlns:a16="http://schemas.microsoft.com/office/drawing/2014/main" id="{00000000-0008-0000-0200-0000B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55" name="Text Box 15">
          <a:extLst>
            <a:ext uri="{FF2B5EF4-FFF2-40B4-BE49-F238E27FC236}">
              <a16:creationId xmlns:a16="http://schemas.microsoft.com/office/drawing/2014/main" id="{00000000-0008-0000-0200-0000B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56" name="Text Box 15">
          <a:extLst>
            <a:ext uri="{FF2B5EF4-FFF2-40B4-BE49-F238E27FC236}">
              <a16:creationId xmlns:a16="http://schemas.microsoft.com/office/drawing/2014/main" id="{00000000-0008-0000-0200-0000B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57" name="Text Box 15">
          <a:extLst>
            <a:ext uri="{FF2B5EF4-FFF2-40B4-BE49-F238E27FC236}">
              <a16:creationId xmlns:a16="http://schemas.microsoft.com/office/drawing/2014/main" id="{00000000-0008-0000-0200-0000B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58" name="Text Box 15">
          <a:extLst>
            <a:ext uri="{FF2B5EF4-FFF2-40B4-BE49-F238E27FC236}">
              <a16:creationId xmlns:a16="http://schemas.microsoft.com/office/drawing/2014/main" id="{00000000-0008-0000-0200-0000B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59" name="Text Box 15">
          <a:extLst>
            <a:ext uri="{FF2B5EF4-FFF2-40B4-BE49-F238E27FC236}">
              <a16:creationId xmlns:a16="http://schemas.microsoft.com/office/drawing/2014/main" id="{00000000-0008-0000-0200-0000B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60" name="Text Box 15">
          <a:extLst>
            <a:ext uri="{FF2B5EF4-FFF2-40B4-BE49-F238E27FC236}">
              <a16:creationId xmlns:a16="http://schemas.microsoft.com/office/drawing/2014/main" id="{00000000-0008-0000-0200-0000B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61" name="Text Box 15">
          <a:extLst>
            <a:ext uri="{FF2B5EF4-FFF2-40B4-BE49-F238E27FC236}">
              <a16:creationId xmlns:a16="http://schemas.microsoft.com/office/drawing/2014/main" id="{00000000-0008-0000-0200-0000B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62" name="Text Box 15">
          <a:extLst>
            <a:ext uri="{FF2B5EF4-FFF2-40B4-BE49-F238E27FC236}">
              <a16:creationId xmlns:a16="http://schemas.microsoft.com/office/drawing/2014/main" id="{00000000-0008-0000-0200-0000B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63" name="Text Box 15">
          <a:extLst>
            <a:ext uri="{FF2B5EF4-FFF2-40B4-BE49-F238E27FC236}">
              <a16:creationId xmlns:a16="http://schemas.microsoft.com/office/drawing/2014/main" id="{00000000-0008-0000-0200-0000B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64" name="Text Box 15">
          <a:extLst>
            <a:ext uri="{FF2B5EF4-FFF2-40B4-BE49-F238E27FC236}">
              <a16:creationId xmlns:a16="http://schemas.microsoft.com/office/drawing/2014/main" id="{00000000-0008-0000-0200-0000C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65" name="Text Box 15">
          <a:extLst>
            <a:ext uri="{FF2B5EF4-FFF2-40B4-BE49-F238E27FC236}">
              <a16:creationId xmlns:a16="http://schemas.microsoft.com/office/drawing/2014/main" id="{00000000-0008-0000-0200-0000C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66" name="Text Box 15">
          <a:extLst>
            <a:ext uri="{FF2B5EF4-FFF2-40B4-BE49-F238E27FC236}">
              <a16:creationId xmlns:a16="http://schemas.microsoft.com/office/drawing/2014/main" id="{00000000-0008-0000-0200-0000C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67" name="Text Box 15">
          <a:extLst>
            <a:ext uri="{FF2B5EF4-FFF2-40B4-BE49-F238E27FC236}">
              <a16:creationId xmlns:a16="http://schemas.microsoft.com/office/drawing/2014/main" id="{00000000-0008-0000-0200-0000C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68" name="Text Box 15">
          <a:extLst>
            <a:ext uri="{FF2B5EF4-FFF2-40B4-BE49-F238E27FC236}">
              <a16:creationId xmlns:a16="http://schemas.microsoft.com/office/drawing/2014/main" id="{00000000-0008-0000-0200-0000C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69" name="Text Box 15">
          <a:extLst>
            <a:ext uri="{FF2B5EF4-FFF2-40B4-BE49-F238E27FC236}">
              <a16:creationId xmlns:a16="http://schemas.microsoft.com/office/drawing/2014/main" id="{00000000-0008-0000-0200-0000C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70" name="Text Box 15">
          <a:extLst>
            <a:ext uri="{FF2B5EF4-FFF2-40B4-BE49-F238E27FC236}">
              <a16:creationId xmlns:a16="http://schemas.microsoft.com/office/drawing/2014/main" id="{00000000-0008-0000-0200-0000C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71" name="Text Box 15">
          <a:extLst>
            <a:ext uri="{FF2B5EF4-FFF2-40B4-BE49-F238E27FC236}">
              <a16:creationId xmlns:a16="http://schemas.microsoft.com/office/drawing/2014/main" id="{00000000-0008-0000-0200-0000C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72" name="Text Box 15">
          <a:extLst>
            <a:ext uri="{FF2B5EF4-FFF2-40B4-BE49-F238E27FC236}">
              <a16:creationId xmlns:a16="http://schemas.microsoft.com/office/drawing/2014/main" id="{00000000-0008-0000-0200-0000C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73" name="Text Box 15">
          <a:extLst>
            <a:ext uri="{FF2B5EF4-FFF2-40B4-BE49-F238E27FC236}">
              <a16:creationId xmlns:a16="http://schemas.microsoft.com/office/drawing/2014/main" id="{00000000-0008-0000-0200-0000C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74" name="Text Box 15">
          <a:extLst>
            <a:ext uri="{FF2B5EF4-FFF2-40B4-BE49-F238E27FC236}">
              <a16:creationId xmlns:a16="http://schemas.microsoft.com/office/drawing/2014/main" id="{00000000-0008-0000-0200-0000C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75" name="Text Box 15">
          <a:extLst>
            <a:ext uri="{FF2B5EF4-FFF2-40B4-BE49-F238E27FC236}">
              <a16:creationId xmlns:a16="http://schemas.microsoft.com/office/drawing/2014/main" id="{00000000-0008-0000-0200-0000C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76" name="Text Box 15">
          <a:extLst>
            <a:ext uri="{FF2B5EF4-FFF2-40B4-BE49-F238E27FC236}">
              <a16:creationId xmlns:a16="http://schemas.microsoft.com/office/drawing/2014/main" id="{00000000-0008-0000-0200-0000C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77" name="Text Box 15">
          <a:extLst>
            <a:ext uri="{FF2B5EF4-FFF2-40B4-BE49-F238E27FC236}">
              <a16:creationId xmlns:a16="http://schemas.microsoft.com/office/drawing/2014/main" id="{00000000-0008-0000-0200-0000C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78" name="Text Box 15">
          <a:extLst>
            <a:ext uri="{FF2B5EF4-FFF2-40B4-BE49-F238E27FC236}">
              <a16:creationId xmlns:a16="http://schemas.microsoft.com/office/drawing/2014/main" id="{00000000-0008-0000-0200-0000C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79" name="Text Box 15">
          <a:extLst>
            <a:ext uri="{FF2B5EF4-FFF2-40B4-BE49-F238E27FC236}">
              <a16:creationId xmlns:a16="http://schemas.microsoft.com/office/drawing/2014/main" id="{00000000-0008-0000-0200-0000C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80" name="Text Box 15">
          <a:extLst>
            <a:ext uri="{FF2B5EF4-FFF2-40B4-BE49-F238E27FC236}">
              <a16:creationId xmlns:a16="http://schemas.microsoft.com/office/drawing/2014/main" id="{00000000-0008-0000-0200-0000D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81" name="Text Box 15">
          <a:extLst>
            <a:ext uri="{FF2B5EF4-FFF2-40B4-BE49-F238E27FC236}">
              <a16:creationId xmlns:a16="http://schemas.microsoft.com/office/drawing/2014/main" id="{00000000-0008-0000-0200-0000D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82" name="Text Box 15">
          <a:extLst>
            <a:ext uri="{FF2B5EF4-FFF2-40B4-BE49-F238E27FC236}">
              <a16:creationId xmlns:a16="http://schemas.microsoft.com/office/drawing/2014/main" id="{00000000-0008-0000-0200-0000D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83" name="Text Box 15">
          <a:extLst>
            <a:ext uri="{FF2B5EF4-FFF2-40B4-BE49-F238E27FC236}">
              <a16:creationId xmlns:a16="http://schemas.microsoft.com/office/drawing/2014/main" id="{00000000-0008-0000-0200-0000D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84" name="Text Box 15">
          <a:extLst>
            <a:ext uri="{FF2B5EF4-FFF2-40B4-BE49-F238E27FC236}">
              <a16:creationId xmlns:a16="http://schemas.microsoft.com/office/drawing/2014/main" id="{00000000-0008-0000-0200-0000D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85" name="Text Box 15">
          <a:extLst>
            <a:ext uri="{FF2B5EF4-FFF2-40B4-BE49-F238E27FC236}">
              <a16:creationId xmlns:a16="http://schemas.microsoft.com/office/drawing/2014/main" id="{00000000-0008-0000-0200-0000D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86" name="Text Box 15">
          <a:extLst>
            <a:ext uri="{FF2B5EF4-FFF2-40B4-BE49-F238E27FC236}">
              <a16:creationId xmlns:a16="http://schemas.microsoft.com/office/drawing/2014/main" id="{00000000-0008-0000-0200-0000D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87" name="Text Box 15">
          <a:extLst>
            <a:ext uri="{FF2B5EF4-FFF2-40B4-BE49-F238E27FC236}">
              <a16:creationId xmlns:a16="http://schemas.microsoft.com/office/drawing/2014/main" id="{00000000-0008-0000-0200-0000D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88" name="Text Box 15">
          <a:extLst>
            <a:ext uri="{FF2B5EF4-FFF2-40B4-BE49-F238E27FC236}">
              <a16:creationId xmlns:a16="http://schemas.microsoft.com/office/drawing/2014/main" id="{00000000-0008-0000-0200-0000D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89" name="Text Box 15">
          <a:extLst>
            <a:ext uri="{FF2B5EF4-FFF2-40B4-BE49-F238E27FC236}">
              <a16:creationId xmlns:a16="http://schemas.microsoft.com/office/drawing/2014/main" id="{00000000-0008-0000-0200-0000D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90" name="Text Box 15">
          <a:extLst>
            <a:ext uri="{FF2B5EF4-FFF2-40B4-BE49-F238E27FC236}">
              <a16:creationId xmlns:a16="http://schemas.microsoft.com/office/drawing/2014/main" id="{00000000-0008-0000-0200-0000D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91" name="Text Box 15">
          <a:extLst>
            <a:ext uri="{FF2B5EF4-FFF2-40B4-BE49-F238E27FC236}">
              <a16:creationId xmlns:a16="http://schemas.microsoft.com/office/drawing/2014/main" id="{00000000-0008-0000-0200-0000D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92" name="Text Box 15">
          <a:extLst>
            <a:ext uri="{FF2B5EF4-FFF2-40B4-BE49-F238E27FC236}">
              <a16:creationId xmlns:a16="http://schemas.microsoft.com/office/drawing/2014/main" id="{00000000-0008-0000-0200-0000D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93" name="Text Box 15">
          <a:extLst>
            <a:ext uri="{FF2B5EF4-FFF2-40B4-BE49-F238E27FC236}">
              <a16:creationId xmlns:a16="http://schemas.microsoft.com/office/drawing/2014/main" id="{00000000-0008-0000-0200-0000D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94" name="Text Box 15">
          <a:extLst>
            <a:ext uri="{FF2B5EF4-FFF2-40B4-BE49-F238E27FC236}">
              <a16:creationId xmlns:a16="http://schemas.microsoft.com/office/drawing/2014/main" id="{00000000-0008-0000-0200-0000D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95" name="Text Box 15">
          <a:extLst>
            <a:ext uri="{FF2B5EF4-FFF2-40B4-BE49-F238E27FC236}">
              <a16:creationId xmlns:a16="http://schemas.microsoft.com/office/drawing/2014/main" id="{00000000-0008-0000-0200-0000D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696" name="Text Box 15">
          <a:extLst>
            <a:ext uri="{FF2B5EF4-FFF2-40B4-BE49-F238E27FC236}">
              <a16:creationId xmlns:a16="http://schemas.microsoft.com/office/drawing/2014/main" id="{00000000-0008-0000-0200-0000E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697" name="Text Box 15">
          <a:extLst>
            <a:ext uri="{FF2B5EF4-FFF2-40B4-BE49-F238E27FC236}">
              <a16:creationId xmlns:a16="http://schemas.microsoft.com/office/drawing/2014/main" id="{00000000-0008-0000-0200-0000E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698" name="Text Box 15">
          <a:extLst>
            <a:ext uri="{FF2B5EF4-FFF2-40B4-BE49-F238E27FC236}">
              <a16:creationId xmlns:a16="http://schemas.microsoft.com/office/drawing/2014/main" id="{00000000-0008-0000-0200-0000E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699" name="Text Box 15">
          <a:extLst>
            <a:ext uri="{FF2B5EF4-FFF2-40B4-BE49-F238E27FC236}">
              <a16:creationId xmlns:a16="http://schemas.microsoft.com/office/drawing/2014/main" id="{00000000-0008-0000-0200-0000E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00" name="Text Box 15">
          <a:extLst>
            <a:ext uri="{FF2B5EF4-FFF2-40B4-BE49-F238E27FC236}">
              <a16:creationId xmlns:a16="http://schemas.microsoft.com/office/drawing/2014/main" id="{00000000-0008-0000-0200-0000E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01" name="Text Box 15">
          <a:extLst>
            <a:ext uri="{FF2B5EF4-FFF2-40B4-BE49-F238E27FC236}">
              <a16:creationId xmlns:a16="http://schemas.microsoft.com/office/drawing/2014/main" id="{00000000-0008-0000-0200-0000E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02" name="Text Box 15">
          <a:extLst>
            <a:ext uri="{FF2B5EF4-FFF2-40B4-BE49-F238E27FC236}">
              <a16:creationId xmlns:a16="http://schemas.microsoft.com/office/drawing/2014/main" id="{00000000-0008-0000-0200-0000E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03" name="Text Box 15">
          <a:extLst>
            <a:ext uri="{FF2B5EF4-FFF2-40B4-BE49-F238E27FC236}">
              <a16:creationId xmlns:a16="http://schemas.microsoft.com/office/drawing/2014/main" id="{00000000-0008-0000-0200-0000E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04" name="Text Box 15">
          <a:extLst>
            <a:ext uri="{FF2B5EF4-FFF2-40B4-BE49-F238E27FC236}">
              <a16:creationId xmlns:a16="http://schemas.microsoft.com/office/drawing/2014/main" id="{00000000-0008-0000-0200-0000E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05" name="Text Box 15">
          <a:extLst>
            <a:ext uri="{FF2B5EF4-FFF2-40B4-BE49-F238E27FC236}">
              <a16:creationId xmlns:a16="http://schemas.microsoft.com/office/drawing/2014/main" id="{00000000-0008-0000-0200-0000E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06" name="Text Box 15">
          <a:extLst>
            <a:ext uri="{FF2B5EF4-FFF2-40B4-BE49-F238E27FC236}">
              <a16:creationId xmlns:a16="http://schemas.microsoft.com/office/drawing/2014/main" id="{00000000-0008-0000-0200-0000E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07" name="Text Box 15">
          <a:extLst>
            <a:ext uri="{FF2B5EF4-FFF2-40B4-BE49-F238E27FC236}">
              <a16:creationId xmlns:a16="http://schemas.microsoft.com/office/drawing/2014/main" id="{00000000-0008-0000-0200-0000E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08" name="Text Box 15">
          <a:extLst>
            <a:ext uri="{FF2B5EF4-FFF2-40B4-BE49-F238E27FC236}">
              <a16:creationId xmlns:a16="http://schemas.microsoft.com/office/drawing/2014/main" id="{00000000-0008-0000-0200-0000E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09" name="Text Box 15">
          <a:extLst>
            <a:ext uri="{FF2B5EF4-FFF2-40B4-BE49-F238E27FC236}">
              <a16:creationId xmlns:a16="http://schemas.microsoft.com/office/drawing/2014/main" id="{00000000-0008-0000-0200-0000E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10" name="Text Box 15">
          <a:extLst>
            <a:ext uri="{FF2B5EF4-FFF2-40B4-BE49-F238E27FC236}">
              <a16:creationId xmlns:a16="http://schemas.microsoft.com/office/drawing/2014/main" id="{00000000-0008-0000-0200-0000E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11" name="Text Box 15">
          <a:extLst>
            <a:ext uri="{FF2B5EF4-FFF2-40B4-BE49-F238E27FC236}">
              <a16:creationId xmlns:a16="http://schemas.microsoft.com/office/drawing/2014/main" id="{00000000-0008-0000-0200-0000E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12" name="Text Box 15">
          <a:extLst>
            <a:ext uri="{FF2B5EF4-FFF2-40B4-BE49-F238E27FC236}">
              <a16:creationId xmlns:a16="http://schemas.microsoft.com/office/drawing/2014/main" id="{00000000-0008-0000-0200-0000F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13" name="Text Box 15">
          <a:extLst>
            <a:ext uri="{FF2B5EF4-FFF2-40B4-BE49-F238E27FC236}">
              <a16:creationId xmlns:a16="http://schemas.microsoft.com/office/drawing/2014/main" id="{00000000-0008-0000-0200-0000F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14" name="Text Box 15">
          <a:extLst>
            <a:ext uri="{FF2B5EF4-FFF2-40B4-BE49-F238E27FC236}">
              <a16:creationId xmlns:a16="http://schemas.microsoft.com/office/drawing/2014/main" id="{00000000-0008-0000-0200-0000F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15" name="Text Box 15">
          <a:extLst>
            <a:ext uri="{FF2B5EF4-FFF2-40B4-BE49-F238E27FC236}">
              <a16:creationId xmlns:a16="http://schemas.microsoft.com/office/drawing/2014/main" id="{00000000-0008-0000-0200-0000F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16" name="Text Box 15">
          <a:extLst>
            <a:ext uri="{FF2B5EF4-FFF2-40B4-BE49-F238E27FC236}">
              <a16:creationId xmlns:a16="http://schemas.microsoft.com/office/drawing/2014/main" id="{00000000-0008-0000-0200-0000F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17" name="Text Box 15">
          <a:extLst>
            <a:ext uri="{FF2B5EF4-FFF2-40B4-BE49-F238E27FC236}">
              <a16:creationId xmlns:a16="http://schemas.microsoft.com/office/drawing/2014/main" id="{00000000-0008-0000-0200-0000F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18" name="Text Box 15">
          <a:extLst>
            <a:ext uri="{FF2B5EF4-FFF2-40B4-BE49-F238E27FC236}">
              <a16:creationId xmlns:a16="http://schemas.microsoft.com/office/drawing/2014/main" id="{00000000-0008-0000-0200-0000F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19" name="Text Box 15">
          <a:extLst>
            <a:ext uri="{FF2B5EF4-FFF2-40B4-BE49-F238E27FC236}">
              <a16:creationId xmlns:a16="http://schemas.microsoft.com/office/drawing/2014/main" id="{00000000-0008-0000-0200-0000F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20" name="Text Box 15">
          <a:extLst>
            <a:ext uri="{FF2B5EF4-FFF2-40B4-BE49-F238E27FC236}">
              <a16:creationId xmlns:a16="http://schemas.microsoft.com/office/drawing/2014/main" id="{00000000-0008-0000-0200-0000F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21" name="Text Box 15">
          <a:extLst>
            <a:ext uri="{FF2B5EF4-FFF2-40B4-BE49-F238E27FC236}">
              <a16:creationId xmlns:a16="http://schemas.microsoft.com/office/drawing/2014/main" id="{00000000-0008-0000-0200-0000F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22" name="Text Box 15">
          <a:extLst>
            <a:ext uri="{FF2B5EF4-FFF2-40B4-BE49-F238E27FC236}">
              <a16:creationId xmlns:a16="http://schemas.microsoft.com/office/drawing/2014/main" id="{00000000-0008-0000-0200-0000F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23" name="Text Box 15">
          <a:extLst>
            <a:ext uri="{FF2B5EF4-FFF2-40B4-BE49-F238E27FC236}">
              <a16:creationId xmlns:a16="http://schemas.microsoft.com/office/drawing/2014/main" id="{00000000-0008-0000-0200-0000F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24" name="Text Box 15">
          <a:extLst>
            <a:ext uri="{FF2B5EF4-FFF2-40B4-BE49-F238E27FC236}">
              <a16:creationId xmlns:a16="http://schemas.microsoft.com/office/drawing/2014/main" id="{00000000-0008-0000-0200-0000F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25" name="Text Box 15">
          <a:extLst>
            <a:ext uri="{FF2B5EF4-FFF2-40B4-BE49-F238E27FC236}">
              <a16:creationId xmlns:a16="http://schemas.microsoft.com/office/drawing/2014/main" id="{00000000-0008-0000-0200-0000F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26" name="Text Box 15">
          <a:extLst>
            <a:ext uri="{FF2B5EF4-FFF2-40B4-BE49-F238E27FC236}">
              <a16:creationId xmlns:a16="http://schemas.microsoft.com/office/drawing/2014/main" id="{00000000-0008-0000-0200-0000F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27" name="Text Box 15">
          <a:extLst>
            <a:ext uri="{FF2B5EF4-FFF2-40B4-BE49-F238E27FC236}">
              <a16:creationId xmlns:a16="http://schemas.microsoft.com/office/drawing/2014/main" id="{00000000-0008-0000-0200-0000F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28" name="Text Box 15">
          <a:extLst>
            <a:ext uri="{FF2B5EF4-FFF2-40B4-BE49-F238E27FC236}">
              <a16:creationId xmlns:a16="http://schemas.microsoft.com/office/drawing/2014/main" id="{00000000-0008-0000-0200-00000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29" name="Text Box 15">
          <a:extLst>
            <a:ext uri="{FF2B5EF4-FFF2-40B4-BE49-F238E27FC236}">
              <a16:creationId xmlns:a16="http://schemas.microsoft.com/office/drawing/2014/main" id="{00000000-0008-0000-0200-00000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30" name="Text Box 15">
          <a:extLst>
            <a:ext uri="{FF2B5EF4-FFF2-40B4-BE49-F238E27FC236}">
              <a16:creationId xmlns:a16="http://schemas.microsoft.com/office/drawing/2014/main" id="{00000000-0008-0000-0200-00000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31" name="Text Box 15">
          <a:extLst>
            <a:ext uri="{FF2B5EF4-FFF2-40B4-BE49-F238E27FC236}">
              <a16:creationId xmlns:a16="http://schemas.microsoft.com/office/drawing/2014/main" id="{00000000-0008-0000-0200-00000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32" name="Text Box 15">
          <a:extLst>
            <a:ext uri="{FF2B5EF4-FFF2-40B4-BE49-F238E27FC236}">
              <a16:creationId xmlns:a16="http://schemas.microsoft.com/office/drawing/2014/main" id="{00000000-0008-0000-0200-00000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33" name="Text Box 15">
          <a:extLst>
            <a:ext uri="{FF2B5EF4-FFF2-40B4-BE49-F238E27FC236}">
              <a16:creationId xmlns:a16="http://schemas.microsoft.com/office/drawing/2014/main" id="{00000000-0008-0000-0200-00000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34" name="Text Box 15">
          <a:extLst>
            <a:ext uri="{FF2B5EF4-FFF2-40B4-BE49-F238E27FC236}">
              <a16:creationId xmlns:a16="http://schemas.microsoft.com/office/drawing/2014/main" id="{00000000-0008-0000-0200-00000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35" name="Text Box 15">
          <a:extLst>
            <a:ext uri="{FF2B5EF4-FFF2-40B4-BE49-F238E27FC236}">
              <a16:creationId xmlns:a16="http://schemas.microsoft.com/office/drawing/2014/main" id="{00000000-0008-0000-0200-00000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36" name="Text Box 15">
          <a:extLst>
            <a:ext uri="{FF2B5EF4-FFF2-40B4-BE49-F238E27FC236}">
              <a16:creationId xmlns:a16="http://schemas.microsoft.com/office/drawing/2014/main" id="{00000000-0008-0000-0200-00000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37" name="Text Box 15">
          <a:extLst>
            <a:ext uri="{FF2B5EF4-FFF2-40B4-BE49-F238E27FC236}">
              <a16:creationId xmlns:a16="http://schemas.microsoft.com/office/drawing/2014/main" id="{00000000-0008-0000-0200-00000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38" name="Text Box 15">
          <a:extLst>
            <a:ext uri="{FF2B5EF4-FFF2-40B4-BE49-F238E27FC236}">
              <a16:creationId xmlns:a16="http://schemas.microsoft.com/office/drawing/2014/main" id="{00000000-0008-0000-0200-00000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39" name="Text Box 15">
          <a:extLst>
            <a:ext uri="{FF2B5EF4-FFF2-40B4-BE49-F238E27FC236}">
              <a16:creationId xmlns:a16="http://schemas.microsoft.com/office/drawing/2014/main" id="{00000000-0008-0000-0200-00000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40" name="Text Box 15">
          <a:extLst>
            <a:ext uri="{FF2B5EF4-FFF2-40B4-BE49-F238E27FC236}">
              <a16:creationId xmlns:a16="http://schemas.microsoft.com/office/drawing/2014/main" id="{00000000-0008-0000-0200-00000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41" name="Text Box 15">
          <a:extLst>
            <a:ext uri="{FF2B5EF4-FFF2-40B4-BE49-F238E27FC236}">
              <a16:creationId xmlns:a16="http://schemas.microsoft.com/office/drawing/2014/main" id="{00000000-0008-0000-0200-00000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42" name="Text Box 15">
          <a:extLst>
            <a:ext uri="{FF2B5EF4-FFF2-40B4-BE49-F238E27FC236}">
              <a16:creationId xmlns:a16="http://schemas.microsoft.com/office/drawing/2014/main" id="{00000000-0008-0000-0200-00000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43" name="Text Box 15">
          <a:extLst>
            <a:ext uri="{FF2B5EF4-FFF2-40B4-BE49-F238E27FC236}">
              <a16:creationId xmlns:a16="http://schemas.microsoft.com/office/drawing/2014/main" id="{00000000-0008-0000-0200-00000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44" name="Text Box 15">
          <a:extLst>
            <a:ext uri="{FF2B5EF4-FFF2-40B4-BE49-F238E27FC236}">
              <a16:creationId xmlns:a16="http://schemas.microsoft.com/office/drawing/2014/main" id="{00000000-0008-0000-0200-00001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45" name="Text Box 15">
          <a:extLst>
            <a:ext uri="{FF2B5EF4-FFF2-40B4-BE49-F238E27FC236}">
              <a16:creationId xmlns:a16="http://schemas.microsoft.com/office/drawing/2014/main" id="{00000000-0008-0000-0200-00001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46" name="Text Box 15">
          <a:extLst>
            <a:ext uri="{FF2B5EF4-FFF2-40B4-BE49-F238E27FC236}">
              <a16:creationId xmlns:a16="http://schemas.microsoft.com/office/drawing/2014/main" id="{00000000-0008-0000-0200-00001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47" name="Text Box 15">
          <a:extLst>
            <a:ext uri="{FF2B5EF4-FFF2-40B4-BE49-F238E27FC236}">
              <a16:creationId xmlns:a16="http://schemas.microsoft.com/office/drawing/2014/main" id="{00000000-0008-0000-0200-00001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48" name="Text Box 15">
          <a:extLst>
            <a:ext uri="{FF2B5EF4-FFF2-40B4-BE49-F238E27FC236}">
              <a16:creationId xmlns:a16="http://schemas.microsoft.com/office/drawing/2014/main" id="{00000000-0008-0000-0200-00001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49" name="Text Box 15">
          <a:extLst>
            <a:ext uri="{FF2B5EF4-FFF2-40B4-BE49-F238E27FC236}">
              <a16:creationId xmlns:a16="http://schemas.microsoft.com/office/drawing/2014/main" id="{00000000-0008-0000-0200-00001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50" name="Text Box 15">
          <a:extLst>
            <a:ext uri="{FF2B5EF4-FFF2-40B4-BE49-F238E27FC236}">
              <a16:creationId xmlns:a16="http://schemas.microsoft.com/office/drawing/2014/main" id="{00000000-0008-0000-0200-00001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51" name="Text Box 15">
          <a:extLst>
            <a:ext uri="{FF2B5EF4-FFF2-40B4-BE49-F238E27FC236}">
              <a16:creationId xmlns:a16="http://schemas.microsoft.com/office/drawing/2014/main" id="{00000000-0008-0000-0200-00001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52" name="Text Box 15">
          <a:extLst>
            <a:ext uri="{FF2B5EF4-FFF2-40B4-BE49-F238E27FC236}">
              <a16:creationId xmlns:a16="http://schemas.microsoft.com/office/drawing/2014/main" id="{00000000-0008-0000-0200-00001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53" name="Text Box 15">
          <a:extLst>
            <a:ext uri="{FF2B5EF4-FFF2-40B4-BE49-F238E27FC236}">
              <a16:creationId xmlns:a16="http://schemas.microsoft.com/office/drawing/2014/main" id="{00000000-0008-0000-0200-00001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54" name="Text Box 15">
          <a:extLst>
            <a:ext uri="{FF2B5EF4-FFF2-40B4-BE49-F238E27FC236}">
              <a16:creationId xmlns:a16="http://schemas.microsoft.com/office/drawing/2014/main" id="{00000000-0008-0000-0200-00001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55" name="Text Box 15">
          <a:extLst>
            <a:ext uri="{FF2B5EF4-FFF2-40B4-BE49-F238E27FC236}">
              <a16:creationId xmlns:a16="http://schemas.microsoft.com/office/drawing/2014/main" id="{00000000-0008-0000-0200-00001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56" name="Text Box 15">
          <a:extLst>
            <a:ext uri="{FF2B5EF4-FFF2-40B4-BE49-F238E27FC236}">
              <a16:creationId xmlns:a16="http://schemas.microsoft.com/office/drawing/2014/main" id="{00000000-0008-0000-0200-00001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57" name="Text Box 15">
          <a:extLst>
            <a:ext uri="{FF2B5EF4-FFF2-40B4-BE49-F238E27FC236}">
              <a16:creationId xmlns:a16="http://schemas.microsoft.com/office/drawing/2014/main" id="{00000000-0008-0000-0200-00001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58" name="Text Box 15">
          <a:extLst>
            <a:ext uri="{FF2B5EF4-FFF2-40B4-BE49-F238E27FC236}">
              <a16:creationId xmlns:a16="http://schemas.microsoft.com/office/drawing/2014/main" id="{00000000-0008-0000-0200-00001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59" name="Text Box 15">
          <a:extLst>
            <a:ext uri="{FF2B5EF4-FFF2-40B4-BE49-F238E27FC236}">
              <a16:creationId xmlns:a16="http://schemas.microsoft.com/office/drawing/2014/main" id="{00000000-0008-0000-0200-00001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60" name="Text Box 15">
          <a:extLst>
            <a:ext uri="{FF2B5EF4-FFF2-40B4-BE49-F238E27FC236}">
              <a16:creationId xmlns:a16="http://schemas.microsoft.com/office/drawing/2014/main" id="{00000000-0008-0000-0200-00002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61" name="Text Box 15">
          <a:extLst>
            <a:ext uri="{FF2B5EF4-FFF2-40B4-BE49-F238E27FC236}">
              <a16:creationId xmlns:a16="http://schemas.microsoft.com/office/drawing/2014/main" id="{00000000-0008-0000-0200-00002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62" name="Text Box 15">
          <a:extLst>
            <a:ext uri="{FF2B5EF4-FFF2-40B4-BE49-F238E27FC236}">
              <a16:creationId xmlns:a16="http://schemas.microsoft.com/office/drawing/2014/main" id="{00000000-0008-0000-0200-00002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63" name="Text Box 15">
          <a:extLst>
            <a:ext uri="{FF2B5EF4-FFF2-40B4-BE49-F238E27FC236}">
              <a16:creationId xmlns:a16="http://schemas.microsoft.com/office/drawing/2014/main" id="{00000000-0008-0000-0200-00002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64" name="Text Box 15">
          <a:extLst>
            <a:ext uri="{FF2B5EF4-FFF2-40B4-BE49-F238E27FC236}">
              <a16:creationId xmlns:a16="http://schemas.microsoft.com/office/drawing/2014/main" id="{00000000-0008-0000-0200-00002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65" name="Text Box 15">
          <a:extLst>
            <a:ext uri="{FF2B5EF4-FFF2-40B4-BE49-F238E27FC236}">
              <a16:creationId xmlns:a16="http://schemas.microsoft.com/office/drawing/2014/main" id="{00000000-0008-0000-0200-00002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66" name="Text Box 15">
          <a:extLst>
            <a:ext uri="{FF2B5EF4-FFF2-40B4-BE49-F238E27FC236}">
              <a16:creationId xmlns:a16="http://schemas.microsoft.com/office/drawing/2014/main" id="{00000000-0008-0000-0200-00002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67" name="Text Box 15">
          <a:extLst>
            <a:ext uri="{FF2B5EF4-FFF2-40B4-BE49-F238E27FC236}">
              <a16:creationId xmlns:a16="http://schemas.microsoft.com/office/drawing/2014/main" id="{00000000-0008-0000-0200-00002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68" name="Text Box 15">
          <a:extLst>
            <a:ext uri="{FF2B5EF4-FFF2-40B4-BE49-F238E27FC236}">
              <a16:creationId xmlns:a16="http://schemas.microsoft.com/office/drawing/2014/main" id="{00000000-0008-0000-0200-00002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69" name="Text Box 15">
          <a:extLst>
            <a:ext uri="{FF2B5EF4-FFF2-40B4-BE49-F238E27FC236}">
              <a16:creationId xmlns:a16="http://schemas.microsoft.com/office/drawing/2014/main" id="{00000000-0008-0000-0200-00002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70" name="Text Box 15">
          <a:extLst>
            <a:ext uri="{FF2B5EF4-FFF2-40B4-BE49-F238E27FC236}">
              <a16:creationId xmlns:a16="http://schemas.microsoft.com/office/drawing/2014/main" id="{00000000-0008-0000-0200-00002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71" name="Text Box 15">
          <a:extLst>
            <a:ext uri="{FF2B5EF4-FFF2-40B4-BE49-F238E27FC236}">
              <a16:creationId xmlns:a16="http://schemas.microsoft.com/office/drawing/2014/main" id="{00000000-0008-0000-0200-00002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72" name="Text Box 15">
          <a:extLst>
            <a:ext uri="{FF2B5EF4-FFF2-40B4-BE49-F238E27FC236}">
              <a16:creationId xmlns:a16="http://schemas.microsoft.com/office/drawing/2014/main" id="{00000000-0008-0000-0200-00002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73" name="Text Box 15">
          <a:extLst>
            <a:ext uri="{FF2B5EF4-FFF2-40B4-BE49-F238E27FC236}">
              <a16:creationId xmlns:a16="http://schemas.microsoft.com/office/drawing/2014/main" id="{00000000-0008-0000-0200-00002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74" name="Text Box 15">
          <a:extLst>
            <a:ext uri="{FF2B5EF4-FFF2-40B4-BE49-F238E27FC236}">
              <a16:creationId xmlns:a16="http://schemas.microsoft.com/office/drawing/2014/main" id="{00000000-0008-0000-0200-00002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75" name="Text Box 15">
          <a:extLst>
            <a:ext uri="{FF2B5EF4-FFF2-40B4-BE49-F238E27FC236}">
              <a16:creationId xmlns:a16="http://schemas.microsoft.com/office/drawing/2014/main" id="{00000000-0008-0000-0200-00002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76" name="Text Box 15">
          <a:extLst>
            <a:ext uri="{FF2B5EF4-FFF2-40B4-BE49-F238E27FC236}">
              <a16:creationId xmlns:a16="http://schemas.microsoft.com/office/drawing/2014/main" id="{00000000-0008-0000-0200-00003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77" name="Text Box 15">
          <a:extLst>
            <a:ext uri="{FF2B5EF4-FFF2-40B4-BE49-F238E27FC236}">
              <a16:creationId xmlns:a16="http://schemas.microsoft.com/office/drawing/2014/main" id="{00000000-0008-0000-0200-00003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78" name="Text Box 15">
          <a:extLst>
            <a:ext uri="{FF2B5EF4-FFF2-40B4-BE49-F238E27FC236}">
              <a16:creationId xmlns:a16="http://schemas.microsoft.com/office/drawing/2014/main" id="{00000000-0008-0000-0200-00003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79" name="Text Box 15">
          <a:extLst>
            <a:ext uri="{FF2B5EF4-FFF2-40B4-BE49-F238E27FC236}">
              <a16:creationId xmlns:a16="http://schemas.microsoft.com/office/drawing/2014/main" id="{00000000-0008-0000-0200-00003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80" name="Text Box 15">
          <a:extLst>
            <a:ext uri="{FF2B5EF4-FFF2-40B4-BE49-F238E27FC236}">
              <a16:creationId xmlns:a16="http://schemas.microsoft.com/office/drawing/2014/main" id="{00000000-0008-0000-0200-00003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81" name="Text Box 15">
          <a:extLst>
            <a:ext uri="{FF2B5EF4-FFF2-40B4-BE49-F238E27FC236}">
              <a16:creationId xmlns:a16="http://schemas.microsoft.com/office/drawing/2014/main" id="{00000000-0008-0000-0200-00003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82" name="Text Box 15">
          <a:extLst>
            <a:ext uri="{FF2B5EF4-FFF2-40B4-BE49-F238E27FC236}">
              <a16:creationId xmlns:a16="http://schemas.microsoft.com/office/drawing/2014/main" id="{00000000-0008-0000-0200-00003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83" name="Text Box 15">
          <a:extLst>
            <a:ext uri="{FF2B5EF4-FFF2-40B4-BE49-F238E27FC236}">
              <a16:creationId xmlns:a16="http://schemas.microsoft.com/office/drawing/2014/main" id="{00000000-0008-0000-0200-00003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84" name="Text Box 15">
          <a:extLst>
            <a:ext uri="{FF2B5EF4-FFF2-40B4-BE49-F238E27FC236}">
              <a16:creationId xmlns:a16="http://schemas.microsoft.com/office/drawing/2014/main" id="{00000000-0008-0000-0200-00003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85" name="Text Box 15">
          <a:extLst>
            <a:ext uri="{FF2B5EF4-FFF2-40B4-BE49-F238E27FC236}">
              <a16:creationId xmlns:a16="http://schemas.microsoft.com/office/drawing/2014/main" id="{00000000-0008-0000-0200-00003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86" name="Text Box 15">
          <a:extLst>
            <a:ext uri="{FF2B5EF4-FFF2-40B4-BE49-F238E27FC236}">
              <a16:creationId xmlns:a16="http://schemas.microsoft.com/office/drawing/2014/main" id="{00000000-0008-0000-0200-00003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87" name="Text Box 15">
          <a:extLst>
            <a:ext uri="{FF2B5EF4-FFF2-40B4-BE49-F238E27FC236}">
              <a16:creationId xmlns:a16="http://schemas.microsoft.com/office/drawing/2014/main" id="{00000000-0008-0000-0200-00003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88" name="Text Box 15">
          <a:extLst>
            <a:ext uri="{FF2B5EF4-FFF2-40B4-BE49-F238E27FC236}">
              <a16:creationId xmlns:a16="http://schemas.microsoft.com/office/drawing/2014/main" id="{00000000-0008-0000-0200-00003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89" name="Text Box 15">
          <a:extLst>
            <a:ext uri="{FF2B5EF4-FFF2-40B4-BE49-F238E27FC236}">
              <a16:creationId xmlns:a16="http://schemas.microsoft.com/office/drawing/2014/main" id="{00000000-0008-0000-0200-00003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90" name="Text Box 15">
          <a:extLst>
            <a:ext uri="{FF2B5EF4-FFF2-40B4-BE49-F238E27FC236}">
              <a16:creationId xmlns:a16="http://schemas.microsoft.com/office/drawing/2014/main" id="{00000000-0008-0000-0200-00003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91" name="Text Box 15">
          <a:extLst>
            <a:ext uri="{FF2B5EF4-FFF2-40B4-BE49-F238E27FC236}">
              <a16:creationId xmlns:a16="http://schemas.microsoft.com/office/drawing/2014/main" id="{00000000-0008-0000-0200-00003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92" name="Text Box 15">
          <a:extLst>
            <a:ext uri="{FF2B5EF4-FFF2-40B4-BE49-F238E27FC236}">
              <a16:creationId xmlns:a16="http://schemas.microsoft.com/office/drawing/2014/main" id="{00000000-0008-0000-0200-00004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93" name="Text Box 15">
          <a:extLst>
            <a:ext uri="{FF2B5EF4-FFF2-40B4-BE49-F238E27FC236}">
              <a16:creationId xmlns:a16="http://schemas.microsoft.com/office/drawing/2014/main" id="{00000000-0008-0000-0200-00004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94" name="Text Box 15">
          <a:extLst>
            <a:ext uri="{FF2B5EF4-FFF2-40B4-BE49-F238E27FC236}">
              <a16:creationId xmlns:a16="http://schemas.microsoft.com/office/drawing/2014/main" id="{00000000-0008-0000-0200-00004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95" name="Text Box 15">
          <a:extLst>
            <a:ext uri="{FF2B5EF4-FFF2-40B4-BE49-F238E27FC236}">
              <a16:creationId xmlns:a16="http://schemas.microsoft.com/office/drawing/2014/main" id="{00000000-0008-0000-0200-00004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796" name="Text Box 15">
          <a:extLst>
            <a:ext uri="{FF2B5EF4-FFF2-40B4-BE49-F238E27FC236}">
              <a16:creationId xmlns:a16="http://schemas.microsoft.com/office/drawing/2014/main" id="{00000000-0008-0000-0200-00004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797" name="Text Box 15">
          <a:extLst>
            <a:ext uri="{FF2B5EF4-FFF2-40B4-BE49-F238E27FC236}">
              <a16:creationId xmlns:a16="http://schemas.microsoft.com/office/drawing/2014/main" id="{00000000-0008-0000-0200-00004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798" name="Text Box 15">
          <a:extLst>
            <a:ext uri="{FF2B5EF4-FFF2-40B4-BE49-F238E27FC236}">
              <a16:creationId xmlns:a16="http://schemas.microsoft.com/office/drawing/2014/main" id="{00000000-0008-0000-0200-00004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799" name="Text Box 15">
          <a:extLst>
            <a:ext uri="{FF2B5EF4-FFF2-40B4-BE49-F238E27FC236}">
              <a16:creationId xmlns:a16="http://schemas.microsoft.com/office/drawing/2014/main" id="{00000000-0008-0000-0200-00004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00" name="Text Box 15">
          <a:extLst>
            <a:ext uri="{FF2B5EF4-FFF2-40B4-BE49-F238E27FC236}">
              <a16:creationId xmlns:a16="http://schemas.microsoft.com/office/drawing/2014/main" id="{00000000-0008-0000-0200-00004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01" name="Text Box 15">
          <a:extLst>
            <a:ext uri="{FF2B5EF4-FFF2-40B4-BE49-F238E27FC236}">
              <a16:creationId xmlns:a16="http://schemas.microsoft.com/office/drawing/2014/main" id="{00000000-0008-0000-0200-00004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02" name="Text Box 15">
          <a:extLst>
            <a:ext uri="{FF2B5EF4-FFF2-40B4-BE49-F238E27FC236}">
              <a16:creationId xmlns:a16="http://schemas.microsoft.com/office/drawing/2014/main" id="{00000000-0008-0000-0200-00004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03" name="Text Box 15">
          <a:extLst>
            <a:ext uri="{FF2B5EF4-FFF2-40B4-BE49-F238E27FC236}">
              <a16:creationId xmlns:a16="http://schemas.microsoft.com/office/drawing/2014/main" id="{00000000-0008-0000-0200-00004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04" name="Text Box 15">
          <a:extLst>
            <a:ext uri="{FF2B5EF4-FFF2-40B4-BE49-F238E27FC236}">
              <a16:creationId xmlns:a16="http://schemas.microsoft.com/office/drawing/2014/main" id="{00000000-0008-0000-0200-00004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05" name="Text Box 15">
          <a:extLst>
            <a:ext uri="{FF2B5EF4-FFF2-40B4-BE49-F238E27FC236}">
              <a16:creationId xmlns:a16="http://schemas.microsoft.com/office/drawing/2014/main" id="{00000000-0008-0000-0200-00004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06" name="Text Box 15">
          <a:extLst>
            <a:ext uri="{FF2B5EF4-FFF2-40B4-BE49-F238E27FC236}">
              <a16:creationId xmlns:a16="http://schemas.microsoft.com/office/drawing/2014/main" id="{00000000-0008-0000-0200-00004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07" name="Text Box 15">
          <a:extLst>
            <a:ext uri="{FF2B5EF4-FFF2-40B4-BE49-F238E27FC236}">
              <a16:creationId xmlns:a16="http://schemas.microsoft.com/office/drawing/2014/main" id="{00000000-0008-0000-0200-00004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08" name="Text Box 15">
          <a:extLst>
            <a:ext uri="{FF2B5EF4-FFF2-40B4-BE49-F238E27FC236}">
              <a16:creationId xmlns:a16="http://schemas.microsoft.com/office/drawing/2014/main" id="{00000000-0008-0000-0200-00005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09" name="Text Box 15">
          <a:extLst>
            <a:ext uri="{FF2B5EF4-FFF2-40B4-BE49-F238E27FC236}">
              <a16:creationId xmlns:a16="http://schemas.microsoft.com/office/drawing/2014/main" id="{00000000-0008-0000-0200-00005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10" name="Text Box 15">
          <a:extLst>
            <a:ext uri="{FF2B5EF4-FFF2-40B4-BE49-F238E27FC236}">
              <a16:creationId xmlns:a16="http://schemas.microsoft.com/office/drawing/2014/main" id="{00000000-0008-0000-0200-00005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11" name="Text Box 15">
          <a:extLst>
            <a:ext uri="{FF2B5EF4-FFF2-40B4-BE49-F238E27FC236}">
              <a16:creationId xmlns:a16="http://schemas.microsoft.com/office/drawing/2014/main" id="{00000000-0008-0000-0200-00005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12" name="Text Box 15">
          <a:extLst>
            <a:ext uri="{FF2B5EF4-FFF2-40B4-BE49-F238E27FC236}">
              <a16:creationId xmlns:a16="http://schemas.microsoft.com/office/drawing/2014/main" id="{00000000-0008-0000-0200-00005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13" name="Text Box 15">
          <a:extLst>
            <a:ext uri="{FF2B5EF4-FFF2-40B4-BE49-F238E27FC236}">
              <a16:creationId xmlns:a16="http://schemas.microsoft.com/office/drawing/2014/main" id="{00000000-0008-0000-0200-00005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14" name="Text Box 15">
          <a:extLst>
            <a:ext uri="{FF2B5EF4-FFF2-40B4-BE49-F238E27FC236}">
              <a16:creationId xmlns:a16="http://schemas.microsoft.com/office/drawing/2014/main" id="{00000000-0008-0000-0200-00005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15" name="Text Box 15">
          <a:extLst>
            <a:ext uri="{FF2B5EF4-FFF2-40B4-BE49-F238E27FC236}">
              <a16:creationId xmlns:a16="http://schemas.microsoft.com/office/drawing/2014/main" id="{00000000-0008-0000-0200-00005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16" name="Text Box 15">
          <a:extLst>
            <a:ext uri="{FF2B5EF4-FFF2-40B4-BE49-F238E27FC236}">
              <a16:creationId xmlns:a16="http://schemas.microsoft.com/office/drawing/2014/main" id="{00000000-0008-0000-0200-00005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17" name="Text Box 15">
          <a:extLst>
            <a:ext uri="{FF2B5EF4-FFF2-40B4-BE49-F238E27FC236}">
              <a16:creationId xmlns:a16="http://schemas.microsoft.com/office/drawing/2014/main" id="{00000000-0008-0000-0200-00005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18" name="Text Box 15">
          <a:extLst>
            <a:ext uri="{FF2B5EF4-FFF2-40B4-BE49-F238E27FC236}">
              <a16:creationId xmlns:a16="http://schemas.microsoft.com/office/drawing/2014/main" id="{00000000-0008-0000-0200-00005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19" name="Text Box 15">
          <a:extLst>
            <a:ext uri="{FF2B5EF4-FFF2-40B4-BE49-F238E27FC236}">
              <a16:creationId xmlns:a16="http://schemas.microsoft.com/office/drawing/2014/main" id="{00000000-0008-0000-0200-00005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20" name="Text Box 15">
          <a:extLst>
            <a:ext uri="{FF2B5EF4-FFF2-40B4-BE49-F238E27FC236}">
              <a16:creationId xmlns:a16="http://schemas.microsoft.com/office/drawing/2014/main" id="{00000000-0008-0000-0200-00005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21" name="Text Box 15">
          <a:extLst>
            <a:ext uri="{FF2B5EF4-FFF2-40B4-BE49-F238E27FC236}">
              <a16:creationId xmlns:a16="http://schemas.microsoft.com/office/drawing/2014/main" id="{00000000-0008-0000-0200-00005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22" name="Text Box 15">
          <a:extLst>
            <a:ext uri="{FF2B5EF4-FFF2-40B4-BE49-F238E27FC236}">
              <a16:creationId xmlns:a16="http://schemas.microsoft.com/office/drawing/2014/main" id="{00000000-0008-0000-0200-00005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23" name="Text Box 15">
          <a:extLst>
            <a:ext uri="{FF2B5EF4-FFF2-40B4-BE49-F238E27FC236}">
              <a16:creationId xmlns:a16="http://schemas.microsoft.com/office/drawing/2014/main" id="{00000000-0008-0000-0200-00005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24" name="Text Box 15">
          <a:extLst>
            <a:ext uri="{FF2B5EF4-FFF2-40B4-BE49-F238E27FC236}">
              <a16:creationId xmlns:a16="http://schemas.microsoft.com/office/drawing/2014/main" id="{00000000-0008-0000-0200-00006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25" name="Text Box 15">
          <a:extLst>
            <a:ext uri="{FF2B5EF4-FFF2-40B4-BE49-F238E27FC236}">
              <a16:creationId xmlns:a16="http://schemas.microsoft.com/office/drawing/2014/main" id="{00000000-0008-0000-0200-00006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26" name="Text Box 15">
          <a:extLst>
            <a:ext uri="{FF2B5EF4-FFF2-40B4-BE49-F238E27FC236}">
              <a16:creationId xmlns:a16="http://schemas.microsoft.com/office/drawing/2014/main" id="{00000000-0008-0000-0200-00006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27" name="Text Box 15">
          <a:extLst>
            <a:ext uri="{FF2B5EF4-FFF2-40B4-BE49-F238E27FC236}">
              <a16:creationId xmlns:a16="http://schemas.microsoft.com/office/drawing/2014/main" id="{00000000-0008-0000-0200-00006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28" name="Text Box 15">
          <a:extLst>
            <a:ext uri="{FF2B5EF4-FFF2-40B4-BE49-F238E27FC236}">
              <a16:creationId xmlns:a16="http://schemas.microsoft.com/office/drawing/2014/main" id="{00000000-0008-0000-0200-00006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29" name="Text Box 15">
          <a:extLst>
            <a:ext uri="{FF2B5EF4-FFF2-40B4-BE49-F238E27FC236}">
              <a16:creationId xmlns:a16="http://schemas.microsoft.com/office/drawing/2014/main" id="{00000000-0008-0000-0200-00006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30" name="Text Box 15">
          <a:extLst>
            <a:ext uri="{FF2B5EF4-FFF2-40B4-BE49-F238E27FC236}">
              <a16:creationId xmlns:a16="http://schemas.microsoft.com/office/drawing/2014/main" id="{00000000-0008-0000-0200-00006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31" name="Text Box 15">
          <a:extLst>
            <a:ext uri="{FF2B5EF4-FFF2-40B4-BE49-F238E27FC236}">
              <a16:creationId xmlns:a16="http://schemas.microsoft.com/office/drawing/2014/main" id="{00000000-0008-0000-0200-00006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32" name="Text Box 15">
          <a:extLst>
            <a:ext uri="{FF2B5EF4-FFF2-40B4-BE49-F238E27FC236}">
              <a16:creationId xmlns:a16="http://schemas.microsoft.com/office/drawing/2014/main" id="{00000000-0008-0000-0200-00006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33" name="Text Box 15">
          <a:extLst>
            <a:ext uri="{FF2B5EF4-FFF2-40B4-BE49-F238E27FC236}">
              <a16:creationId xmlns:a16="http://schemas.microsoft.com/office/drawing/2014/main" id="{00000000-0008-0000-0200-00006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34" name="Text Box 15">
          <a:extLst>
            <a:ext uri="{FF2B5EF4-FFF2-40B4-BE49-F238E27FC236}">
              <a16:creationId xmlns:a16="http://schemas.microsoft.com/office/drawing/2014/main" id="{00000000-0008-0000-0200-00006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35" name="Text Box 15">
          <a:extLst>
            <a:ext uri="{FF2B5EF4-FFF2-40B4-BE49-F238E27FC236}">
              <a16:creationId xmlns:a16="http://schemas.microsoft.com/office/drawing/2014/main" id="{00000000-0008-0000-0200-00006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36" name="Text Box 15">
          <a:extLst>
            <a:ext uri="{FF2B5EF4-FFF2-40B4-BE49-F238E27FC236}">
              <a16:creationId xmlns:a16="http://schemas.microsoft.com/office/drawing/2014/main" id="{00000000-0008-0000-0200-00006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37" name="Text Box 15">
          <a:extLst>
            <a:ext uri="{FF2B5EF4-FFF2-40B4-BE49-F238E27FC236}">
              <a16:creationId xmlns:a16="http://schemas.microsoft.com/office/drawing/2014/main" id="{00000000-0008-0000-0200-00006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38" name="Text Box 15">
          <a:extLst>
            <a:ext uri="{FF2B5EF4-FFF2-40B4-BE49-F238E27FC236}">
              <a16:creationId xmlns:a16="http://schemas.microsoft.com/office/drawing/2014/main" id="{00000000-0008-0000-0200-00006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39" name="Text Box 15">
          <a:extLst>
            <a:ext uri="{FF2B5EF4-FFF2-40B4-BE49-F238E27FC236}">
              <a16:creationId xmlns:a16="http://schemas.microsoft.com/office/drawing/2014/main" id="{00000000-0008-0000-0200-00006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40" name="Text Box 15">
          <a:extLst>
            <a:ext uri="{FF2B5EF4-FFF2-40B4-BE49-F238E27FC236}">
              <a16:creationId xmlns:a16="http://schemas.microsoft.com/office/drawing/2014/main" id="{00000000-0008-0000-0200-00007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41" name="Text Box 15">
          <a:extLst>
            <a:ext uri="{FF2B5EF4-FFF2-40B4-BE49-F238E27FC236}">
              <a16:creationId xmlns:a16="http://schemas.microsoft.com/office/drawing/2014/main" id="{00000000-0008-0000-0200-00007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42" name="Text Box 15">
          <a:extLst>
            <a:ext uri="{FF2B5EF4-FFF2-40B4-BE49-F238E27FC236}">
              <a16:creationId xmlns:a16="http://schemas.microsoft.com/office/drawing/2014/main" id="{00000000-0008-0000-0200-00007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43" name="Text Box 15">
          <a:extLst>
            <a:ext uri="{FF2B5EF4-FFF2-40B4-BE49-F238E27FC236}">
              <a16:creationId xmlns:a16="http://schemas.microsoft.com/office/drawing/2014/main" id="{00000000-0008-0000-0200-00007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44" name="Text Box 15">
          <a:extLst>
            <a:ext uri="{FF2B5EF4-FFF2-40B4-BE49-F238E27FC236}">
              <a16:creationId xmlns:a16="http://schemas.microsoft.com/office/drawing/2014/main" id="{00000000-0008-0000-0200-00007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45" name="Text Box 15">
          <a:extLst>
            <a:ext uri="{FF2B5EF4-FFF2-40B4-BE49-F238E27FC236}">
              <a16:creationId xmlns:a16="http://schemas.microsoft.com/office/drawing/2014/main" id="{00000000-0008-0000-0200-00007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46" name="Text Box 15">
          <a:extLst>
            <a:ext uri="{FF2B5EF4-FFF2-40B4-BE49-F238E27FC236}">
              <a16:creationId xmlns:a16="http://schemas.microsoft.com/office/drawing/2014/main" id="{00000000-0008-0000-0200-00007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47" name="Text Box 15">
          <a:extLst>
            <a:ext uri="{FF2B5EF4-FFF2-40B4-BE49-F238E27FC236}">
              <a16:creationId xmlns:a16="http://schemas.microsoft.com/office/drawing/2014/main" id="{00000000-0008-0000-0200-00007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48" name="Text Box 15">
          <a:extLst>
            <a:ext uri="{FF2B5EF4-FFF2-40B4-BE49-F238E27FC236}">
              <a16:creationId xmlns:a16="http://schemas.microsoft.com/office/drawing/2014/main" id="{00000000-0008-0000-0200-00007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49" name="Text Box 15">
          <a:extLst>
            <a:ext uri="{FF2B5EF4-FFF2-40B4-BE49-F238E27FC236}">
              <a16:creationId xmlns:a16="http://schemas.microsoft.com/office/drawing/2014/main" id="{00000000-0008-0000-0200-00007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50" name="Text Box 15">
          <a:extLst>
            <a:ext uri="{FF2B5EF4-FFF2-40B4-BE49-F238E27FC236}">
              <a16:creationId xmlns:a16="http://schemas.microsoft.com/office/drawing/2014/main" id="{00000000-0008-0000-0200-00007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51" name="Text Box 15">
          <a:extLst>
            <a:ext uri="{FF2B5EF4-FFF2-40B4-BE49-F238E27FC236}">
              <a16:creationId xmlns:a16="http://schemas.microsoft.com/office/drawing/2014/main" id="{00000000-0008-0000-0200-00007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52" name="Text Box 15">
          <a:extLst>
            <a:ext uri="{FF2B5EF4-FFF2-40B4-BE49-F238E27FC236}">
              <a16:creationId xmlns:a16="http://schemas.microsoft.com/office/drawing/2014/main" id="{00000000-0008-0000-0200-00007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53" name="Text Box 15">
          <a:extLst>
            <a:ext uri="{FF2B5EF4-FFF2-40B4-BE49-F238E27FC236}">
              <a16:creationId xmlns:a16="http://schemas.microsoft.com/office/drawing/2014/main" id="{00000000-0008-0000-0200-00007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54" name="Text Box 15">
          <a:extLst>
            <a:ext uri="{FF2B5EF4-FFF2-40B4-BE49-F238E27FC236}">
              <a16:creationId xmlns:a16="http://schemas.microsoft.com/office/drawing/2014/main" id="{00000000-0008-0000-0200-00007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55" name="Text Box 15">
          <a:extLst>
            <a:ext uri="{FF2B5EF4-FFF2-40B4-BE49-F238E27FC236}">
              <a16:creationId xmlns:a16="http://schemas.microsoft.com/office/drawing/2014/main" id="{00000000-0008-0000-0200-00007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56" name="Text Box 15">
          <a:extLst>
            <a:ext uri="{FF2B5EF4-FFF2-40B4-BE49-F238E27FC236}">
              <a16:creationId xmlns:a16="http://schemas.microsoft.com/office/drawing/2014/main" id="{00000000-0008-0000-0200-00008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57" name="Text Box 15">
          <a:extLst>
            <a:ext uri="{FF2B5EF4-FFF2-40B4-BE49-F238E27FC236}">
              <a16:creationId xmlns:a16="http://schemas.microsoft.com/office/drawing/2014/main" id="{00000000-0008-0000-0200-00008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58" name="Text Box 15">
          <a:extLst>
            <a:ext uri="{FF2B5EF4-FFF2-40B4-BE49-F238E27FC236}">
              <a16:creationId xmlns:a16="http://schemas.microsoft.com/office/drawing/2014/main" id="{00000000-0008-0000-0200-00008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59" name="Text Box 15">
          <a:extLst>
            <a:ext uri="{FF2B5EF4-FFF2-40B4-BE49-F238E27FC236}">
              <a16:creationId xmlns:a16="http://schemas.microsoft.com/office/drawing/2014/main" id="{00000000-0008-0000-0200-00008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60" name="Text Box 15">
          <a:extLst>
            <a:ext uri="{FF2B5EF4-FFF2-40B4-BE49-F238E27FC236}">
              <a16:creationId xmlns:a16="http://schemas.microsoft.com/office/drawing/2014/main" id="{00000000-0008-0000-0200-00008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61" name="Text Box 15">
          <a:extLst>
            <a:ext uri="{FF2B5EF4-FFF2-40B4-BE49-F238E27FC236}">
              <a16:creationId xmlns:a16="http://schemas.microsoft.com/office/drawing/2014/main" id="{00000000-0008-0000-0200-00008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62" name="Text Box 15">
          <a:extLst>
            <a:ext uri="{FF2B5EF4-FFF2-40B4-BE49-F238E27FC236}">
              <a16:creationId xmlns:a16="http://schemas.microsoft.com/office/drawing/2014/main" id="{00000000-0008-0000-0200-00008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63" name="Text Box 15">
          <a:extLst>
            <a:ext uri="{FF2B5EF4-FFF2-40B4-BE49-F238E27FC236}">
              <a16:creationId xmlns:a16="http://schemas.microsoft.com/office/drawing/2014/main" id="{00000000-0008-0000-0200-00008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64" name="Text Box 15">
          <a:extLst>
            <a:ext uri="{FF2B5EF4-FFF2-40B4-BE49-F238E27FC236}">
              <a16:creationId xmlns:a16="http://schemas.microsoft.com/office/drawing/2014/main" id="{00000000-0008-0000-0200-00008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65" name="Text Box 15">
          <a:extLst>
            <a:ext uri="{FF2B5EF4-FFF2-40B4-BE49-F238E27FC236}">
              <a16:creationId xmlns:a16="http://schemas.microsoft.com/office/drawing/2014/main" id="{00000000-0008-0000-0200-00008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66" name="Text Box 15">
          <a:extLst>
            <a:ext uri="{FF2B5EF4-FFF2-40B4-BE49-F238E27FC236}">
              <a16:creationId xmlns:a16="http://schemas.microsoft.com/office/drawing/2014/main" id="{00000000-0008-0000-0200-00008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67" name="Text Box 15">
          <a:extLst>
            <a:ext uri="{FF2B5EF4-FFF2-40B4-BE49-F238E27FC236}">
              <a16:creationId xmlns:a16="http://schemas.microsoft.com/office/drawing/2014/main" id="{00000000-0008-0000-0200-00008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68" name="Text Box 15">
          <a:extLst>
            <a:ext uri="{FF2B5EF4-FFF2-40B4-BE49-F238E27FC236}">
              <a16:creationId xmlns:a16="http://schemas.microsoft.com/office/drawing/2014/main" id="{00000000-0008-0000-0200-00008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69" name="Text Box 15">
          <a:extLst>
            <a:ext uri="{FF2B5EF4-FFF2-40B4-BE49-F238E27FC236}">
              <a16:creationId xmlns:a16="http://schemas.microsoft.com/office/drawing/2014/main" id="{00000000-0008-0000-0200-00008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70" name="Text Box 15">
          <a:extLst>
            <a:ext uri="{FF2B5EF4-FFF2-40B4-BE49-F238E27FC236}">
              <a16:creationId xmlns:a16="http://schemas.microsoft.com/office/drawing/2014/main" id="{00000000-0008-0000-0200-00008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71" name="Text Box 15">
          <a:extLst>
            <a:ext uri="{FF2B5EF4-FFF2-40B4-BE49-F238E27FC236}">
              <a16:creationId xmlns:a16="http://schemas.microsoft.com/office/drawing/2014/main" id="{00000000-0008-0000-0200-00008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72" name="Text Box 15">
          <a:extLst>
            <a:ext uri="{FF2B5EF4-FFF2-40B4-BE49-F238E27FC236}">
              <a16:creationId xmlns:a16="http://schemas.microsoft.com/office/drawing/2014/main" id="{00000000-0008-0000-0200-00009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73" name="Text Box 15">
          <a:extLst>
            <a:ext uri="{FF2B5EF4-FFF2-40B4-BE49-F238E27FC236}">
              <a16:creationId xmlns:a16="http://schemas.microsoft.com/office/drawing/2014/main" id="{00000000-0008-0000-0200-00009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74" name="Text Box 15">
          <a:extLst>
            <a:ext uri="{FF2B5EF4-FFF2-40B4-BE49-F238E27FC236}">
              <a16:creationId xmlns:a16="http://schemas.microsoft.com/office/drawing/2014/main" id="{00000000-0008-0000-0200-00009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75" name="Text Box 15">
          <a:extLst>
            <a:ext uri="{FF2B5EF4-FFF2-40B4-BE49-F238E27FC236}">
              <a16:creationId xmlns:a16="http://schemas.microsoft.com/office/drawing/2014/main" id="{00000000-0008-0000-0200-00009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76" name="Text Box 15">
          <a:extLst>
            <a:ext uri="{FF2B5EF4-FFF2-40B4-BE49-F238E27FC236}">
              <a16:creationId xmlns:a16="http://schemas.microsoft.com/office/drawing/2014/main" id="{00000000-0008-0000-0200-00009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77" name="Text Box 15">
          <a:extLst>
            <a:ext uri="{FF2B5EF4-FFF2-40B4-BE49-F238E27FC236}">
              <a16:creationId xmlns:a16="http://schemas.microsoft.com/office/drawing/2014/main" id="{00000000-0008-0000-0200-000095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78" name="Text Box 15">
          <a:extLst>
            <a:ext uri="{FF2B5EF4-FFF2-40B4-BE49-F238E27FC236}">
              <a16:creationId xmlns:a16="http://schemas.microsoft.com/office/drawing/2014/main" id="{00000000-0008-0000-0200-000096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79" name="Text Box 15">
          <a:extLst>
            <a:ext uri="{FF2B5EF4-FFF2-40B4-BE49-F238E27FC236}">
              <a16:creationId xmlns:a16="http://schemas.microsoft.com/office/drawing/2014/main" id="{00000000-0008-0000-0200-000097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80" name="Text Box 15">
          <a:extLst>
            <a:ext uri="{FF2B5EF4-FFF2-40B4-BE49-F238E27FC236}">
              <a16:creationId xmlns:a16="http://schemas.microsoft.com/office/drawing/2014/main" id="{00000000-0008-0000-0200-000098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81" name="Text Box 15">
          <a:extLst>
            <a:ext uri="{FF2B5EF4-FFF2-40B4-BE49-F238E27FC236}">
              <a16:creationId xmlns:a16="http://schemas.microsoft.com/office/drawing/2014/main" id="{00000000-0008-0000-0200-00009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82" name="Text Box 15">
          <a:extLst>
            <a:ext uri="{FF2B5EF4-FFF2-40B4-BE49-F238E27FC236}">
              <a16:creationId xmlns:a16="http://schemas.microsoft.com/office/drawing/2014/main" id="{00000000-0008-0000-0200-00009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83" name="Text Box 15">
          <a:extLst>
            <a:ext uri="{FF2B5EF4-FFF2-40B4-BE49-F238E27FC236}">
              <a16:creationId xmlns:a16="http://schemas.microsoft.com/office/drawing/2014/main" id="{00000000-0008-0000-0200-00009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84" name="Text Box 15">
          <a:extLst>
            <a:ext uri="{FF2B5EF4-FFF2-40B4-BE49-F238E27FC236}">
              <a16:creationId xmlns:a16="http://schemas.microsoft.com/office/drawing/2014/main" id="{00000000-0008-0000-0200-00009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85" name="Text Box 15">
          <a:extLst>
            <a:ext uri="{FF2B5EF4-FFF2-40B4-BE49-F238E27FC236}">
              <a16:creationId xmlns:a16="http://schemas.microsoft.com/office/drawing/2014/main" id="{00000000-0008-0000-0200-00009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86" name="Text Box 15">
          <a:extLst>
            <a:ext uri="{FF2B5EF4-FFF2-40B4-BE49-F238E27FC236}">
              <a16:creationId xmlns:a16="http://schemas.microsoft.com/office/drawing/2014/main" id="{00000000-0008-0000-0200-00009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87" name="Text Box 15">
          <a:extLst>
            <a:ext uri="{FF2B5EF4-FFF2-40B4-BE49-F238E27FC236}">
              <a16:creationId xmlns:a16="http://schemas.microsoft.com/office/drawing/2014/main" id="{00000000-0008-0000-0200-00009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88" name="Text Box 15">
          <a:extLst>
            <a:ext uri="{FF2B5EF4-FFF2-40B4-BE49-F238E27FC236}">
              <a16:creationId xmlns:a16="http://schemas.microsoft.com/office/drawing/2014/main" id="{00000000-0008-0000-0200-0000A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89" name="Text Box 15">
          <a:extLst>
            <a:ext uri="{FF2B5EF4-FFF2-40B4-BE49-F238E27FC236}">
              <a16:creationId xmlns:a16="http://schemas.microsoft.com/office/drawing/2014/main" id="{00000000-0008-0000-0200-0000A1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90" name="Text Box 15">
          <a:extLst>
            <a:ext uri="{FF2B5EF4-FFF2-40B4-BE49-F238E27FC236}">
              <a16:creationId xmlns:a16="http://schemas.microsoft.com/office/drawing/2014/main" id="{00000000-0008-0000-0200-0000A2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91" name="Text Box 15">
          <a:extLst>
            <a:ext uri="{FF2B5EF4-FFF2-40B4-BE49-F238E27FC236}">
              <a16:creationId xmlns:a16="http://schemas.microsoft.com/office/drawing/2014/main" id="{00000000-0008-0000-0200-0000A3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92" name="Text Box 15">
          <a:extLst>
            <a:ext uri="{FF2B5EF4-FFF2-40B4-BE49-F238E27FC236}">
              <a16:creationId xmlns:a16="http://schemas.microsoft.com/office/drawing/2014/main" id="{00000000-0008-0000-0200-0000A4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93" name="Text Box 15">
          <a:extLst>
            <a:ext uri="{FF2B5EF4-FFF2-40B4-BE49-F238E27FC236}">
              <a16:creationId xmlns:a16="http://schemas.microsoft.com/office/drawing/2014/main" id="{00000000-0008-0000-0200-0000A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94" name="Text Box 15">
          <a:extLst>
            <a:ext uri="{FF2B5EF4-FFF2-40B4-BE49-F238E27FC236}">
              <a16:creationId xmlns:a16="http://schemas.microsoft.com/office/drawing/2014/main" id="{00000000-0008-0000-0200-0000A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95" name="Text Box 15">
          <a:extLst>
            <a:ext uri="{FF2B5EF4-FFF2-40B4-BE49-F238E27FC236}">
              <a16:creationId xmlns:a16="http://schemas.microsoft.com/office/drawing/2014/main" id="{00000000-0008-0000-0200-0000A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896" name="Text Box 15">
          <a:extLst>
            <a:ext uri="{FF2B5EF4-FFF2-40B4-BE49-F238E27FC236}">
              <a16:creationId xmlns:a16="http://schemas.microsoft.com/office/drawing/2014/main" id="{00000000-0008-0000-0200-0000A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897" name="Text Box 15">
          <a:extLst>
            <a:ext uri="{FF2B5EF4-FFF2-40B4-BE49-F238E27FC236}">
              <a16:creationId xmlns:a16="http://schemas.microsoft.com/office/drawing/2014/main" id="{00000000-0008-0000-0200-0000A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898" name="Text Box 15">
          <a:extLst>
            <a:ext uri="{FF2B5EF4-FFF2-40B4-BE49-F238E27FC236}">
              <a16:creationId xmlns:a16="http://schemas.microsoft.com/office/drawing/2014/main" id="{00000000-0008-0000-0200-0000A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899" name="Text Box 15">
          <a:extLst>
            <a:ext uri="{FF2B5EF4-FFF2-40B4-BE49-F238E27FC236}">
              <a16:creationId xmlns:a16="http://schemas.microsoft.com/office/drawing/2014/main" id="{00000000-0008-0000-0200-0000A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00" name="Text Box 15">
          <a:extLst>
            <a:ext uri="{FF2B5EF4-FFF2-40B4-BE49-F238E27FC236}">
              <a16:creationId xmlns:a16="http://schemas.microsoft.com/office/drawing/2014/main" id="{00000000-0008-0000-0200-0000A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01" name="Text Box 15">
          <a:extLst>
            <a:ext uri="{FF2B5EF4-FFF2-40B4-BE49-F238E27FC236}">
              <a16:creationId xmlns:a16="http://schemas.microsoft.com/office/drawing/2014/main" id="{00000000-0008-0000-0200-0000A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02" name="Text Box 15">
          <a:extLst>
            <a:ext uri="{FF2B5EF4-FFF2-40B4-BE49-F238E27FC236}">
              <a16:creationId xmlns:a16="http://schemas.microsoft.com/office/drawing/2014/main" id="{00000000-0008-0000-0200-0000A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03" name="Text Box 15">
          <a:extLst>
            <a:ext uri="{FF2B5EF4-FFF2-40B4-BE49-F238E27FC236}">
              <a16:creationId xmlns:a16="http://schemas.microsoft.com/office/drawing/2014/main" id="{00000000-0008-0000-0200-0000A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04" name="Text Box 15">
          <a:extLst>
            <a:ext uri="{FF2B5EF4-FFF2-40B4-BE49-F238E27FC236}">
              <a16:creationId xmlns:a16="http://schemas.microsoft.com/office/drawing/2014/main" id="{00000000-0008-0000-0200-0000B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05" name="Text Box 15">
          <a:extLst>
            <a:ext uri="{FF2B5EF4-FFF2-40B4-BE49-F238E27FC236}">
              <a16:creationId xmlns:a16="http://schemas.microsoft.com/office/drawing/2014/main" id="{00000000-0008-0000-0200-0000B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06" name="Text Box 15">
          <a:extLst>
            <a:ext uri="{FF2B5EF4-FFF2-40B4-BE49-F238E27FC236}">
              <a16:creationId xmlns:a16="http://schemas.microsoft.com/office/drawing/2014/main" id="{00000000-0008-0000-0200-0000B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07" name="Text Box 15">
          <a:extLst>
            <a:ext uri="{FF2B5EF4-FFF2-40B4-BE49-F238E27FC236}">
              <a16:creationId xmlns:a16="http://schemas.microsoft.com/office/drawing/2014/main" id="{00000000-0008-0000-0200-0000B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08" name="Text Box 15">
          <a:extLst>
            <a:ext uri="{FF2B5EF4-FFF2-40B4-BE49-F238E27FC236}">
              <a16:creationId xmlns:a16="http://schemas.microsoft.com/office/drawing/2014/main" id="{00000000-0008-0000-0200-0000B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09" name="Text Box 15">
          <a:extLst>
            <a:ext uri="{FF2B5EF4-FFF2-40B4-BE49-F238E27FC236}">
              <a16:creationId xmlns:a16="http://schemas.microsoft.com/office/drawing/2014/main" id="{00000000-0008-0000-0200-0000B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10" name="Text Box 15">
          <a:extLst>
            <a:ext uri="{FF2B5EF4-FFF2-40B4-BE49-F238E27FC236}">
              <a16:creationId xmlns:a16="http://schemas.microsoft.com/office/drawing/2014/main" id="{00000000-0008-0000-0200-0000B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11" name="Text Box 15">
          <a:extLst>
            <a:ext uri="{FF2B5EF4-FFF2-40B4-BE49-F238E27FC236}">
              <a16:creationId xmlns:a16="http://schemas.microsoft.com/office/drawing/2014/main" id="{00000000-0008-0000-0200-0000B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12" name="Text Box 15">
          <a:extLst>
            <a:ext uri="{FF2B5EF4-FFF2-40B4-BE49-F238E27FC236}">
              <a16:creationId xmlns:a16="http://schemas.microsoft.com/office/drawing/2014/main" id="{00000000-0008-0000-0200-0000B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13" name="Text Box 15">
          <a:extLst>
            <a:ext uri="{FF2B5EF4-FFF2-40B4-BE49-F238E27FC236}">
              <a16:creationId xmlns:a16="http://schemas.microsoft.com/office/drawing/2014/main" id="{00000000-0008-0000-0200-0000B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14" name="Text Box 15">
          <a:extLst>
            <a:ext uri="{FF2B5EF4-FFF2-40B4-BE49-F238E27FC236}">
              <a16:creationId xmlns:a16="http://schemas.microsoft.com/office/drawing/2014/main" id="{00000000-0008-0000-0200-0000B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15" name="Text Box 15">
          <a:extLst>
            <a:ext uri="{FF2B5EF4-FFF2-40B4-BE49-F238E27FC236}">
              <a16:creationId xmlns:a16="http://schemas.microsoft.com/office/drawing/2014/main" id="{00000000-0008-0000-0200-0000B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16" name="Text Box 15">
          <a:extLst>
            <a:ext uri="{FF2B5EF4-FFF2-40B4-BE49-F238E27FC236}">
              <a16:creationId xmlns:a16="http://schemas.microsoft.com/office/drawing/2014/main" id="{00000000-0008-0000-0200-0000B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17" name="Text Box 15">
          <a:extLst>
            <a:ext uri="{FF2B5EF4-FFF2-40B4-BE49-F238E27FC236}">
              <a16:creationId xmlns:a16="http://schemas.microsoft.com/office/drawing/2014/main" id="{00000000-0008-0000-0200-0000B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18" name="Text Box 15">
          <a:extLst>
            <a:ext uri="{FF2B5EF4-FFF2-40B4-BE49-F238E27FC236}">
              <a16:creationId xmlns:a16="http://schemas.microsoft.com/office/drawing/2014/main" id="{00000000-0008-0000-0200-0000B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19" name="Text Box 15">
          <a:extLst>
            <a:ext uri="{FF2B5EF4-FFF2-40B4-BE49-F238E27FC236}">
              <a16:creationId xmlns:a16="http://schemas.microsoft.com/office/drawing/2014/main" id="{00000000-0008-0000-0200-0000B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20" name="Text Box 15">
          <a:extLst>
            <a:ext uri="{FF2B5EF4-FFF2-40B4-BE49-F238E27FC236}">
              <a16:creationId xmlns:a16="http://schemas.microsoft.com/office/drawing/2014/main" id="{00000000-0008-0000-0200-0000C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21" name="Text Box 15">
          <a:extLst>
            <a:ext uri="{FF2B5EF4-FFF2-40B4-BE49-F238E27FC236}">
              <a16:creationId xmlns:a16="http://schemas.microsoft.com/office/drawing/2014/main" id="{00000000-0008-0000-0200-0000C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22" name="Text Box 15">
          <a:extLst>
            <a:ext uri="{FF2B5EF4-FFF2-40B4-BE49-F238E27FC236}">
              <a16:creationId xmlns:a16="http://schemas.microsoft.com/office/drawing/2014/main" id="{00000000-0008-0000-0200-0000C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23" name="Text Box 15">
          <a:extLst>
            <a:ext uri="{FF2B5EF4-FFF2-40B4-BE49-F238E27FC236}">
              <a16:creationId xmlns:a16="http://schemas.microsoft.com/office/drawing/2014/main" id="{00000000-0008-0000-0200-0000C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24" name="Text Box 15">
          <a:extLst>
            <a:ext uri="{FF2B5EF4-FFF2-40B4-BE49-F238E27FC236}">
              <a16:creationId xmlns:a16="http://schemas.microsoft.com/office/drawing/2014/main" id="{00000000-0008-0000-0200-0000C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25" name="Text Box 15">
          <a:extLst>
            <a:ext uri="{FF2B5EF4-FFF2-40B4-BE49-F238E27FC236}">
              <a16:creationId xmlns:a16="http://schemas.microsoft.com/office/drawing/2014/main" id="{00000000-0008-0000-0200-0000C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26" name="Text Box 15">
          <a:extLst>
            <a:ext uri="{FF2B5EF4-FFF2-40B4-BE49-F238E27FC236}">
              <a16:creationId xmlns:a16="http://schemas.microsoft.com/office/drawing/2014/main" id="{00000000-0008-0000-0200-0000C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27" name="Text Box 15">
          <a:extLst>
            <a:ext uri="{FF2B5EF4-FFF2-40B4-BE49-F238E27FC236}">
              <a16:creationId xmlns:a16="http://schemas.microsoft.com/office/drawing/2014/main" id="{00000000-0008-0000-0200-0000C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28" name="Text Box 15">
          <a:extLst>
            <a:ext uri="{FF2B5EF4-FFF2-40B4-BE49-F238E27FC236}">
              <a16:creationId xmlns:a16="http://schemas.microsoft.com/office/drawing/2014/main" id="{00000000-0008-0000-0200-0000C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29" name="Text Box 15">
          <a:extLst>
            <a:ext uri="{FF2B5EF4-FFF2-40B4-BE49-F238E27FC236}">
              <a16:creationId xmlns:a16="http://schemas.microsoft.com/office/drawing/2014/main" id="{00000000-0008-0000-0200-0000C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30" name="Text Box 15">
          <a:extLst>
            <a:ext uri="{FF2B5EF4-FFF2-40B4-BE49-F238E27FC236}">
              <a16:creationId xmlns:a16="http://schemas.microsoft.com/office/drawing/2014/main" id="{00000000-0008-0000-0200-0000C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31" name="Text Box 15">
          <a:extLst>
            <a:ext uri="{FF2B5EF4-FFF2-40B4-BE49-F238E27FC236}">
              <a16:creationId xmlns:a16="http://schemas.microsoft.com/office/drawing/2014/main" id="{00000000-0008-0000-0200-0000C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32" name="Text Box 15">
          <a:extLst>
            <a:ext uri="{FF2B5EF4-FFF2-40B4-BE49-F238E27FC236}">
              <a16:creationId xmlns:a16="http://schemas.microsoft.com/office/drawing/2014/main" id="{00000000-0008-0000-0200-0000C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33" name="Text Box 15">
          <a:extLst>
            <a:ext uri="{FF2B5EF4-FFF2-40B4-BE49-F238E27FC236}">
              <a16:creationId xmlns:a16="http://schemas.microsoft.com/office/drawing/2014/main" id="{00000000-0008-0000-0200-0000C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34" name="Text Box 15">
          <a:extLst>
            <a:ext uri="{FF2B5EF4-FFF2-40B4-BE49-F238E27FC236}">
              <a16:creationId xmlns:a16="http://schemas.microsoft.com/office/drawing/2014/main" id="{00000000-0008-0000-0200-0000C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35" name="Text Box 15">
          <a:extLst>
            <a:ext uri="{FF2B5EF4-FFF2-40B4-BE49-F238E27FC236}">
              <a16:creationId xmlns:a16="http://schemas.microsoft.com/office/drawing/2014/main" id="{00000000-0008-0000-0200-0000C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36" name="Text Box 15">
          <a:extLst>
            <a:ext uri="{FF2B5EF4-FFF2-40B4-BE49-F238E27FC236}">
              <a16:creationId xmlns:a16="http://schemas.microsoft.com/office/drawing/2014/main" id="{00000000-0008-0000-0200-0000D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37" name="Text Box 15">
          <a:extLst>
            <a:ext uri="{FF2B5EF4-FFF2-40B4-BE49-F238E27FC236}">
              <a16:creationId xmlns:a16="http://schemas.microsoft.com/office/drawing/2014/main" id="{00000000-0008-0000-0200-0000D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38" name="Text Box 15">
          <a:extLst>
            <a:ext uri="{FF2B5EF4-FFF2-40B4-BE49-F238E27FC236}">
              <a16:creationId xmlns:a16="http://schemas.microsoft.com/office/drawing/2014/main" id="{00000000-0008-0000-0200-0000D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39" name="Text Box 15">
          <a:extLst>
            <a:ext uri="{FF2B5EF4-FFF2-40B4-BE49-F238E27FC236}">
              <a16:creationId xmlns:a16="http://schemas.microsoft.com/office/drawing/2014/main" id="{00000000-0008-0000-0200-0000D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40" name="Text Box 15">
          <a:extLst>
            <a:ext uri="{FF2B5EF4-FFF2-40B4-BE49-F238E27FC236}">
              <a16:creationId xmlns:a16="http://schemas.microsoft.com/office/drawing/2014/main" id="{00000000-0008-0000-0200-0000D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41" name="Text Box 15">
          <a:extLst>
            <a:ext uri="{FF2B5EF4-FFF2-40B4-BE49-F238E27FC236}">
              <a16:creationId xmlns:a16="http://schemas.microsoft.com/office/drawing/2014/main" id="{00000000-0008-0000-0200-0000D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42" name="Text Box 15">
          <a:extLst>
            <a:ext uri="{FF2B5EF4-FFF2-40B4-BE49-F238E27FC236}">
              <a16:creationId xmlns:a16="http://schemas.microsoft.com/office/drawing/2014/main" id="{00000000-0008-0000-0200-0000D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43" name="Text Box 15">
          <a:extLst>
            <a:ext uri="{FF2B5EF4-FFF2-40B4-BE49-F238E27FC236}">
              <a16:creationId xmlns:a16="http://schemas.microsoft.com/office/drawing/2014/main" id="{00000000-0008-0000-0200-0000D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44" name="Text Box 15">
          <a:extLst>
            <a:ext uri="{FF2B5EF4-FFF2-40B4-BE49-F238E27FC236}">
              <a16:creationId xmlns:a16="http://schemas.microsoft.com/office/drawing/2014/main" id="{00000000-0008-0000-0200-0000D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45" name="Text Box 15">
          <a:extLst>
            <a:ext uri="{FF2B5EF4-FFF2-40B4-BE49-F238E27FC236}">
              <a16:creationId xmlns:a16="http://schemas.microsoft.com/office/drawing/2014/main" id="{00000000-0008-0000-0200-0000D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46" name="Text Box 15">
          <a:extLst>
            <a:ext uri="{FF2B5EF4-FFF2-40B4-BE49-F238E27FC236}">
              <a16:creationId xmlns:a16="http://schemas.microsoft.com/office/drawing/2014/main" id="{00000000-0008-0000-0200-0000D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47" name="Text Box 15">
          <a:extLst>
            <a:ext uri="{FF2B5EF4-FFF2-40B4-BE49-F238E27FC236}">
              <a16:creationId xmlns:a16="http://schemas.microsoft.com/office/drawing/2014/main" id="{00000000-0008-0000-0200-0000D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48" name="Text Box 15">
          <a:extLst>
            <a:ext uri="{FF2B5EF4-FFF2-40B4-BE49-F238E27FC236}">
              <a16:creationId xmlns:a16="http://schemas.microsoft.com/office/drawing/2014/main" id="{00000000-0008-0000-0200-0000D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49" name="Text Box 15">
          <a:extLst>
            <a:ext uri="{FF2B5EF4-FFF2-40B4-BE49-F238E27FC236}">
              <a16:creationId xmlns:a16="http://schemas.microsoft.com/office/drawing/2014/main" id="{00000000-0008-0000-0200-0000D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50" name="Text Box 15">
          <a:extLst>
            <a:ext uri="{FF2B5EF4-FFF2-40B4-BE49-F238E27FC236}">
              <a16:creationId xmlns:a16="http://schemas.microsoft.com/office/drawing/2014/main" id="{00000000-0008-0000-0200-0000D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51" name="Text Box 15">
          <a:extLst>
            <a:ext uri="{FF2B5EF4-FFF2-40B4-BE49-F238E27FC236}">
              <a16:creationId xmlns:a16="http://schemas.microsoft.com/office/drawing/2014/main" id="{00000000-0008-0000-0200-0000D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52" name="Text Box 15">
          <a:extLst>
            <a:ext uri="{FF2B5EF4-FFF2-40B4-BE49-F238E27FC236}">
              <a16:creationId xmlns:a16="http://schemas.microsoft.com/office/drawing/2014/main" id="{00000000-0008-0000-0200-0000E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53" name="Text Box 15">
          <a:extLst>
            <a:ext uri="{FF2B5EF4-FFF2-40B4-BE49-F238E27FC236}">
              <a16:creationId xmlns:a16="http://schemas.microsoft.com/office/drawing/2014/main" id="{00000000-0008-0000-0200-0000E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54" name="Text Box 15">
          <a:extLst>
            <a:ext uri="{FF2B5EF4-FFF2-40B4-BE49-F238E27FC236}">
              <a16:creationId xmlns:a16="http://schemas.microsoft.com/office/drawing/2014/main" id="{00000000-0008-0000-0200-0000E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55" name="Text Box 15">
          <a:extLst>
            <a:ext uri="{FF2B5EF4-FFF2-40B4-BE49-F238E27FC236}">
              <a16:creationId xmlns:a16="http://schemas.microsoft.com/office/drawing/2014/main" id="{00000000-0008-0000-0200-0000E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56" name="Text Box 15">
          <a:extLst>
            <a:ext uri="{FF2B5EF4-FFF2-40B4-BE49-F238E27FC236}">
              <a16:creationId xmlns:a16="http://schemas.microsoft.com/office/drawing/2014/main" id="{00000000-0008-0000-0200-0000E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57" name="Text Box 15">
          <a:extLst>
            <a:ext uri="{FF2B5EF4-FFF2-40B4-BE49-F238E27FC236}">
              <a16:creationId xmlns:a16="http://schemas.microsoft.com/office/drawing/2014/main" id="{00000000-0008-0000-0200-0000E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58" name="Text Box 15">
          <a:extLst>
            <a:ext uri="{FF2B5EF4-FFF2-40B4-BE49-F238E27FC236}">
              <a16:creationId xmlns:a16="http://schemas.microsoft.com/office/drawing/2014/main" id="{00000000-0008-0000-0200-0000E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59" name="Text Box 15">
          <a:extLst>
            <a:ext uri="{FF2B5EF4-FFF2-40B4-BE49-F238E27FC236}">
              <a16:creationId xmlns:a16="http://schemas.microsoft.com/office/drawing/2014/main" id="{00000000-0008-0000-0200-0000E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60" name="Text Box 15">
          <a:extLst>
            <a:ext uri="{FF2B5EF4-FFF2-40B4-BE49-F238E27FC236}">
              <a16:creationId xmlns:a16="http://schemas.microsoft.com/office/drawing/2014/main" id="{00000000-0008-0000-0200-0000E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61" name="Text Box 15">
          <a:extLst>
            <a:ext uri="{FF2B5EF4-FFF2-40B4-BE49-F238E27FC236}">
              <a16:creationId xmlns:a16="http://schemas.microsoft.com/office/drawing/2014/main" id="{00000000-0008-0000-0200-0000E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62" name="Text Box 15">
          <a:extLst>
            <a:ext uri="{FF2B5EF4-FFF2-40B4-BE49-F238E27FC236}">
              <a16:creationId xmlns:a16="http://schemas.microsoft.com/office/drawing/2014/main" id="{00000000-0008-0000-0200-0000E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63" name="Text Box 15">
          <a:extLst>
            <a:ext uri="{FF2B5EF4-FFF2-40B4-BE49-F238E27FC236}">
              <a16:creationId xmlns:a16="http://schemas.microsoft.com/office/drawing/2014/main" id="{00000000-0008-0000-0200-0000E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64" name="Text Box 15">
          <a:extLst>
            <a:ext uri="{FF2B5EF4-FFF2-40B4-BE49-F238E27FC236}">
              <a16:creationId xmlns:a16="http://schemas.microsoft.com/office/drawing/2014/main" id="{00000000-0008-0000-0200-0000E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65" name="Text Box 15">
          <a:extLst>
            <a:ext uri="{FF2B5EF4-FFF2-40B4-BE49-F238E27FC236}">
              <a16:creationId xmlns:a16="http://schemas.microsoft.com/office/drawing/2014/main" id="{00000000-0008-0000-0200-0000E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66" name="Text Box 15">
          <a:extLst>
            <a:ext uri="{FF2B5EF4-FFF2-40B4-BE49-F238E27FC236}">
              <a16:creationId xmlns:a16="http://schemas.microsoft.com/office/drawing/2014/main" id="{00000000-0008-0000-0200-0000E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67" name="Text Box 15">
          <a:extLst>
            <a:ext uri="{FF2B5EF4-FFF2-40B4-BE49-F238E27FC236}">
              <a16:creationId xmlns:a16="http://schemas.microsoft.com/office/drawing/2014/main" id="{00000000-0008-0000-0200-0000E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68" name="Text Box 15">
          <a:extLst>
            <a:ext uri="{FF2B5EF4-FFF2-40B4-BE49-F238E27FC236}">
              <a16:creationId xmlns:a16="http://schemas.microsoft.com/office/drawing/2014/main" id="{00000000-0008-0000-0200-0000F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69" name="Text Box 15">
          <a:extLst>
            <a:ext uri="{FF2B5EF4-FFF2-40B4-BE49-F238E27FC236}">
              <a16:creationId xmlns:a16="http://schemas.microsoft.com/office/drawing/2014/main" id="{00000000-0008-0000-0200-0000F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70" name="Text Box 15">
          <a:extLst>
            <a:ext uri="{FF2B5EF4-FFF2-40B4-BE49-F238E27FC236}">
              <a16:creationId xmlns:a16="http://schemas.microsoft.com/office/drawing/2014/main" id="{00000000-0008-0000-0200-0000F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71" name="Text Box 15">
          <a:extLst>
            <a:ext uri="{FF2B5EF4-FFF2-40B4-BE49-F238E27FC236}">
              <a16:creationId xmlns:a16="http://schemas.microsoft.com/office/drawing/2014/main" id="{00000000-0008-0000-0200-0000F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72" name="Text Box 15">
          <a:extLst>
            <a:ext uri="{FF2B5EF4-FFF2-40B4-BE49-F238E27FC236}">
              <a16:creationId xmlns:a16="http://schemas.microsoft.com/office/drawing/2014/main" id="{00000000-0008-0000-0200-0000F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73" name="Text Box 15">
          <a:extLst>
            <a:ext uri="{FF2B5EF4-FFF2-40B4-BE49-F238E27FC236}">
              <a16:creationId xmlns:a16="http://schemas.microsoft.com/office/drawing/2014/main" id="{00000000-0008-0000-0200-0000F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74" name="Text Box 15">
          <a:extLst>
            <a:ext uri="{FF2B5EF4-FFF2-40B4-BE49-F238E27FC236}">
              <a16:creationId xmlns:a16="http://schemas.microsoft.com/office/drawing/2014/main" id="{00000000-0008-0000-0200-0000F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75" name="Text Box 15">
          <a:extLst>
            <a:ext uri="{FF2B5EF4-FFF2-40B4-BE49-F238E27FC236}">
              <a16:creationId xmlns:a16="http://schemas.microsoft.com/office/drawing/2014/main" id="{00000000-0008-0000-0200-0000F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76" name="Text Box 15">
          <a:extLst>
            <a:ext uri="{FF2B5EF4-FFF2-40B4-BE49-F238E27FC236}">
              <a16:creationId xmlns:a16="http://schemas.microsoft.com/office/drawing/2014/main" id="{00000000-0008-0000-0200-0000F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77" name="Text Box 15">
          <a:extLst>
            <a:ext uri="{FF2B5EF4-FFF2-40B4-BE49-F238E27FC236}">
              <a16:creationId xmlns:a16="http://schemas.microsoft.com/office/drawing/2014/main" id="{00000000-0008-0000-0200-0000F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78" name="Text Box 15">
          <a:extLst>
            <a:ext uri="{FF2B5EF4-FFF2-40B4-BE49-F238E27FC236}">
              <a16:creationId xmlns:a16="http://schemas.microsoft.com/office/drawing/2014/main" id="{00000000-0008-0000-0200-0000F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79" name="Text Box 15">
          <a:extLst>
            <a:ext uri="{FF2B5EF4-FFF2-40B4-BE49-F238E27FC236}">
              <a16:creationId xmlns:a16="http://schemas.microsoft.com/office/drawing/2014/main" id="{00000000-0008-0000-0200-0000F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80" name="Text Box 15">
          <a:extLst>
            <a:ext uri="{FF2B5EF4-FFF2-40B4-BE49-F238E27FC236}">
              <a16:creationId xmlns:a16="http://schemas.microsoft.com/office/drawing/2014/main" id="{00000000-0008-0000-0200-0000F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81" name="Text Box 15">
          <a:extLst>
            <a:ext uri="{FF2B5EF4-FFF2-40B4-BE49-F238E27FC236}">
              <a16:creationId xmlns:a16="http://schemas.microsoft.com/office/drawing/2014/main" id="{00000000-0008-0000-0200-0000F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82" name="Text Box 15">
          <a:extLst>
            <a:ext uri="{FF2B5EF4-FFF2-40B4-BE49-F238E27FC236}">
              <a16:creationId xmlns:a16="http://schemas.microsoft.com/office/drawing/2014/main" id="{00000000-0008-0000-0200-0000F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83" name="Text Box 15">
          <a:extLst>
            <a:ext uri="{FF2B5EF4-FFF2-40B4-BE49-F238E27FC236}">
              <a16:creationId xmlns:a16="http://schemas.microsoft.com/office/drawing/2014/main" id="{00000000-0008-0000-0200-0000F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84" name="Text Box 15">
          <a:extLst>
            <a:ext uri="{FF2B5EF4-FFF2-40B4-BE49-F238E27FC236}">
              <a16:creationId xmlns:a16="http://schemas.microsoft.com/office/drawing/2014/main" id="{00000000-0008-0000-0200-00000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85" name="Text Box 15">
          <a:extLst>
            <a:ext uri="{FF2B5EF4-FFF2-40B4-BE49-F238E27FC236}">
              <a16:creationId xmlns:a16="http://schemas.microsoft.com/office/drawing/2014/main" id="{00000000-0008-0000-0200-00000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86" name="Text Box 15">
          <a:extLst>
            <a:ext uri="{FF2B5EF4-FFF2-40B4-BE49-F238E27FC236}">
              <a16:creationId xmlns:a16="http://schemas.microsoft.com/office/drawing/2014/main" id="{00000000-0008-0000-0200-00000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87" name="Text Box 15">
          <a:extLst>
            <a:ext uri="{FF2B5EF4-FFF2-40B4-BE49-F238E27FC236}">
              <a16:creationId xmlns:a16="http://schemas.microsoft.com/office/drawing/2014/main" id="{00000000-0008-0000-0200-00000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88" name="Text Box 15">
          <a:extLst>
            <a:ext uri="{FF2B5EF4-FFF2-40B4-BE49-F238E27FC236}">
              <a16:creationId xmlns:a16="http://schemas.microsoft.com/office/drawing/2014/main" id="{00000000-0008-0000-0200-00000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89" name="Text Box 15">
          <a:extLst>
            <a:ext uri="{FF2B5EF4-FFF2-40B4-BE49-F238E27FC236}">
              <a16:creationId xmlns:a16="http://schemas.microsoft.com/office/drawing/2014/main" id="{00000000-0008-0000-0200-00000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90" name="Text Box 15">
          <a:extLst>
            <a:ext uri="{FF2B5EF4-FFF2-40B4-BE49-F238E27FC236}">
              <a16:creationId xmlns:a16="http://schemas.microsoft.com/office/drawing/2014/main" id="{00000000-0008-0000-0200-00000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91" name="Text Box 15">
          <a:extLst>
            <a:ext uri="{FF2B5EF4-FFF2-40B4-BE49-F238E27FC236}">
              <a16:creationId xmlns:a16="http://schemas.microsoft.com/office/drawing/2014/main" id="{00000000-0008-0000-0200-00000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92" name="Text Box 15">
          <a:extLst>
            <a:ext uri="{FF2B5EF4-FFF2-40B4-BE49-F238E27FC236}">
              <a16:creationId xmlns:a16="http://schemas.microsoft.com/office/drawing/2014/main" id="{00000000-0008-0000-0200-00000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93" name="Text Box 15">
          <a:extLst>
            <a:ext uri="{FF2B5EF4-FFF2-40B4-BE49-F238E27FC236}">
              <a16:creationId xmlns:a16="http://schemas.microsoft.com/office/drawing/2014/main" id="{00000000-0008-0000-0200-00000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94" name="Text Box 15">
          <a:extLst>
            <a:ext uri="{FF2B5EF4-FFF2-40B4-BE49-F238E27FC236}">
              <a16:creationId xmlns:a16="http://schemas.microsoft.com/office/drawing/2014/main" id="{00000000-0008-0000-0200-00000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95" name="Text Box 15">
          <a:extLst>
            <a:ext uri="{FF2B5EF4-FFF2-40B4-BE49-F238E27FC236}">
              <a16:creationId xmlns:a16="http://schemas.microsoft.com/office/drawing/2014/main" id="{00000000-0008-0000-0200-00000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9996" name="Text Box 15">
          <a:extLst>
            <a:ext uri="{FF2B5EF4-FFF2-40B4-BE49-F238E27FC236}">
              <a16:creationId xmlns:a16="http://schemas.microsoft.com/office/drawing/2014/main" id="{00000000-0008-0000-0200-00000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9997" name="Text Box 15">
          <a:extLst>
            <a:ext uri="{FF2B5EF4-FFF2-40B4-BE49-F238E27FC236}">
              <a16:creationId xmlns:a16="http://schemas.microsoft.com/office/drawing/2014/main" id="{00000000-0008-0000-0200-00000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9998" name="Text Box 15">
          <a:extLst>
            <a:ext uri="{FF2B5EF4-FFF2-40B4-BE49-F238E27FC236}">
              <a16:creationId xmlns:a16="http://schemas.microsoft.com/office/drawing/2014/main" id="{00000000-0008-0000-0200-00000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9999" name="Text Box 15">
          <a:extLst>
            <a:ext uri="{FF2B5EF4-FFF2-40B4-BE49-F238E27FC236}">
              <a16:creationId xmlns:a16="http://schemas.microsoft.com/office/drawing/2014/main" id="{00000000-0008-0000-0200-00000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00" name="Text Box 15">
          <a:extLst>
            <a:ext uri="{FF2B5EF4-FFF2-40B4-BE49-F238E27FC236}">
              <a16:creationId xmlns:a16="http://schemas.microsoft.com/office/drawing/2014/main" id="{00000000-0008-0000-0200-00001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01" name="Text Box 15">
          <a:extLst>
            <a:ext uri="{FF2B5EF4-FFF2-40B4-BE49-F238E27FC236}">
              <a16:creationId xmlns:a16="http://schemas.microsoft.com/office/drawing/2014/main" id="{00000000-0008-0000-0200-00001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02" name="Text Box 15">
          <a:extLst>
            <a:ext uri="{FF2B5EF4-FFF2-40B4-BE49-F238E27FC236}">
              <a16:creationId xmlns:a16="http://schemas.microsoft.com/office/drawing/2014/main" id="{00000000-0008-0000-0200-00001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03" name="Text Box 15">
          <a:extLst>
            <a:ext uri="{FF2B5EF4-FFF2-40B4-BE49-F238E27FC236}">
              <a16:creationId xmlns:a16="http://schemas.microsoft.com/office/drawing/2014/main" id="{00000000-0008-0000-0200-00001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04" name="Text Box 15">
          <a:extLst>
            <a:ext uri="{FF2B5EF4-FFF2-40B4-BE49-F238E27FC236}">
              <a16:creationId xmlns:a16="http://schemas.microsoft.com/office/drawing/2014/main" id="{00000000-0008-0000-0200-00001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05" name="Text Box 15">
          <a:extLst>
            <a:ext uri="{FF2B5EF4-FFF2-40B4-BE49-F238E27FC236}">
              <a16:creationId xmlns:a16="http://schemas.microsoft.com/office/drawing/2014/main" id="{00000000-0008-0000-0200-00001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06" name="Text Box 15">
          <a:extLst>
            <a:ext uri="{FF2B5EF4-FFF2-40B4-BE49-F238E27FC236}">
              <a16:creationId xmlns:a16="http://schemas.microsoft.com/office/drawing/2014/main" id="{00000000-0008-0000-0200-00001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07" name="Text Box 15">
          <a:extLst>
            <a:ext uri="{FF2B5EF4-FFF2-40B4-BE49-F238E27FC236}">
              <a16:creationId xmlns:a16="http://schemas.microsoft.com/office/drawing/2014/main" id="{00000000-0008-0000-0200-00001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08" name="Text Box 15">
          <a:extLst>
            <a:ext uri="{FF2B5EF4-FFF2-40B4-BE49-F238E27FC236}">
              <a16:creationId xmlns:a16="http://schemas.microsoft.com/office/drawing/2014/main" id="{00000000-0008-0000-0200-00001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09" name="Text Box 15">
          <a:extLst>
            <a:ext uri="{FF2B5EF4-FFF2-40B4-BE49-F238E27FC236}">
              <a16:creationId xmlns:a16="http://schemas.microsoft.com/office/drawing/2014/main" id="{00000000-0008-0000-0200-00001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10" name="Text Box 15">
          <a:extLst>
            <a:ext uri="{FF2B5EF4-FFF2-40B4-BE49-F238E27FC236}">
              <a16:creationId xmlns:a16="http://schemas.microsoft.com/office/drawing/2014/main" id="{00000000-0008-0000-0200-00001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11" name="Text Box 15">
          <a:extLst>
            <a:ext uri="{FF2B5EF4-FFF2-40B4-BE49-F238E27FC236}">
              <a16:creationId xmlns:a16="http://schemas.microsoft.com/office/drawing/2014/main" id="{00000000-0008-0000-0200-00001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12" name="Text Box 15">
          <a:extLst>
            <a:ext uri="{FF2B5EF4-FFF2-40B4-BE49-F238E27FC236}">
              <a16:creationId xmlns:a16="http://schemas.microsoft.com/office/drawing/2014/main" id="{00000000-0008-0000-0200-00001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13" name="Text Box 15">
          <a:extLst>
            <a:ext uri="{FF2B5EF4-FFF2-40B4-BE49-F238E27FC236}">
              <a16:creationId xmlns:a16="http://schemas.microsoft.com/office/drawing/2014/main" id="{00000000-0008-0000-0200-00001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14" name="Text Box 15">
          <a:extLst>
            <a:ext uri="{FF2B5EF4-FFF2-40B4-BE49-F238E27FC236}">
              <a16:creationId xmlns:a16="http://schemas.microsoft.com/office/drawing/2014/main" id="{00000000-0008-0000-0200-00001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15" name="Text Box 15">
          <a:extLst>
            <a:ext uri="{FF2B5EF4-FFF2-40B4-BE49-F238E27FC236}">
              <a16:creationId xmlns:a16="http://schemas.microsoft.com/office/drawing/2014/main" id="{00000000-0008-0000-0200-00001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16" name="Text Box 15">
          <a:extLst>
            <a:ext uri="{FF2B5EF4-FFF2-40B4-BE49-F238E27FC236}">
              <a16:creationId xmlns:a16="http://schemas.microsoft.com/office/drawing/2014/main" id="{00000000-0008-0000-0200-00002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17" name="Text Box 15">
          <a:extLst>
            <a:ext uri="{FF2B5EF4-FFF2-40B4-BE49-F238E27FC236}">
              <a16:creationId xmlns:a16="http://schemas.microsoft.com/office/drawing/2014/main" id="{00000000-0008-0000-0200-00002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18" name="Text Box 15">
          <a:extLst>
            <a:ext uri="{FF2B5EF4-FFF2-40B4-BE49-F238E27FC236}">
              <a16:creationId xmlns:a16="http://schemas.microsoft.com/office/drawing/2014/main" id="{00000000-0008-0000-0200-00002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19" name="Text Box 15">
          <a:extLst>
            <a:ext uri="{FF2B5EF4-FFF2-40B4-BE49-F238E27FC236}">
              <a16:creationId xmlns:a16="http://schemas.microsoft.com/office/drawing/2014/main" id="{00000000-0008-0000-0200-00002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20" name="Text Box 15">
          <a:extLst>
            <a:ext uri="{FF2B5EF4-FFF2-40B4-BE49-F238E27FC236}">
              <a16:creationId xmlns:a16="http://schemas.microsoft.com/office/drawing/2014/main" id="{00000000-0008-0000-0200-00002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21" name="Text Box 15">
          <a:extLst>
            <a:ext uri="{FF2B5EF4-FFF2-40B4-BE49-F238E27FC236}">
              <a16:creationId xmlns:a16="http://schemas.microsoft.com/office/drawing/2014/main" id="{00000000-0008-0000-0200-00002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22" name="Text Box 15">
          <a:extLst>
            <a:ext uri="{FF2B5EF4-FFF2-40B4-BE49-F238E27FC236}">
              <a16:creationId xmlns:a16="http://schemas.microsoft.com/office/drawing/2014/main" id="{00000000-0008-0000-0200-00002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23" name="Text Box 15">
          <a:extLst>
            <a:ext uri="{FF2B5EF4-FFF2-40B4-BE49-F238E27FC236}">
              <a16:creationId xmlns:a16="http://schemas.microsoft.com/office/drawing/2014/main" id="{00000000-0008-0000-0200-00002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24" name="Text Box 15">
          <a:extLst>
            <a:ext uri="{FF2B5EF4-FFF2-40B4-BE49-F238E27FC236}">
              <a16:creationId xmlns:a16="http://schemas.microsoft.com/office/drawing/2014/main" id="{00000000-0008-0000-0200-00002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25" name="Text Box 15">
          <a:extLst>
            <a:ext uri="{FF2B5EF4-FFF2-40B4-BE49-F238E27FC236}">
              <a16:creationId xmlns:a16="http://schemas.microsoft.com/office/drawing/2014/main" id="{00000000-0008-0000-0200-00002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26" name="Text Box 15">
          <a:extLst>
            <a:ext uri="{FF2B5EF4-FFF2-40B4-BE49-F238E27FC236}">
              <a16:creationId xmlns:a16="http://schemas.microsoft.com/office/drawing/2014/main" id="{00000000-0008-0000-0200-00002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27" name="Text Box 15">
          <a:extLst>
            <a:ext uri="{FF2B5EF4-FFF2-40B4-BE49-F238E27FC236}">
              <a16:creationId xmlns:a16="http://schemas.microsoft.com/office/drawing/2014/main" id="{00000000-0008-0000-0200-00002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28" name="Text Box 15">
          <a:extLst>
            <a:ext uri="{FF2B5EF4-FFF2-40B4-BE49-F238E27FC236}">
              <a16:creationId xmlns:a16="http://schemas.microsoft.com/office/drawing/2014/main" id="{00000000-0008-0000-0200-00002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29" name="Text Box 15">
          <a:extLst>
            <a:ext uri="{FF2B5EF4-FFF2-40B4-BE49-F238E27FC236}">
              <a16:creationId xmlns:a16="http://schemas.microsoft.com/office/drawing/2014/main" id="{00000000-0008-0000-0200-00002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30" name="Text Box 15">
          <a:extLst>
            <a:ext uri="{FF2B5EF4-FFF2-40B4-BE49-F238E27FC236}">
              <a16:creationId xmlns:a16="http://schemas.microsoft.com/office/drawing/2014/main" id="{00000000-0008-0000-0200-00002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31" name="Text Box 15">
          <a:extLst>
            <a:ext uri="{FF2B5EF4-FFF2-40B4-BE49-F238E27FC236}">
              <a16:creationId xmlns:a16="http://schemas.microsoft.com/office/drawing/2014/main" id="{00000000-0008-0000-0200-00002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32" name="Text Box 15">
          <a:extLst>
            <a:ext uri="{FF2B5EF4-FFF2-40B4-BE49-F238E27FC236}">
              <a16:creationId xmlns:a16="http://schemas.microsoft.com/office/drawing/2014/main" id="{00000000-0008-0000-0200-00003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33" name="Text Box 15">
          <a:extLst>
            <a:ext uri="{FF2B5EF4-FFF2-40B4-BE49-F238E27FC236}">
              <a16:creationId xmlns:a16="http://schemas.microsoft.com/office/drawing/2014/main" id="{00000000-0008-0000-0200-00003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34" name="Text Box 15">
          <a:extLst>
            <a:ext uri="{FF2B5EF4-FFF2-40B4-BE49-F238E27FC236}">
              <a16:creationId xmlns:a16="http://schemas.microsoft.com/office/drawing/2014/main" id="{00000000-0008-0000-0200-00003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35" name="Text Box 15">
          <a:extLst>
            <a:ext uri="{FF2B5EF4-FFF2-40B4-BE49-F238E27FC236}">
              <a16:creationId xmlns:a16="http://schemas.microsoft.com/office/drawing/2014/main" id="{00000000-0008-0000-0200-00003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36" name="Text Box 15">
          <a:extLst>
            <a:ext uri="{FF2B5EF4-FFF2-40B4-BE49-F238E27FC236}">
              <a16:creationId xmlns:a16="http://schemas.microsoft.com/office/drawing/2014/main" id="{00000000-0008-0000-0200-00003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37" name="Text Box 15">
          <a:extLst>
            <a:ext uri="{FF2B5EF4-FFF2-40B4-BE49-F238E27FC236}">
              <a16:creationId xmlns:a16="http://schemas.microsoft.com/office/drawing/2014/main" id="{00000000-0008-0000-0200-00003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38" name="Text Box 15">
          <a:extLst>
            <a:ext uri="{FF2B5EF4-FFF2-40B4-BE49-F238E27FC236}">
              <a16:creationId xmlns:a16="http://schemas.microsoft.com/office/drawing/2014/main" id="{00000000-0008-0000-0200-00003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39" name="Text Box 15">
          <a:extLst>
            <a:ext uri="{FF2B5EF4-FFF2-40B4-BE49-F238E27FC236}">
              <a16:creationId xmlns:a16="http://schemas.microsoft.com/office/drawing/2014/main" id="{00000000-0008-0000-0200-00003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40" name="Text Box 15">
          <a:extLst>
            <a:ext uri="{FF2B5EF4-FFF2-40B4-BE49-F238E27FC236}">
              <a16:creationId xmlns:a16="http://schemas.microsoft.com/office/drawing/2014/main" id="{00000000-0008-0000-0200-00003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41" name="Text Box 15">
          <a:extLst>
            <a:ext uri="{FF2B5EF4-FFF2-40B4-BE49-F238E27FC236}">
              <a16:creationId xmlns:a16="http://schemas.microsoft.com/office/drawing/2014/main" id="{00000000-0008-0000-0200-00003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42" name="Text Box 15">
          <a:extLst>
            <a:ext uri="{FF2B5EF4-FFF2-40B4-BE49-F238E27FC236}">
              <a16:creationId xmlns:a16="http://schemas.microsoft.com/office/drawing/2014/main" id="{00000000-0008-0000-0200-00003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43" name="Text Box 15">
          <a:extLst>
            <a:ext uri="{FF2B5EF4-FFF2-40B4-BE49-F238E27FC236}">
              <a16:creationId xmlns:a16="http://schemas.microsoft.com/office/drawing/2014/main" id="{00000000-0008-0000-0200-00003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44" name="Text Box 15">
          <a:extLst>
            <a:ext uri="{FF2B5EF4-FFF2-40B4-BE49-F238E27FC236}">
              <a16:creationId xmlns:a16="http://schemas.microsoft.com/office/drawing/2014/main" id="{00000000-0008-0000-0200-00003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45" name="Text Box 15">
          <a:extLst>
            <a:ext uri="{FF2B5EF4-FFF2-40B4-BE49-F238E27FC236}">
              <a16:creationId xmlns:a16="http://schemas.microsoft.com/office/drawing/2014/main" id="{00000000-0008-0000-0200-00003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46" name="Text Box 15">
          <a:extLst>
            <a:ext uri="{FF2B5EF4-FFF2-40B4-BE49-F238E27FC236}">
              <a16:creationId xmlns:a16="http://schemas.microsoft.com/office/drawing/2014/main" id="{00000000-0008-0000-0200-00003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47" name="Text Box 15">
          <a:extLst>
            <a:ext uri="{FF2B5EF4-FFF2-40B4-BE49-F238E27FC236}">
              <a16:creationId xmlns:a16="http://schemas.microsoft.com/office/drawing/2014/main" id="{00000000-0008-0000-0200-00003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48" name="Text Box 15">
          <a:extLst>
            <a:ext uri="{FF2B5EF4-FFF2-40B4-BE49-F238E27FC236}">
              <a16:creationId xmlns:a16="http://schemas.microsoft.com/office/drawing/2014/main" id="{00000000-0008-0000-0200-00004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49" name="Text Box 15">
          <a:extLst>
            <a:ext uri="{FF2B5EF4-FFF2-40B4-BE49-F238E27FC236}">
              <a16:creationId xmlns:a16="http://schemas.microsoft.com/office/drawing/2014/main" id="{00000000-0008-0000-0200-00004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50" name="Text Box 15">
          <a:extLst>
            <a:ext uri="{FF2B5EF4-FFF2-40B4-BE49-F238E27FC236}">
              <a16:creationId xmlns:a16="http://schemas.microsoft.com/office/drawing/2014/main" id="{00000000-0008-0000-0200-00004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51" name="Text Box 15">
          <a:extLst>
            <a:ext uri="{FF2B5EF4-FFF2-40B4-BE49-F238E27FC236}">
              <a16:creationId xmlns:a16="http://schemas.microsoft.com/office/drawing/2014/main" id="{00000000-0008-0000-0200-00004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52" name="Text Box 15">
          <a:extLst>
            <a:ext uri="{FF2B5EF4-FFF2-40B4-BE49-F238E27FC236}">
              <a16:creationId xmlns:a16="http://schemas.microsoft.com/office/drawing/2014/main" id="{00000000-0008-0000-0200-00004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53" name="Text Box 15">
          <a:extLst>
            <a:ext uri="{FF2B5EF4-FFF2-40B4-BE49-F238E27FC236}">
              <a16:creationId xmlns:a16="http://schemas.microsoft.com/office/drawing/2014/main" id="{00000000-0008-0000-0200-00004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54" name="Text Box 15">
          <a:extLst>
            <a:ext uri="{FF2B5EF4-FFF2-40B4-BE49-F238E27FC236}">
              <a16:creationId xmlns:a16="http://schemas.microsoft.com/office/drawing/2014/main" id="{00000000-0008-0000-0200-00004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55" name="Text Box 15">
          <a:extLst>
            <a:ext uri="{FF2B5EF4-FFF2-40B4-BE49-F238E27FC236}">
              <a16:creationId xmlns:a16="http://schemas.microsoft.com/office/drawing/2014/main" id="{00000000-0008-0000-0200-00004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56" name="Text Box 15">
          <a:extLst>
            <a:ext uri="{FF2B5EF4-FFF2-40B4-BE49-F238E27FC236}">
              <a16:creationId xmlns:a16="http://schemas.microsoft.com/office/drawing/2014/main" id="{00000000-0008-0000-0200-00004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57" name="Text Box 15">
          <a:extLst>
            <a:ext uri="{FF2B5EF4-FFF2-40B4-BE49-F238E27FC236}">
              <a16:creationId xmlns:a16="http://schemas.microsoft.com/office/drawing/2014/main" id="{00000000-0008-0000-0200-00004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58" name="Text Box 15">
          <a:extLst>
            <a:ext uri="{FF2B5EF4-FFF2-40B4-BE49-F238E27FC236}">
              <a16:creationId xmlns:a16="http://schemas.microsoft.com/office/drawing/2014/main" id="{00000000-0008-0000-0200-00004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59" name="Text Box 15">
          <a:extLst>
            <a:ext uri="{FF2B5EF4-FFF2-40B4-BE49-F238E27FC236}">
              <a16:creationId xmlns:a16="http://schemas.microsoft.com/office/drawing/2014/main" id="{00000000-0008-0000-0200-00004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60" name="Text Box 15">
          <a:extLst>
            <a:ext uri="{FF2B5EF4-FFF2-40B4-BE49-F238E27FC236}">
              <a16:creationId xmlns:a16="http://schemas.microsoft.com/office/drawing/2014/main" id="{00000000-0008-0000-0200-00004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61" name="Text Box 15">
          <a:extLst>
            <a:ext uri="{FF2B5EF4-FFF2-40B4-BE49-F238E27FC236}">
              <a16:creationId xmlns:a16="http://schemas.microsoft.com/office/drawing/2014/main" id="{00000000-0008-0000-0200-00004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62" name="Text Box 15">
          <a:extLst>
            <a:ext uri="{FF2B5EF4-FFF2-40B4-BE49-F238E27FC236}">
              <a16:creationId xmlns:a16="http://schemas.microsoft.com/office/drawing/2014/main" id="{00000000-0008-0000-0200-00004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63" name="Text Box 15">
          <a:extLst>
            <a:ext uri="{FF2B5EF4-FFF2-40B4-BE49-F238E27FC236}">
              <a16:creationId xmlns:a16="http://schemas.microsoft.com/office/drawing/2014/main" id="{00000000-0008-0000-0200-00004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64" name="Text Box 15">
          <a:extLst>
            <a:ext uri="{FF2B5EF4-FFF2-40B4-BE49-F238E27FC236}">
              <a16:creationId xmlns:a16="http://schemas.microsoft.com/office/drawing/2014/main" id="{00000000-0008-0000-0200-00005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65" name="Text Box 15">
          <a:extLst>
            <a:ext uri="{FF2B5EF4-FFF2-40B4-BE49-F238E27FC236}">
              <a16:creationId xmlns:a16="http://schemas.microsoft.com/office/drawing/2014/main" id="{00000000-0008-0000-0200-000051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66" name="Text Box 15">
          <a:extLst>
            <a:ext uri="{FF2B5EF4-FFF2-40B4-BE49-F238E27FC236}">
              <a16:creationId xmlns:a16="http://schemas.microsoft.com/office/drawing/2014/main" id="{00000000-0008-0000-0200-000052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67" name="Text Box 15">
          <a:extLst>
            <a:ext uri="{FF2B5EF4-FFF2-40B4-BE49-F238E27FC236}">
              <a16:creationId xmlns:a16="http://schemas.microsoft.com/office/drawing/2014/main" id="{00000000-0008-0000-0200-000053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68" name="Text Box 15">
          <a:extLst>
            <a:ext uri="{FF2B5EF4-FFF2-40B4-BE49-F238E27FC236}">
              <a16:creationId xmlns:a16="http://schemas.microsoft.com/office/drawing/2014/main" id="{00000000-0008-0000-0200-000054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69" name="Text Box 15">
          <a:extLst>
            <a:ext uri="{FF2B5EF4-FFF2-40B4-BE49-F238E27FC236}">
              <a16:creationId xmlns:a16="http://schemas.microsoft.com/office/drawing/2014/main" id="{00000000-0008-0000-0200-00005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70" name="Text Box 15">
          <a:extLst>
            <a:ext uri="{FF2B5EF4-FFF2-40B4-BE49-F238E27FC236}">
              <a16:creationId xmlns:a16="http://schemas.microsoft.com/office/drawing/2014/main" id="{00000000-0008-0000-0200-00005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71" name="Text Box 15">
          <a:extLst>
            <a:ext uri="{FF2B5EF4-FFF2-40B4-BE49-F238E27FC236}">
              <a16:creationId xmlns:a16="http://schemas.microsoft.com/office/drawing/2014/main" id="{00000000-0008-0000-0200-00005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72" name="Text Box 15">
          <a:extLst>
            <a:ext uri="{FF2B5EF4-FFF2-40B4-BE49-F238E27FC236}">
              <a16:creationId xmlns:a16="http://schemas.microsoft.com/office/drawing/2014/main" id="{00000000-0008-0000-0200-00005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73" name="Text Box 15">
          <a:extLst>
            <a:ext uri="{FF2B5EF4-FFF2-40B4-BE49-F238E27FC236}">
              <a16:creationId xmlns:a16="http://schemas.microsoft.com/office/drawing/2014/main" id="{00000000-0008-0000-0200-00005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74" name="Text Box 15">
          <a:extLst>
            <a:ext uri="{FF2B5EF4-FFF2-40B4-BE49-F238E27FC236}">
              <a16:creationId xmlns:a16="http://schemas.microsoft.com/office/drawing/2014/main" id="{00000000-0008-0000-0200-00005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75" name="Text Box 15">
          <a:extLst>
            <a:ext uri="{FF2B5EF4-FFF2-40B4-BE49-F238E27FC236}">
              <a16:creationId xmlns:a16="http://schemas.microsoft.com/office/drawing/2014/main" id="{00000000-0008-0000-0200-00005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76" name="Text Box 15">
          <a:extLst>
            <a:ext uri="{FF2B5EF4-FFF2-40B4-BE49-F238E27FC236}">
              <a16:creationId xmlns:a16="http://schemas.microsoft.com/office/drawing/2014/main" id="{00000000-0008-0000-0200-00005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77" name="Text Box 15">
          <a:extLst>
            <a:ext uri="{FF2B5EF4-FFF2-40B4-BE49-F238E27FC236}">
              <a16:creationId xmlns:a16="http://schemas.microsoft.com/office/drawing/2014/main" id="{00000000-0008-0000-0200-00005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78" name="Text Box 15">
          <a:extLst>
            <a:ext uri="{FF2B5EF4-FFF2-40B4-BE49-F238E27FC236}">
              <a16:creationId xmlns:a16="http://schemas.microsoft.com/office/drawing/2014/main" id="{00000000-0008-0000-0200-00005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79" name="Text Box 15">
          <a:extLst>
            <a:ext uri="{FF2B5EF4-FFF2-40B4-BE49-F238E27FC236}">
              <a16:creationId xmlns:a16="http://schemas.microsoft.com/office/drawing/2014/main" id="{00000000-0008-0000-0200-00005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80" name="Text Box 15">
          <a:extLst>
            <a:ext uri="{FF2B5EF4-FFF2-40B4-BE49-F238E27FC236}">
              <a16:creationId xmlns:a16="http://schemas.microsoft.com/office/drawing/2014/main" id="{00000000-0008-0000-0200-00006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81" name="Text Box 15">
          <a:extLst>
            <a:ext uri="{FF2B5EF4-FFF2-40B4-BE49-F238E27FC236}">
              <a16:creationId xmlns:a16="http://schemas.microsoft.com/office/drawing/2014/main" id="{00000000-0008-0000-0200-00006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82" name="Text Box 15">
          <a:extLst>
            <a:ext uri="{FF2B5EF4-FFF2-40B4-BE49-F238E27FC236}">
              <a16:creationId xmlns:a16="http://schemas.microsoft.com/office/drawing/2014/main" id="{00000000-0008-0000-0200-00006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83" name="Text Box 15">
          <a:extLst>
            <a:ext uri="{FF2B5EF4-FFF2-40B4-BE49-F238E27FC236}">
              <a16:creationId xmlns:a16="http://schemas.microsoft.com/office/drawing/2014/main" id="{00000000-0008-0000-0200-00006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84" name="Text Box 15">
          <a:extLst>
            <a:ext uri="{FF2B5EF4-FFF2-40B4-BE49-F238E27FC236}">
              <a16:creationId xmlns:a16="http://schemas.microsoft.com/office/drawing/2014/main" id="{00000000-0008-0000-0200-00006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85" name="Text Box 15">
          <a:extLst>
            <a:ext uri="{FF2B5EF4-FFF2-40B4-BE49-F238E27FC236}">
              <a16:creationId xmlns:a16="http://schemas.microsoft.com/office/drawing/2014/main" id="{00000000-0008-0000-0200-00006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86" name="Text Box 15">
          <a:extLst>
            <a:ext uri="{FF2B5EF4-FFF2-40B4-BE49-F238E27FC236}">
              <a16:creationId xmlns:a16="http://schemas.microsoft.com/office/drawing/2014/main" id="{00000000-0008-0000-0200-00006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87" name="Text Box 15">
          <a:extLst>
            <a:ext uri="{FF2B5EF4-FFF2-40B4-BE49-F238E27FC236}">
              <a16:creationId xmlns:a16="http://schemas.microsoft.com/office/drawing/2014/main" id="{00000000-0008-0000-0200-00006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88" name="Text Box 15">
          <a:extLst>
            <a:ext uri="{FF2B5EF4-FFF2-40B4-BE49-F238E27FC236}">
              <a16:creationId xmlns:a16="http://schemas.microsoft.com/office/drawing/2014/main" id="{00000000-0008-0000-0200-00006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89" name="Text Box 15">
          <a:extLst>
            <a:ext uri="{FF2B5EF4-FFF2-40B4-BE49-F238E27FC236}">
              <a16:creationId xmlns:a16="http://schemas.microsoft.com/office/drawing/2014/main" id="{00000000-0008-0000-0200-00006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90" name="Text Box 15">
          <a:extLst>
            <a:ext uri="{FF2B5EF4-FFF2-40B4-BE49-F238E27FC236}">
              <a16:creationId xmlns:a16="http://schemas.microsoft.com/office/drawing/2014/main" id="{00000000-0008-0000-0200-00006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91" name="Text Box 15">
          <a:extLst>
            <a:ext uri="{FF2B5EF4-FFF2-40B4-BE49-F238E27FC236}">
              <a16:creationId xmlns:a16="http://schemas.microsoft.com/office/drawing/2014/main" id="{00000000-0008-0000-0200-00006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92" name="Text Box 15">
          <a:extLst>
            <a:ext uri="{FF2B5EF4-FFF2-40B4-BE49-F238E27FC236}">
              <a16:creationId xmlns:a16="http://schemas.microsoft.com/office/drawing/2014/main" id="{00000000-0008-0000-0200-00006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93" name="Text Box 15">
          <a:extLst>
            <a:ext uri="{FF2B5EF4-FFF2-40B4-BE49-F238E27FC236}">
              <a16:creationId xmlns:a16="http://schemas.microsoft.com/office/drawing/2014/main" id="{00000000-0008-0000-0200-00006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94" name="Text Box 15">
          <a:extLst>
            <a:ext uri="{FF2B5EF4-FFF2-40B4-BE49-F238E27FC236}">
              <a16:creationId xmlns:a16="http://schemas.microsoft.com/office/drawing/2014/main" id="{00000000-0008-0000-0200-00006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95" name="Text Box 15">
          <a:extLst>
            <a:ext uri="{FF2B5EF4-FFF2-40B4-BE49-F238E27FC236}">
              <a16:creationId xmlns:a16="http://schemas.microsoft.com/office/drawing/2014/main" id="{00000000-0008-0000-0200-00006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096" name="Text Box 15">
          <a:extLst>
            <a:ext uri="{FF2B5EF4-FFF2-40B4-BE49-F238E27FC236}">
              <a16:creationId xmlns:a16="http://schemas.microsoft.com/office/drawing/2014/main" id="{00000000-0008-0000-0200-00007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097" name="Text Box 15">
          <a:extLst>
            <a:ext uri="{FF2B5EF4-FFF2-40B4-BE49-F238E27FC236}">
              <a16:creationId xmlns:a16="http://schemas.microsoft.com/office/drawing/2014/main" id="{00000000-0008-0000-0200-00007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098" name="Text Box 15">
          <a:extLst>
            <a:ext uri="{FF2B5EF4-FFF2-40B4-BE49-F238E27FC236}">
              <a16:creationId xmlns:a16="http://schemas.microsoft.com/office/drawing/2014/main" id="{00000000-0008-0000-0200-00007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099" name="Text Box 15">
          <a:extLst>
            <a:ext uri="{FF2B5EF4-FFF2-40B4-BE49-F238E27FC236}">
              <a16:creationId xmlns:a16="http://schemas.microsoft.com/office/drawing/2014/main" id="{00000000-0008-0000-0200-00007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00" name="Text Box 15">
          <a:extLst>
            <a:ext uri="{FF2B5EF4-FFF2-40B4-BE49-F238E27FC236}">
              <a16:creationId xmlns:a16="http://schemas.microsoft.com/office/drawing/2014/main" id="{00000000-0008-0000-0200-00007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01" name="Text Box 15">
          <a:extLst>
            <a:ext uri="{FF2B5EF4-FFF2-40B4-BE49-F238E27FC236}">
              <a16:creationId xmlns:a16="http://schemas.microsoft.com/office/drawing/2014/main" id="{00000000-0008-0000-0200-00007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02" name="Text Box 15">
          <a:extLst>
            <a:ext uri="{FF2B5EF4-FFF2-40B4-BE49-F238E27FC236}">
              <a16:creationId xmlns:a16="http://schemas.microsoft.com/office/drawing/2014/main" id="{00000000-0008-0000-0200-00007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03" name="Text Box 15">
          <a:extLst>
            <a:ext uri="{FF2B5EF4-FFF2-40B4-BE49-F238E27FC236}">
              <a16:creationId xmlns:a16="http://schemas.microsoft.com/office/drawing/2014/main" id="{00000000-0008-0000-0200-00007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04" name="Text Box 15">
          <a:extLst>
            <a:ext uri="{FF2B5EF4-FFF2-40B4-BE49-F238E27FC236}">
              <a16:creationId xmlns:a16="http://schemas.microsoft.com/office/drawing/2014/main" id="{00000000-0008-0000-0200-00007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05" name="Text Box 15">
          <a:extLst>
            <a:ext uri="{FF2B5EF4-FFF2-40B4-BE49-F238E27FC236}">
              <a16:creationId xmlns:a16="http://schemas.microsoft.com/office/drawing/2014/main" id="{00000000-0008-0000-0200-00007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06" name="Text Box 15">
          <a:extLst>
            <a:ext uri="{FF2B5EF4-FFF2-40B4-BE49-F238E27FC236}">
              <a16:creationId xmlns:a16="http://schemas.microsoft.com/office/drawing/2014/main" id="{00000000-0008-0000-0200-00007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07" name="Text Box 15">
          <a:extLst>
            <a:ext uri="{FF2B5EF4-FFF2-40B4-BE49-F238E27FC236}">
              <a16:creationId xmlns:a16="http://schemas.microsoft.com/office/drawing/2014/main" id="{00000000-0008-0000-0200-00007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08" name="Text Box 15">
          <a:extLst>
            <a:ext uri="{FF2B5EF4-FFF2-40B4-BE49-F238E27FC236}">
              <a16:creationId xmlns:a16="http://schemas.microsoft.com/office/drawing/2014/main" id="{00000000-0008-0000-0200-00007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09" name="Text Box 15">
          <a:extLst>
            <a:ext uri="{FF2B5EF4-FFF2-40B4-BE49-F238E27FC236}">
              <a16:creationId xmlns:a16="http://schemas.microsoft.com/office/drawing/2014/main" id="{00000000-0008-0000-0200-00007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10" name="Text Box 15">
          <a:extLst>
            <a:ext uri="{FF2B5EF4-FFF2-40B4-BE49-F238E27FC236}">
              <a16:creationId xmlns:a16="http://schemas.microsoft.com/office/drawing/2014/main" id="{00000000-0008-0000-0200-00007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11" name="Text Box 15">
          <a:extLst>
            <a:ext uri="{FF2B5EF4-FFF2-40B4-BE49-F238E27FC236}">
              <a16:creationId xmlns:a16="http://schemas.microsoft.com/office/drawing/2014/main" id="{00000000-0008-0000-0200-00007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12" name="Text Box 15">
          <a:extLst>
            <a:ext uri="{FF2B5EF4-FFF2-40B4-BE49-F238E27FC236}">
              <a16:creationId xmlns:a16="http://schemas.microsoft.com/office/drawing/2014/main" id="{00000000-0008-0000-0200-00008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13" name="Text Box 15">
          <a:extLst>
            <a:ext uri="{FF2B5EF4-FFF2-40B4-BE49-F238E27FC236}">
              <a16:creationId xmlns:a16="http://schemas.microsoft.com/office/drawing/2014/main" id="{00000000-0008-0000-0200-00008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14" name="Text Box 15">
          <a:extLst>
            <a:ext uri="{FF2B5EF4-FFF2-40B4-BE49-F238E27FC236}">
              <a16:creationId xmlns:a16="http://schemas.microsoft.com/office/drawing/2014/main" id="{00000000-0008-0000-0200-00008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15" name="Text Box 15">
          <a:extLst>
            <a:ext uri="{FF2B5EF4-FFF2-40B4-BE49-F238E27FC236}">
              <a16:creationId xmlns:a16="http://schemas.microsoft.com/office/drawing/2014/main" id="{00000000-0008-0000-0200-00008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16" name="Text Box 15">
          <a:extLst>
            <a:ext uri="{FF2B5EF4-FFF2-40B4-BE49-F238E27FC236}">
              <a16:creationId xmlns:a16="http://schemas.microsoft.com/office/drawing/2014/main" id="{00000000-0008-0000-0200-00008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17" name="Text Box 15">
          <a:extLst>
            <a:ext uri="{FF2B5EF4-FFF2-40B4-BE49-F238E27FC236}">
              <a16:creationId xmlns:a16="http://schemas.microsoft.com/office/drawing/2014/main" id="{00000000-0008-0000-0200-00008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18" name="Text Box 15">
          <a:extLst>
            <a:ext uri="{FF2B5EF4-FFF2-40B4-BE49-F238E27FC236}">
              <a16:creationId xmlns:a16="http://schemas.microsoft.com/office/drawing/2014/main" id="{00000000-0008-0000-0200-00008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19" name="Text Box 15">
          <a:extLst>
            <a:ext uri="{FF2B5EF4-FFF2-40B4-BE49-F238E27FC236}">
              <a16:creationId xmlns:a16="http://schemas.microsoft.com/office/drawing/2014/main" id="{00000000-0008-0000-0200-00008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20" name="Text Box 15">
          <a:extLst>
            <a:ext uri="{FF2B5EF4-FFF2-40B4-BE49-F238E27FC236}">
              <a16:creationId xmlns:a16="http://schemas.microsoft.com/office/drawing/2014/main" id="{00000000-0008-0000-0200-00008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21" name="Text Box 15">
          <a:extLst>
            <a:ext uri="{FF2B5EF4-FFF2-40B4-BE49-F238E27FC236}">
              <a16:creationId xmlns:a16="http://schemas.microsoft.com/office/drawing/2014/main" id="{00000000-0008-0000-0200-00008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22" name="Text Box 15">
          <a:extLst>
            <a:ext uri="{FF2B5EF4-FFF2-40B4-BE49-F238E27FC236}">
              <a16:creationId xmlns:a16="http://schemas.microsoft.com/office/drawing/2014/main" id="{00000000-0008-0000-0200-00008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23" name="Text Box 15">
          <a:extLst>
            <a:ext uri="{FF2B5EF4-FFF2-40B4-BE49-F238E27FC236}">
              <a16:creationId xmlns:a16="http://schemas.microsoft.com/office/drawing/2014/main" id="{00000000-0008-0000-0200-00008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24" name="Text Box 15">
          <a:extLst>
            <a:ext uri="{FF2B5EF4-FFF2-40B4-BE49-F238E27FC236}">
              <a16:creationId xmlns:a16="http://schemas.microsoft.com/office/drawing/2014/main" id="{00000000-0008-0000-0200-00008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25" name="Text Box 15">
          <a:extLst>
            <a:ext uri="{FF2B5EF4-FFF2-40B4-BE49-F238E27FC236}">
              <a16:creationId xmlns:a16="http://schemas.microsoft.com/office/drawing/2014/main" id="{00000000-0008-0000-0200-00008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26" name="Text Box 15">
          <a:extLst>
            <a:ext uri="{FF2B5EF4-FFF2-40B4-BE49-F238E27FC236}">
              <a16:creationId xmlns:a16="http://schemas.microsoft.com/office/drawing/2014/main" id="{00000000-0008-0000-0200-00008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27" name="Text Box 15">
          <a:extLst>
            <a:ext uri="{FF2B5EF4-FFF2-40B4-BE49-F238E27FC236}">
              <a16:creationId xmlns:a16="http://schemas.microsoft.com/office/drawing/2014/main" id="{00000000-0008-0000-0200-00008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28" name="Text Box 15">
          <a:extLst>
            <a:ext uri="{FF2B5EF4-FFF2-40B4-BE49-F238E27FC236}">
              <a16:creationId xmlns:a16="http://schemas.microsoft.com/office/drawing/2014/main" id="{00000000-0008-0000-0200-00009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29" name="Text Box 15">
          <a:extLst>
            <a:ext uri="{FF2B5EF4-FFF2-40B4-BE49-F238E27FC236}">
              <a16:creationId xmlns:a16="http://schemas.microsoft.com/office/drawing/2014/main" id="{00000000-0008-0000-0200-00009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30" name="Text Box 15">
          <a:extLst>
            <a:ext uri="{FF2B5EF4-FFF2-40B4-BE49-F238E27FC236}">
              <a16:creationId xmlns:a16="http://schemas.microsoft.com/office/drawing/2014/main" id="{00000000-0008-0000-0200-00009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31" name="Text Box 15">
          <a:extLst>
            <a:ext uri="{FF2B5EF4-FFF2-40B4-BE49-F238E27FC236}">
              <a16:creationId xmlns:a16="http://schemas.microsoft.com/office/drawing/2014/main" id="{00000000-0008-0000-0200-00009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32" name="Text Box 15">
          <a:extLst>
            <a:ext uri="{FF2B5EF4-FFF2-40B4-BE49-F238E27FC236}">
              <a16:creationId xmlns:a16="http://schemas.microsoft.com/office/drawing/2014/main" id="{00000000-0008-0000-0200-00009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33" name="Text Box 15">
          <a:extLst>
            <a:ext uri="{FF2B5EF4-FFF2-40B4-BE49-F238E27FC236}">
              <a16:creationId xmlns:a16="http://schemas.microsoft.com/office/drawing/2014/main" id="{00000000-0008-0000-0200-00009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34" name="Text Box 15">
          <a:extLst>
            <a:ext uri="{FF2B5EF4-FFF2-40B4-BE49-F238E27FC236}">
              <a16:creationId xmlns:a16="http://schemas.microsoft.com/office/drawing/2014/main" id="{00000000-0008-0000-0200-00009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35" name="Text Box 15">
          <a:extLst>
            <a:ext uri="{FF2B5EF4-FFF2-40B4-BE49-F238E27FC236}">
              <a16:creationId xmlns:a16="http://schemas.microsoft.com/office/drawing/2014/main" id="{00000000-0008-0000-0200-00009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36" name="Text Box 15">
          <a:extLst>
            <a:ext uri="{FF2B5EF4-FFF2-40B4-BE49-F238E27FC236}">
              <a16:creationId xmlns:a16="http://schemas.microsoft.com/office/drawing/2014/main" id="{00000000-0008-0000-0200-00009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37" name="Text Box 15">
          <a:extLst>
            <a:ext uri="{FF2B5EF4-FFF2-40B4-BE49-F238E27FC236}">
              <a16:creationId xmlns:a16="http://schemas.microsoft.com/office/drawing/2014/main" id="{00000000-0008-0000-0200-00009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38" name="Text Box 15">
          <a:extLst>
            <a:ext uri="{FF2B5EF4-FFF2-40B4-BE49-F238E27FC236}">
              <a16:creationId xmlns:a16="http://schemas.microsoft.com/office/drawing/2014/main" id="{00000000-0008-0000-0200-00009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39" name="Text Box 15">
          <a:extLst>
            <a:ext uri="{FF2B5EF4-FFF2-40B4-BE49-F238E27FC236}">
              <a16:creationId xmlns:a16="http://schemas.microsoft.com/office/drawing/2014/main" id="{00000000-0008-0000-0200-00009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40" name="Text Box 15">
          <a:extLst>
            <a:ext uri="{FF2B5EF4-FFF2-40B4-BE49-F238E27FC236}">
              <a16:creationId xmlns:a16="http://schemas.microsoft.com/office/drawing/2014/main" id="{00000000-0008-0000-0200-00009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41" name="Text Box 15">
          <a:extLst>
            <a:ext uri="{FF2B5EF4-FFF2-40B4-BE49-F238E27FC236}">
              <a16:creationId xmlns:a16="http://schemas.microsoft.com/office/drawing/2014/main" id="{00000000-0008-0000-0200-00009D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42" name="Text Box 15">
          <a:extLst>
            <a:ext uri="{FF2B5EF4-FFF2-40B4-BE49-F238E27FC236}">
              <a16:creationId xmlns:a16="http://schemas.microsoft.com/office/drawing/2014/main" id="{00000000-0008-0000-0200-00009E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43" name="Text Box 15">
          <a:extLst>
            <a:ext uri="{FF2B5EF4-FFF2-40B4-BE49-F238E27FC236}">
              <a16:creationId xmlns:a16="http://schemas.microsoft.com/office/drawing/2014/main" id="{00000000-0008-0000-0200-00009F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44" name="Text Box 15">
          <a:extLst>
            <a:ext uri="{FF2B5EF4-FFF2-40B4-BE49-F238E27FC236}">
              <a16:creationId xmlns:a16="http://schemas.microsoft.com/office/drawing/2014/main" id="{00000000-0008-0000-0200-0000A0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45" name="Text Box 15">
          <a:extLst>
            <a:ext uri="{FF2B5EF4-FFF2-40B4-BE49-F238E27FC236}">
              <a16:creationId xmlns:a16="http://schemas.microsoft.com/office/drawing/2014/main" id="{00000000-0008-0000-0200-0000A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46" name="Text Box 15">
          <a:extLst>
            <a:ext uri="{FF2B5EF4-FFF2-40B4-BE49-F238E27FC236}">
              <a16:creationId xmlns:a16="http://schemas.microsoft.com/office/drawing/2014/main" id="{00000000-0008-0000-0200-0000A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47" name="Text Box 15">
          <a:extLst>
            <a:ext uri="{FF2B5EF4-FFF2-40B4-BE49-F238E27FC236}">
              <a16:creationId xmlns:a16="http://schemas.microsoft.com/office/drawing/2014/main" id="{00000000-0008-0000-0200-0000A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48" name="Text Box 15">
          <a:extLst>
            <a:ext uri="{FF2B5EF4-FFF2-40B4-BE49-F238E27FC236}">
              <a16:creationId xmlns:a16="http://schemas.microsoft.com/office/drawing/2014/main" id="{00000000-0008-0000-0200-0000A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49" name="Text Box 15">
          <a:extLst>
            <a:ext uri="{FF2B5EF4-FFF2-40B4-BE49-F238E27FC236}">
              <a16:creationId xmlns:a16="http://schemas.microsoft.com/office/drawing/2014/main" id="{00000000-0008-0000-0200-0000A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50" name="Text Box 15">
          <a:extLst>
            <a:ext uri="{FF2B5EF4-FFF2-40B4-BE49-F238E27FC236}">
              <a16:creationId xmlns:a16="http://schemas.microsoft.com/office/drawing/2014/main" id="{00000000-0008-0000-0200-0000A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51" name="Text Box 15">
          <a:extLst>
            <a:ext uri="{FF2B5EF4-FFF2-40B4-BE49-F238E27FC236}">
              <a16:creationId xmlns:a16="http://schemas.microsoft.com/office/drawing/2014/main" id="{00000000-0008-0000-0200-0000A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52" name="Text Box 15">
          <a:extLst>
            <a:ext uri="{FF2B5EF4-FFF2-40B4-BE49-F238E27FC236}">
              <a16:creationId xmlns:a16="http://schemas.microsoft.com/office/drawing/2014/main" id="{00000000-0008-0000-0200-0000A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53" name="Text Box 15">
          <a:extLst>
            <a:ext uri="{FF2B5EF4-FFF2-40B4-BE49-F238E27FC236}">
              <a16:creationId xmlns:a16="http://schemas.microsoft.com/office/drawing/2014/main" id="{00000000-0008-0000-0200-0000A9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54" name="Text Box 15">
          <a:extLst>
            <a:ext uri="{FF2B5EF4-FFF2-40B4-BE49-F238E27FC236}">
              <a16:creationId xmlns:a16="http://schemas.microsoft.com/office/drawing/2014/main" id="{00000000-0008-0000-0200-0000AA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55" name="Text Box 15">
          <a:extLst>
            <a:ext uri="{FF2B5EF4-FFF2-40B4-BE49-F238E27FC236}">
              <a16:creationId xmlns:a16="http://schemas.microsoft.com/office/drawing/2014/main" id="{00000000-0008-0000-0200-0000AB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56" name="Text Box 15">
          <a:extLst>
            <a:ext uri="{FF2B5EF4-FFF2-40B4-BE49-F238E27FC236}">
              <a16:creationId xmlns:a16="http://schemas.microsoft.com/office/drawing/2014/main" id="{00000000-0008-0000-0200-0000AC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57" name="Text Box 15">
          <a:extLst>
            <a:ext uri="{FF2B5EF4-FFF2-40B4-BE49-F238E27FC236}">
              <a16:creationId xmlns:a16="http://schemas.microsoft.com/office/drawing/2014/main" id="{00000000-0008-0000-0200-0000A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58" name="Text Box 15">
          <a:extLst>
            <a:ext uri="{FF2B5EF4-FFF2-40B4-BE49-F238E27FC236}">
              <a16:creationId xmlns:a16="http://schemas.microsoft.com/office/drawing/2014/main" id="{00000000-0008-0000-0200-0000A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59" name="Text Box 15">
          <a:extLst>
            <a:ext uri="{FF2B5EF4-FFF2-40B4-BE49-F238E27FC236}">
              <a16:creationId xmlns:a16="http://schemas.microsoft.com/office/drawing/2014/main" id="{00000000-0008-0000-0200-0000A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60" name="Text Box 15">
          <a:extLst>
            <a:ext uri="{FF2B5EF4-FFF2-40B4-BE49-F238E27FC236}">
              <a16:creationId xmlns:a16="http://schemas.microsoft.com/office/drawing/2014/main" id="{00000000-0008-0000-0200-0000B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61" name="Text Box 15">
          <a:extLst>
            <a:ext uri="{FF2B5EF4-FFF2-40B4-BE49-F238E27FC236}">
              <a16:creationId xmlns:a16="http://schemas.microsoft.com/office/drawing/2014/main" id="{00000000-0008-0000-0200-0000B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62" name="Text Box 15">
          <a:extLst>
            <a:ext uri="{FF2B5EF4-FFF2-40B4-BE49-F238E27FC236}">
              <a16:creationId xmlns:a16="http://schemas.microsoft.com/office/drawing/2014/main" id="{00000000-0008-0000-0200-0000B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63" name="Text Box 15">
          <a:extLst>
            <a:ext uri="{FF2B5EF4-FFF2-40B4-BE49-F238E27FC236}">
              <a16:creationId xmlns:a16="http://schemas.microsoft.com/office/drawing/2014/main" id="{00000000-0008-0000-0200-0000B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64" name="Text Box 15">
          <a:extLst>
            <a:ext uri="{FF2B5EF4-FFF2-40B4-BE49-F238E27FC236}">
              <a16:creationId xmlns:a16="http://schemas.microsoft.com/office/drawing/2014/main" id="{00000000-0008-0000-0200-0000B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65" name="Text Box 15">
          <a:extLst>
            <a:ext uri="{FF2B5EF4-FFF2-40B4-BE49-F238E27FC236}">
              <a16:creationId xmlns:a16="http://schemas.microsoft.com/office/drawing/2014/main" id="{00000000-0008-0000-0200-0000B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66" name="Text Box 15">
          <a:extLst>
            <a:ext uri="{FF2B5EF4-FFF2-40B4-BE49-F238E27FC236}">
              <a16:creationId xmlns:a16="http://schemas.microsoft.com/office/drawing/2014/main" id="{00000000-0008-0000-0200-0000B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67" name="Text Box 15">
          <a:extLst>
            <a:ext uri="{FF2B5EF4-FFF2-40B4-BE49-F238E27FC236}">
              <a16:creationId xmlns:a16="http://schemas.microsoft.com/office/drawing/2014/main" id="{00000000-0008-0000-0200-0000B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68" name="Text Box 15">
          <a:extLst>
            <a:ext uri="{FF2B5EF4-FFF2-40B4-BE49-F238E27FC236}">
              <a16:creationId xmlns:a16="http://schemas.microsoft.com/office/drawing/2014/main" id="{00000000-0008-0000-0200-0000B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69" name="Text Box 15">
          <a:extLst>
            <a:ext uri="{FF2B5EF4-FFF2-40B4-BE49-F238E27FC236}">
              <a16:creationId xmlns:a16="http://schemas.microsoft.com/office/drawing/2014/main" id="{00000000-0008-0000-0200-0000B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70" name="Text Box 15">
          <a:extLst>
            <a:ext uri="{FF2B5EF4-FFF2-40B4-BE49-F238E27FC236}">
              <a16:creationId xmlns:a16="http://schemas.microsoft.com/office/drawing/2014/main" id="{00000000-0008-0000-0200-0000B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71" name="Text Box 15">
          <a:extLst>
            <a:ext uri="{FF2B5EF4-FFF2-40B4-BE49-F238E27FC236}">
              <a16:creationId xmlns:a16="http://schemas.microsoft.com/office/drawing/2014/main" id="{00000000-0008-0000-0200-0000B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72" name="Text Box 15">
          <a:extLst>
            <a:ext uri="{FF2B5EF4-FFF2-40B4-BE49-F238E27FC236}">
              <a16:creationId xmlns:a16="http://schemas.microsoft.com/office/drawing/2014/main" id="{00000000-0008-0000-0200-0000B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73" name="Text Box 15">
          <a:extLst>
            <a:ext uri="{FF2B5EF4-FFF2-40B4-BE49-F238E27FC236}">
              <a16:creationId xmlns:a16="http://schemas.microsoft.com/office/drawing/2014/main" id="{00000000-0008-0000-0200-0000B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74" name="Text Box 15">
          <a:extLst>
            <a:ext uri="{FF2B5EF4-FFF2-40B4-BE49-F238E27FC236}">
              <a16:creationId xmlns:a16="http://schemas.microsoft.com/office/drawing/2014/main" id="{00000000-0008-0000-0200-0000B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75" name="Text Box 15">
          <a:extLst>
            <a:ext uri="{FF2B5EF4-FFF2-40B4-BE49-F238E27FC236}">
              <a16:creationId xmlns:a16="http://schemas.microsoft.com/office/drawing/2014/main" id="{00000000-0008-0000-0200-0000B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76" name="Text Box 15">
          <a:extLst>
            <a:ext uri="{FF2B5EF4-FFF2-40B4-BE49-F238E27FC236}">
              <a16:creationId xmlns:a16="http://schemas.microsoft.com/office/drawing/2014/main" id="{00000000-0008-0000-0200-0000C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77" name="Text Box 15">
          <a:extLst>
            <a:ext uri="{FF2B5EF4-FFF2-40B4-BE49-F238E27FC236}">
              <a16:creationId xmlns:a16="http://schemas.microsoft.com/office/drawing/2014/main" id="{00000000-0008-0000-0200-0000C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78" name="Text Box 15">
          <a:extLst>
            <a:ext uri="{FF2B5EF4-FFF2-40B4-BE49-F238E27FC236}">
              <a16:creationId xmlns:a16="http://schemas.microsoft.com/office/drawing/2014/main" id="{00000000-0008-0000-0200-0000C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79" name="Text Box 15">
          <a:extLst>
            <a:ext uri="{FF2B5EF4-FFF2-40B4-BE49-F238E27FC236}">
              <a16:creationId xmlns:a16="http://schemas.microsoft.com/office/drawing/2014/main" id="{00000000-0008-0000-0200-0000C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80" name="Text Box 15">
          <a:extLst>
            <a:ext uri="{FF2B5EF4-FFF2-40B4-BE49-F238E27FC236}">
              <a16:creationId xmlns:a16="http://schemas.microsoft.com/office/drawing/2014/main" id="{00000000-0008-0000-0200-0000C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81" name="Text Box 15">
          <a:extLst>
            <a:ext uri="{FF2B5EF4-FFF2-40B4-BE49-F238E27FC236}">
              <a16:creationId xmlns:a16="http://schemas.microsoft.com/office/drawing/2014/main" id="{00000000-0008-0000-0200-0000C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82" name="Text Box 15">
          <a:extLst>
            <a:ext uri="{FF2B5EF4-FFF2-40B4-BE49-F238E27FC236}">
              <a16:creationId xmlns:a16="http://schemas.microsoft.com/office/drawing/2014/main" id="{00000000-0008-0000-0200-0000C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83" name="Text Box 15">
          <a:extLst>
            <a:ext uri="{FF2B5EF4-FFF2-40B4-BE49-F238E27FC236}">
              <a16:creationId xmlns:a16="http://schemas.microsoft.com/office/drawing/2014/main" id="{00000000-0008-0000-0200-0000C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84" name="Text Box 15">
          <a:extLst>
            <a:ext uri="{FF2B5EF4-FFF2-40B4-BE49-F238E27FC236}">
              <a16:creationId xmlns:a16="http://schemas.microsoft.com/office/drawing/2014/main" id="{00000000-0008-0000-0200-0000C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85" name="Text Box 15">
          <a:extLst>
            <a:ext uri="{FF2B5EF4-FFF2-40B4-BE49-F238E27FC236}">
              <a16:creationId xmlns:a16="http://schemas.microsoft.com/office/drawing/2014/main" id="{00000000-0008-0000-0200-0000C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86" name="Text Box 15">
          <a:extLst>
            <a:ext uri="{FF2B5EF4-FFF2-40B4-BE49-F238E27FC236}">
              <a16:creationId xmlns:a16="http://schemas.microsoft.com/office/drawing/2014/main" id="{00000000-0008-0000-0200-0000C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87" name="Text Box 15">
          <a:extLst>
            <a:ext uri="{FF2B5EF4-FFF2-40B4-BE49-F238E27FC236}">
              <a16:creationId xmlns:a16="http://schemas.microsoft.com/office/drawing/2014/main" id="{00000000-0008-0000-0200-0000C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88" name="Text Box 15">
          <a:extLst>
            <a:ext uri="{FF2B5EF4-FFF2-40B4-BE49-F238E27FC236}">
              <a16:creationId xmlns:a16="http://schemas.microsoft.com/office/drawing/2014/main" id="{00000000-0008-0000-0200-0000C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89" name="Text Box 15">
          <a:extLst>
            <a:ext uri="{FF2B5EF4-FFF2-40B4-BE49-F238E27FC236}">
              <a16:creationId xmlns:a16="http://schemas.microsoft.com/office/drawing/2014/main" id="{00000000-0008-0000-0200-0000C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90" name="Text Box 15">
          <a:extLst>
            <a:ext uri="{FF2B5EF4-FFF2-40B4-BE49-F238E27FC236}">
              <a16:creationId xmlns:a16="http://schemas.microsoft.com/office/drawing/2014/main" id="{00000000-0008-0000-0200-0000C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91" name="Text Box 15">
          <a:extLst>
            <a:ext uri="{FF2B5EF4-FFF2-40B4-BE49-F238E27FC236}">
              <a16:creationId xmlns:a16="http://schemas.microsoft.com/office/drawing/2014/main" id="{00000000-0008-0000-0200-0000C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92" name="Text Box 15">
          <a:extLst>
            <a:ext uri="{FF2B5EF4-FFF2-40B4-BE49-F238E27FC236}">
              <a16:creationId xmlns:a16="http://schemas.microsoft.com/office/drawing/2014/main" id="{00000000-0008-0000-0200-0000D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93" name="Text Box 15">
          <a:extLst>
            <a:ext uri="{FF2B5EF4-FFF2-40B4-BE49-F238E27FC236}">
              <a16:creationId xmlns:a16="http://schemas.microsoft.com/office/drawing/2014/main" id="{00000000-0008-0000-0200-0000D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94" name="Text Box 15">
          <a:extLst>
            <a:ext uri="{FF2B5EF4-FFF2-40B4-BE49-F238E27FC236}">
              <a16:creationId xmlns:a16="http://schemas.microsoft.com/office/drawing/2014/main" id="{00000000-0008-0000-0200-0000D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95" name="Text Box 15">
          <a:extLst>
            <a:ext uri="{FF2B5EF4-FFF2-40B4-BE49-F238E27FC236}">
              <a16:creationId xmlns:a16="http://schemas.microsoft.com/office/drawing/2014/main" id="{00000000-0008-0000-0200-0000D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196" name="Text Box 15">
          <a:extLst>
            <a:ext uri="{FF2B5EF4-FFF2-40B4-BE49-F238E27FC236}">
              <a16:creationId xmlns:a16="http://schemas.microsoft.com/office/drawing/2014/main" id="{00000000-0008-0000-0200-0000D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197" name="Text Box 15">
          <a:extLst>
            <a:ext uri="{FF2B5EF4-FFF2-40B4-BE49-F238E27FC236}">
              <a16:creationId xmlns:a16="http://schemas.microsoft.com/office/drawing/2014/main" id="{00000000-0008-0000-0200-0000D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198" name="Text Box 15">
          <a:extLst>
            <a:ext uri="{FF2B5EF4-FFF2-40B4-BE49-F238E27FC236}">
              <a16:creationId xmlns:a16="http://schemas.microsoft.com/office/drawing/2014/main" id="{00000000-0008-0000-0200-0000D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199" name="Text Box 15">
          <a:extLst>
            <a:ext uri="{FF2B5EF4-FFF2-40B4-BE49-F238E27FC236}">
              <a16:creationId xmlns:a16="http://schemas.microsoft.com/office/drawing/2014/main" id="{00000000-0008-0000-0200-0000D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00" name="Text Box 15">
          <a:extLst>
            <a:ext uri="{FF2B5EF4-FFF2-40B4-BE49-F238E27FC236}">
              <a16:creationId xmlns:a16="http://schemas.microsoft.com/office/drawing/2014/main" id="{00000000-0008-0000-0200-0000D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01" name="Text Box 15">
          <a:extLst>
            <a:ext uri="{FF2B5EF4-FFF2-40B4-BE49-F238E27FC236}">
              <a16:creationId xmlns:a16="http://schemas.microsoft.com/office/drawing/2014/main" id="{00000000-0008-0000-0200-0000D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02" name="Text Box 15">
          <a:extLst>
            <a:ext uri="{FF2B5EF4-FFF2-40B4-BE49-F238E27FC236}">
              <a16:creationId xmlns:a16="http://schemas.microsoft.com/office/drawing/2014/main" id="{00000000-0008-0000-0200-0000D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03" name="Text Box 15">
          <a:extLst>
            <a:ext uri="{FF2B5EF4-FFF2-40B4-BE49-F238E27FC236}">
              <a16:creationId xmlns:a16="http://schemas.microsoft.com/office/drawing/2014/main" id="{00000000-0008-0000-0200-0000D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04" name="Text Box 15">
          <a:extLst>
            <a:ext uri="{FF2B5EF4-FFF2-40B4-BE49-F238E27FC236}">
              <a16:creationId xmlns:a16="http://schemas.microsoft.com/office/drawing/2014/main" id="{00000000-0008-0000-0200-0000D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05" name="Text Box 15">
          <a:extLst>
            <a:ext uri="{FF2B5EF4-FFF2-40B4-BE49-F238E27FC236}">
              <a16:creationId xmlns:a16="http://schemas.microsoft.com/office/drawing/2014/main" id="{00000000-0008-0000-0200-0000D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06" name="Text Box 15">
          <a:extLst>
            <a:ext uri="{FF2B5EF4-FFF2-40B4-BE49-F238E27FC236}">
              <a16:creationId xmlns:a16="http://schemas.microsoft.com/office/drawing/2014/main" id="{00000000-0008-0000-0200-0000D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07" name="Text Box 15">
          <a:extLst>
            <a:ext uri="{FF2B5EF4-FFF2-40B4-BE49-F238E27FC236}">
              <a16:creationId xmlns:a16="http://schemas.microsoft.com/office/drawing/2014/main" id="{00000000-0008-0000-0200-0000D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08" name="Text Box 15">
          <a:extLst>
            <a:ext uri="{FF2B5EF4-FFF2-40B4-BE49-F238E27FC236}">
              <a16:creationId xmlns:a16="http://schemas.microsoft.com/office/drawing/2014/main" id="{00000000-0008-0000-0200-0000E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09" name="Text Box 15">
          <a:extLst>
            <a:ext uri="{FF2B5EF4-FFF2-40B4-BE49-F238E27FC236}">
              <a16:creationId xmlns:a16="http://schemas.microsoft.com/office/drawing/2014/main" id="{00000000-0008-0000-0200-0000E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10" name="Text Box 15">
          <a:extLst>
            <a:ext uri="{FF2B5EF4-FFF2-40B4-BE49-F238E27FC236}">
              <a16:creationId xmlns:a16="http://schemas.microsoft.com/office/drawing/2014/main" id="{00000000-0008-0000-0200-0000E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11" name="Text Box 15">
          <a:extLst>
            <a:ext uri="{FF2B5EF4-FFF2-40B4-BE49-F238E27FC236}">
              <a16:creationId xmlns:a16="http://schemas.microsoft.com/office/drawing/2014/main" id="{00000000-0008-0000-0200-0000E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12" name="Text Box 15">
          <a:extLst>
            <a:ext uri="{FF2B5EF4-FFF2-40B4-BE49-F238E27FC236}">
              <a16:creationId xmlns:a16="http://schemas.microsoft.com/office/drawing/2014/main" id="{00000000-0008-0000-0200-0000E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13" name="Text Box 15">
          <a:extLst>
            <a:ext uri="{FF2B5EF4-FFF2-40B4-BE49-F238E27FC236}">
              <a16:creationId xmlns:a16="http://schemas.microsoft.com/office/drawing/2014/main" id="{00000000-0008-0000-0200-0000E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14" name="Text Box 15">
          <a:extLst>
            <a:ext uri="{FF2B5EF4-FFF2-40B4-BE49-F238E27FC236}">
              <a16:creationId xmlns:a16="http://schemas.microsoft.com/office/drawing/2014/main" id="{00000000-0008-0000-0200-0000E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15" name="Text Box 15">
          <a:extLst>
            <a:ext uri="{FF2B5EF4-FFF2-40B4-BE49-F238E27FC236}">
              <a16:creationId xmlns:a16="http://schemas.microsoft.com/office/drawing/2014/main" id="{00000000-0008-0000-0200-0000E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16" name="Text Box 15">
          <a:extLst>
            <a:ext uri="{FF2B5EF4-FFF2-40B4-BE49-F238E27FC236}">
              <a16:creationId xmlns:a16="http://schemas.microsoft.com/office/drawing/2014/main" id="{00000000-0008-0000-0200-0000E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17" name="Text Box 15">
          <a:extLst>
            <a:ext uri="{FF2B5EF4-FFF2-40B4-BE49-F238E27FC236}">
              <a16:creationId xmlns:a16="http://schemas.microsoft.com/office/drawing/2014/main" id="{00000000-0008-0000-0200-0000E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18" name="Text Box 15">
          <a:extLst>
            <a:ext uri="{FF2B5EF4-FFF2-40B4-BE49-F238E27FC236}">
              <a16:creationId xmlns:a16="http://schemas.microsoft.com/office/drawing/2014/main" id="{00000000-0008-0000-0200-0000E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19" name="Text Box 15">
          <a:extLst>
            <a:ext uri="{FF2B5EF4-FFF2-40B4-BE49-F238E27FC236}">
              <a16:creationId xmlns:a16="http://schemas.microsoft.com/office/drawing/2014/main" id="{00000000-0008-0000-0200-0000E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20" name="Text Box 15">
          <a:extLst>
            <a:ext uri="{FF2B5EF4-FFF2-40B4-BE49-F238E27FC236}">
              <a16:creationId xmlns:a16="http://schemas.microsoft.com/office/drawing/2014/main" id="{00000000-0008-0000-0200-0000E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21" name="Text Box 15">
          <a:extLst>
            <a:ext uri="{FF2B5EF4-FFF2-40B4-BE49-F238E27FC236}">
              <a16:creationId xmlns:a16="http://schemas.microsoft.com/office/drawing/2014/main" id="{00000000-0008-0000-0200-0000E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22" name="Text Box 15">
          <a:extLst>
            <a:ext uri="{FF2B5EF4-FFF2-40B4-BE49-F238E27FC236}">
              <a16:creationId xmlns:a16="http://schemas.microsoft.com/office/drawing/2014/main" id="{00000000-0008-0000-0200-0000E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23" name="Text Box 15">
          <a:extLst>
            <a:ext uri="{FF2B5EF4-FFF2-40B4-BE49-F238E27FC236}">
              <a16:creationId xmlns:a16="http://schemas.microsoft.com/office/drawing/2014/main" id="{00000000-0008-0000-0200-0000E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24" name="Text Box 15">
          <a:extLst>
            <a:ext uri="{FF2B5EF4-FFF2-40B4-BE49-F238E27FC236}">
              <a16:creationId xmlns:a16="http://schemas.microsoft.com/office/drawing/2014/main" id="{00000000-0008-0000-0200-0000F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25" name="Text Box 15">
          <a:extLst>
            <a:ext uri="{FF2B5EF4-FFF2-40B4-BE49-F238E27FC236}">
              <a16:creationId xmlns:a16="http://schemas.microsoft.com/office/drawing/2014/main" id="{00000000-0008-0000-0200-0000F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26" name="Text Box 15">
          <a:extLst>
            <a:ext uri="{FF2B5EF4-FFF2-40B4-BE49-F238E27FC236}">
              <a16:creationId xmlns:a16="http://schemas.microsoft.com/office/drawing/2014/main" id="{00000000-0008-0000-0200-0000F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27" name="Text Box 15">
          <a:extLst>
            <a:ext uri="{FF2B5EF4-FFF2-40B4-BE49-F238E27FC236}">
              <a16:creationId xmlns:a16="http://schemas.microsoft.com/office/drawing/2014/main" id="{00000000-0008-0000-0200-0000F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28" name="Text Box 15">
          <a:extLst>
            <a:ext uri="{FF2B5EF4-FFF2-40B4-BE49-F238E27FC236}">
              <a16:creationId xmlns:a16="http://schemas.microsoft.com/office/drawing/2014/main" id="{00000000-0008-0000-0200-0000F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29" name="Text Box 15">
          <a:extLst>
            <a:ext uri="{FF2B5EF4-FFF2-40B4-BE49-F238E27FC236}">
              <a16:creationId xmlns:a16="http://schemas.microsoft.com/office/drawing/2014/main" id="{00000000-0008-0000-0200-0000F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30" name="Text Box 15">
          <a:extLst>
            <a:ext uri="{FF2B5EF4-FFF2-40B4-BE49-F238E27FC236}">
              <a16:creationId xmlns:a16="http://schemas.microsoft.com/office/drawing/2014/main" id="{00000000-0008-0000-0200-0000F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31" name="Text Box 15">
          <a:extLst>
            <a:ext uri="{FF2B5EF4-FFF2-40B4-BE49-F238E27FC236}">
              <a16:creationId xmlns:a16="http://schemas.microsoft.com/office/drawing/2014/main" id="{00000000-0008-0000-0200-0000F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32" name="Text Box 15">
          <a:extLst>
            <a:ext uri="{FF2B5EF4-FFF2-40B4-BE49-F238E27FC236}">
              <a16:creationId xmlns:a16="http://schemas.microsoft.com/office/drawing/2014/main" id="{00000000-0008-0000-0200-0000F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33" name="Text Box 15">
          <a:extLst>
            <a:ext uri="{FF2B5EF4-FFF2-40B4-BE49-F238E27FC236}">
              <a16:creationId xmlns:a16="http://schemas.microsoft.com/office/drawing/2014/main" id="{00000000-0008-0000-0200-0000F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34" name="Text Box 15">
          <a:extLst>
            <a:ext uri="{FF2B5EF4-FFF2-40B4-BE49-F238E27FC236}">
              <a16:creationId xmlns:a16="http://schemas.microsoft.com/office/drawing/2014/main" id="{00000000-0008-0000-0200-0000F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35" name="Text Box 15">
          <a:extLst>
            <a:ext uri="{FF2B5EF4-FFF2-40B4-BE49-F238E27FC236}">
              <a16:creationId xmlns:a16="http://schemas.microsoft.com/office/drawing/2014/main" id="{00000000-0008-0000-0200-0000F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36" name="Text Box 15">
          <a:extLst>
            <a:ext uri="{FF2B5EF4-FFF2-40B4-BE49-F238E27FC236}">
              <a16:creationId xmlns:a16="http://schemas.microsoft.com/office/drawing/2014/main" id="{00000000-0008-0000-0200-0000F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37" name="Text Box 15">
          <a:extLst>
            <a:ext uri="{FF2B5EF4-FFF2-40B4-BE49-F238E27FC236}">
              <a16:creationId xmlns:a16="http://schemas.microsoft.com/office/drawing/2014/main" id="{00000000-0008-0000-0200-0000F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38" name="Text Box 15">
          <a:extLst>
            <a:ext uri="{FF2B5EF4-FFF2-40B4-BE49-F238E27FC236}">
              <a16:creationId xmlns:a16="http://schemas.microsoft.com/office/drawing/2014/main" id="{00000000-0008-0000-0200-0000F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39" name="Text Box 15">
          <a:extLst>
            <a:ext uri="{FF2B5EF4-FFF2-40B4-BE49-F238E27FC236}">
              <a16:creationId xmlns:a16="http://schemas.microsoft.com/office/drawing/2014/main" id="{00000000-0008-0000-0200-0000F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40" name="Text Box 15">
          <a:extLst>
            <a:ext uri="{FF2B5EF4-FFF2-40B4-BE49-F238E27FC236}">
              <a16:creationId xmlns:a16="http://schemas.microsoft.com/office/drawing/2014/main" id="{00000000-0008-0000-0200-00000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41" name="Text Box 15">
          <a:extLst>
            <a:ext uri="{FF2B5EF4-FFF2-40B4-BE49-F238E27FC236}">
              <a16:creationId xmlns:a16="http://schemas.microsoft.com/office/drawing/2014/main" id="{00000000-0008-0000-0200-00000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42" name="Text Box 15">
          <a:extLst>
            <a:ext uri="{FF2B5EF4-FFF2-40B4-BE49-F238E27FC236}">
              <a16:creationId xmlns:a16="http://schemas.microsoft.com/office/drawing/2014/main" id="{00000000-0008-0000-0200-00000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43" name="Text Box 15">
          <a:extLst>
            <a:ext uri="{FF2B5EF4-FFF2-40B4-BE49-F238E27FC236}">
              <a16:creationId xmlns:a16="http://schemas.microsoft.com/office/drawing/2014/main" id="{00000000-0008-0000-0200-00000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44" name="Text Box 15">
          <a:extLst>
            <a:ext uri="{FF2B5EF4-FFF2-40B4-BE49-F238E27FC236}">
              <a16:creationId xmlns:a16="http://schemas.microsoft.com/office/drawing/2014/main" id="{00000000-0008-0000-0200-00000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45" name="Text Box 15">
          <a:extLst>
            <a:ext uri="{FF2B5EF4-FFF2-40B4-BE49-F238E27FC236}">
              <a16:creationId xmlns:a16="http://schemas.microsoft.com/office/drawing/2014/main" id="{00000000-0008-0000-0200-00000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46" name="Text Box 15">
          <a:extLst>
            <a:ext uri="{FF2B5EF4-FFF2-40B4-BE49-F238E27FC236}">
              <a16:creationId xmlns:a16="http://schemas.microsoft.com/office/drawing/2014/main" id="{00000000-0008-0000-0200-00000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47" name="Text Box 15">
          <a:extLst>
            <a:ext uri="{FF2B5EF4-FFF2-40B4-BE49-F238E27FC236}">
              <a16:creationId xmlns:a16="http://schemas.microsoft.com/office/drawing/2014/main" id="{00000000-0008-0000-0200-00000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48" name="Text Box 15">
          <a:extLst>
            <a:ext uri="{FF2B5EF4-FFF2-40B4-BE49-F238E27FC236}">
              <a16:creationId xmlns:a16="http://schemas.microsoft.com/office/drawing/2014/main" id="{00000000-0008-0000-0200-00000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49" name="Text Box 15">
          <a:extLst>
            <a:ext uri="{FF2B5EF4-FFF2-40B4-BE49-F238E27FC236}">
              <a16:creationId xmlns:a16="http://schemas.microsoft.com/office/drawing/2014/main" id="{00000000-0008-0000-0200-00000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50" name="Text Box 15">
          <a:extLst>
            <a:ext uri="{FF2B5EF4-FFF2-40B4-BE49-F238E27FC236}">
              <a16:creationId xmlns:a16="http://schemas.microsoft.com/office/drawing/2014/main" id="{00000000-0008-0000-0200-00000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51" name="Text Box 15">
          <a:extLst>
            <a:ext uri="{FF2B5EF4-FFF2-40B4-BE49-F238E27FC236}">
              <a16:creationId xmlns:a16="http://schemas.microsoft.com/office/drawing/2014/main" id="{00000000-0008-0000-0200-00000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52" name="Text Box 15">
          <a:extLst>
            <a:ext uri="{FF2B5EF4-FFF2-40B4-BE49-F238E27FC236}">
              <a16:creationId xmlns:a16="http://schemas.microsoft.com/office/drawing/2014/main" id="{00000000-0008-0000-0200-00000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53" name="Text Box 15">
          <a:extLst>
            <a:ext uri="{FF2B5EF4-FFF2-40B4-BE49-F238E27FC236}">
              <a16:creationId xmlns:a16="http://schemas.microsoft.com/office/drawing/2014/main" id="{00000000-0008-0000-0200-00000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54" name="Text Box 15">
          <a:extLst>
            <a:ext uri="{FF2B5EF4-FFF2-40B4-BE49-F238E27FC236}">
              <a16:creationId xmlns:a16="http://schemas.microsoft.com/office/drawing/2014/main" id="{00000000-0008-0000-0200-00000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55" name="Text Box 15">
          <a:extLst>
            <a:ext uri="{FF2B5EF4-FFF2-40B4-BE49-F238E27FC236}">
              <a16:creationId xmlns:a16="http://schemas.microsoft.com/office/drawing/2014/main" id="{00000000-0008-0000-0200-00000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56" name="Text Box 15">
          <a:extLst>
            <a:ext uri="{FF2B5EF4-FFF2-40B4-BE49-F238E27FC236}">
              <a16:creationId xmlns:a16="http://schemas.microsoft.com/office/drawing/2014/main" id="{00000000-0008-0000-0200-00001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57" name="Text Box 15">
          <a:extLst>
            <a:ext uri="{FF2B5EF4-FFF2-40B4-BE49-F238E27FC236}">
              <a16:creationId xmlns:a16="http://schemas.microsoft.com/office/drawing/2014/main" id="{00000000-0008-0000-0200-00001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58" name="Text Box 15">
          <a:extLst>
            <a:ext uri="{FF2B5EF4-FFF2-40B4-BE49-F238E27FC236}">
              <a16:creationId xmlns:a16="http://schemas.microsoft.com/office/drawing/2014/main" id="{00000000-0008-0000-0200-00001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59" name="Text Box 15">
          <a:extLst>
            <a:ext uri="{FF2B5EF4-FFF2-40B4-BE49-F238E27FC236}">
              <a16:creationId xmlns:a16="http://schemas.microsoft.com/office/drawing/2014/main" id="{00000000-0008-0000-0200-00001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60" name="Text Box 15">
          <a:extLst>
            <a:ext uri="{FF2B5EF4-FFF2-40B4-BE49-F238E27FC236}">
              <a16:creationId xmlns:a16="http://schemas.microsoft.com/office/drawing/2014/main" id="{00000000-0008-0000-0200-00001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61" name="Text Box 15">
          <a:extLst>
            <a:ext uri="{FF2B5EF4-FFF2-40B4-BE49-F238E27FC236}">
              <a16:creationId xmlns:a16="http://schemas.microsoft.com/office/drawing/2014/main" id="{00000000-0008-0000-0200-00001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62" name="Text Box 15">
          <a:extLst>
            <a:ext uri="{FF2B5EF4-FFF2-40B4-BE49-F238E27FC236}">
              <a16:creationId xmlns:a16="http://schemas.microsoft.com/office/drawing/2014/main" id="{00000000-0008-0000-0200-00001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63" name="Text Box 15">
          <a:extLst>
            <a:ext uri="{FF2B5EF4-FFF2-40B4-BE49-F238E27FC236}">
              <a16:creationId xmlns:a16="http://schemas.microsoft.com/office/drawing/2014/main" id="{00000000-0008-0000-0200-00001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64" name="Text Box 15">
          <a:extLst>
            <a:ext uri="{FF2B5EF4-FFF2-40B4-BE49-F238E27FC236}">
              <a16:creationId xmlns:a16="http://schemas.microsoft.com/office/drawing/2014/main" id="{00000000-0008-0000-0200-00001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65" name="Text Box 15">
          <a:extLst>
            <a:ext uri="{FF2B5EF4-FFF2-40B4-BE49-F238E27FC236}">
              <a16:creationId xmlns:a16="http://schemas.microsoft.com/office/drawing/2014/main" id="{00000000-0008-0000-0200-00001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66" name="Text Box 15">
          <a:extLst>
            <a:ext uri="{FF2B5EF4-FFF2-40B4-BE49-F238E27FC236}">
              <a16:creationId xmlns:a16="http://schemas.microsoft.com/office/drawing/2014/main" id="{00000000-0008-0000-0200-00001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67" name="Text Box 15">
          <a:extLst>
            <a:ext uri="{FF2B5EF4-FFF2-40B4-BE49-F238E27FC236}">
              <a16:creationId xmlns:a16="http://schemas.microsoft.com/office/drawing/2014/main" id="{00000000-0008-0000-0200-00001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68" name="Text Box 15">
          <a:extLst>
            <a:ext uri="{FF2B5EF4-FFF2-40B4-BE49-F238E27FC236}">
              <a16:creationId xmlns:a16="http://schemas.microsoft.com/office/drawing/2014/main" id="{00000000-0008-0000-0200-00001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69" name="Text Box 15">
          <a:extLst>
            <a:ext uri="{FF2B5EF4-FFF2-40B4-BE49-F238E27FC236}">
              <a16:creationId xmlns:a16="http://schemas.microsoft.com/office/drawing/2014/main" id="{00000000-0008-0000-0200-00001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70" name="Text Box 15">
          <a:extLst>
            <a:ext uri="{FF2B5EF4-FFF2-40B4-BE49-F238E27FC236}">
              <a16:creationId xmlns:a16="http://schemas.microsoft.com/office/drawing/2014/main" id="{00000000-0008-0000-0200-00001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71" name="Text Box 15">
          <a:extLst>
            <a:ext uri="{FF2B5EF4-FFF2-40B4-BE49-F238E27FC236}">
              <a16:creationId xmlns:a16="http://schemas.microsoft.com/office/drawing/2014/main" id="{00000000-0008-0000-0200-00001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72" name="Text Box 15">
          <a:extLst>
            <a:ext uri="{FF2B5EF4-FFF2-40B4-BE49-F238E27FC236}">
              <a16:creationId xmlns:a16="http://schemas.microsoft.com/office/drawing/2014/main" id="{00000000-0008-0000-0200-00002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73" name="Text Box 15">
          <a:extLst>
            <a:ext uri="{FF2B5EF4-FFF2-40B4-BE49-F238E27FC236}">
              <a16:creationId xmlns:a16="http://schemas.microsoft.com/office/drawing/2014/main" id="{00000000-0008-0000-0200-00002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74" name="Text Box 15">
          <a:extLst>
            <a:ext uri="{FF2B5EF4-FFF2-40B4-BE49-F238E27FC236}">
              <a16:creationId xmlns:a16="http://schemas.microsoft.com/office/drawing/2014/main" id="{00000000-0008-0000-0200-00002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75" name="Text Box 15">
          <a:extLst>
            <a:ext uri="{FF2B5EF4-FFF2-40B4-BE49-F238E27FC236}">
              <a16:creationId xmlns:a16="http://schemas.microsoft.com/office/drawing/2014/main" id="{00000000-0008-0000-0200-00002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76" name="Text Box 15">
          <a:extLst>
            <a:ext uri="{FF2B5EF4-FFF2-40B4-BE49-F238E27FC236}">
              <a16:creationId xmlns:a16="http://schemas.microsoft.com/office/drawing/2014/main" id="{00000000-0008-0000-0200-00002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77" name="Text Box 15">
          <a:extLst>
            <a:ext uri="{FF2B5EF4-FFF2-40B4-BE49-F238E27FC236}">
              <a16:creationId xmlns:a16="http://schemas.microsoft.com/office/drawing/2014/main" id="{00000000-0008-0000-0200-00002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78" name="Text Box 15">
          <a:extLst>
            <a:ext uri="{FF2B5EF4-FFF2-40B4-BE49-F238E27FC236}">
              <a16:creationId xmlns:a16="http://schemas.microsoft.com/office/drawing/2014/main" id="{00000000-0008-0000-0200-00002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79" name="Text Box 15">
          <a:extLst>
            <a:ext uri="{FF2B5EF4-FFF2-40B4-BE49-F238E27FC236}">
              <a16:creationId xmlns:a16="http://schemas.microsoft.com/office/drawing/2014/main" id="{00000000-0008-0000-0200-00002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80" name="Text Box 15">
          <a:extLst>
            <a:ext uri="{FF2B5EF4-FFF2-40B4-BE49-F238E27FC236}">
              <a16:creationId xmlns:a16="http://schemas.microsoft.com/office/drawing/2014/main" id="{00000000-0008-0000-0200-00002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81" name="Text Box 15">
          <a:extLst>
            <a:ext uri="{FF2B5EF4-FFF2-40B4-BE49-F238E27FC236}">
              <a16:creationId xmlns:a16="http://schemas.microsoft.com/office/drawing/2014/main" id="{00000000-0008-0000-0200-00002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82" name="Text Box 15">
          <a:extLst>
            <a:ext uri="{FF2B5EF4-FFF2-40B4-BE49-F238E27FC236}">
              <a16:creationId xmlns:a16="http://schemas.microsoft.com/office/drawing/2014/main" id="{00000000-0008-0000-0200-00002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83" name="Text Box 15">
          <a:extLst>
            <a:ext uri="{FF2B5EF4-FFF2-40B4-BE49-F238E27FC236}">
              <a16:creationId xmlns:a16="http://schemas.microsoft.com/office/drawing/2014/main" id="{00000000-0008-0000-0200-00002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84" name="Text Box 15">
          <a:extLst>
            <a:ext uri="{FF2B5EF4-FFF2-40B4-BE49-F238E27FC236}">
              <a16:creationId xmlns:a16="http://schemas.microsoft.com/office/drawing/2014/main" id="{00000000-0008-0000-0200-00002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85" name="Text Box 15">
          <a:extLst>
            <a:ext uri="{FF2B5EF4-FFF2-40B4-BE49-F238E27FC236}">
              <a16:creationId xmlns:a16="http://schemas.microsoft.com/office/drawing/2014/main" id="{00000000-0008-0000-0200-00002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86" name="Text Box 15">
          <a:extLst>
            <a:ext uri="{FF2B5EF4-FFF2-40B4-BE49-F238E27FC236}">
              <a16:creationId xmlns:a16="http://schemas.microsoft.com/office/drawing/2014/main" id="{00000000-0008-0000-0200-00002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87" name="Text Box 15">
          <a:extLst>
            <a:ext uri="{FF2B5EF4-FFF2-40B4-BE49-F238E27FC236}">
              <a16:creationId xmlns:a16="http://schemas.microsoft.com/office/drawing/2014/main" id="{00000000-0008-0000-0200-00002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88" name="Text Box 15">
          <a:extLst>
            <a:ext uri="{FF2B5EF4-FFF2-40B4-BE49-F238E27FC236}">
              <a16:creationId xmlns:a16="http://schemas.microsoft.com/office/drawing/2014/main" id="{00000000-0008-0000-0200-00003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89" name="Text Box 15">
          <a:extLst>
            <a:ext uri="{FF2B5EF4-FFF2-40B4-BE49-F238E27FC236}">
              <a16:creationId xmlns:a16="http://schemas.microsoft.com/office/drawing/2014/main" id="{00000000-0008-0000-0200-00003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90" name="Text Box 15">
          <a:extLst>
            <a:ext uri="{FF2B5EF4-FFF2-40B4-BE49-F238E27FC236}">
              <a16:creationId xmlns:a16="http://schemas.microsoft.com/office/drawing/2014/main" id="{00000000-0008-0000-0200-00003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91" name="Text Box 15">
          <a:extLst>
            <a:ext uri="{FF2B5EF4-FFF2-40B4-BE49-F238E27FC236}">
              <a16:creationId xmlns:a16="http://schemas.microsoft.com/office/drawing/2014/main" id="{00000000-0008-0000-0200-00003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92" name="Text Box 15">
          <a:extLst>
            <a:ext uri="{FF2B5EF4-FFF2-40B4-BE49-F238E27FC236}">
              <a16:creationId xmlns:a16="http://schemas.microsoft.com/office/drawing/2014/main" id="{00000000-0008-0000-0200-00003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93" name="Text Box 15">
          <a:extLst>
            <a:ext uri="{FF2B5EF4-FFF2-40B4-BE49-F238E27FC236}">
              <a16:creationId xmlns:a16="http://schemas.microsoft.com/office/drawing/2014/main" id="{00000000-0008-0000-0200-00003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94" name="Text Box 15">
          <a:extLst>
            <a:ext uri="{FF2B5EF4-FFF2-40B4-BE49-F238E27FC236}">
              <a16:creationId xmlns:a16="http://schemas.microsoft.com/office/drawing/2014/main" id="{00000000-0008-0000-0200-00003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95" name="Text Box 15">
          <a:extLst>
            <a:ext uri="{FF2B5EF4-FFF2-40B4-BE49-F238E27FC236}">
              <a16:creationId xmlns:a16="http://schemas.microsoft.com/office/drawing/2014/main" id="{00000000-0008-0000-0200-00003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296" name="Text Box 15">
          <a:extLst>
            <a:ext uri="{FF2B5EF4-FFF2-40B4-BE49-F238E27FC236}">
              <a16:creationId xmlns:a16="http://schemas.microsoft.com/office/drawing/2014/main" id="{00000000-0008-0000-0200-00003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297" name="Text Box 15">
          <a:extLst>
            <a:ext uri="{FF2B5EF4-FFF2-40B4-BE49-F238E27FC236}">
              <a16:creationId xmlns:a16="http://schemas.microsoft.com/office/drawing/2014/main" id="{00000000-0008-0000-0200-00003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298" name="Text Box 15">
          <a:extLst>
            <a:ext uri="{FF2B5EF4-FFF2-40B4-BE49-F238E27FC236}">
              <a16:creationId xmlns:a16="http://schemas.microsoft.com/office/drawing/2014/main" id="{00000000-0008-0000-0200-00003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299" name="Text Box 15">
          <a:extLst>
            <a:ext uri="{FF2B5EF4-FFF2-40B4-BE49-F238E27FC236}">
              <a16:creationId xmlns:a16="http://schemas.microsoft.com/office/drawing/2014/main" id="{00000000-0008-0000-0200-00003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00" name="Text Box 15">
          <a:extLst>
            <a:ext uri="{FF2B5EF4-FFF2-40B4-BE49-F238E27FC236}">
              <a16:creationId xmlns:a16="http://schemas.microsoft.com/office/drawing/2014/main" id="{00000000-0008-0000-0200-00003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01" name="Text Box 15">
          <a:extLst>
            <a:ext uri="{FF2B5EF4-FFF2-40B4-BE49-F238E27FC236}">
              <a16:creationId xmlns:a16="http://schemas.microsoft.com/office/drawing/2014/main" id="{00000000-0008-0000-0200-00003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02" name="Text Box 15">
          <a:extLst>
            <a:ext uri="{FF2B5EF4-FFF2-40B4-BE49-F238E27FC236}">
              <a16:creationId xmlns:a16="http://schemas.microsoft.com/office/drawing/2014/main" id="{00000000-0008-0000-0200-00003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03" name="Text Box 15">
          <a:extLst>
            <a:ext uri="{FF2B5EF4-FFF2-40B4-BE49-F238E27FC236}">
              <a16:creationId xmlns:a16="http://schemas.microsoft.com/office/drawing/2014/main" id="{00000000-0008-0000-0200-00003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04" name="Text Box 15">
          <a:extLst>
            <a:ext uri="{FF2B5EF4-FFF2-40B4-BE49-F238E27FC236}">
              <a16:creationId xmlns:a16="http://schemas.microsoft.com/office/drawing/2014/main" id="{00000000-0008-0000-0200-00004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05" name="Text Box 15">
          <a:extLst>
            <a:ext uri="{FF2B5EF4-FFF2-40B4-BE49-F238E27FC236}">
              <a16:creationId xmlns:a16="http://schemas.microsoft.com/office/drawing/2014/main" id="{00000000-0008-0000-0200-00004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06" name="Text Box 15">
          <a:extLst>
            <a:ext uri="{FF2B5EF4-FFF2-40B4-BE49-F238E27FC236}">
              <a16:creationId xmlns:a16="http://schemas.microsoft.com/office/drawing/2014/main" id="{00000000-0008-0000-0200-00004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07" name="Text Box 15">
          <a:extLst>
            <a:ext uri="{FF2B5EF4-FFF2-40B4-BE49-F238E27FC236}">
              <a16:creationId xmlns:a16="http://schemas.microsoft.com/office/drawing/2014/main" id="{00000000-0008-0000-0200-00004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08" name="Text Box 15">
          <a:extLst>
            <a:ext uri="{FF2B5EF4-FFF2-40B4-BE49-F238E27FC236}">
              <a16:creationId xmlns:a16="http://schemas.microsoft.com/office/drawing/2014/main" id="{00000000-0008-0000-0200-00004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09" name="Text Box 15">
          <a:extLst>
            <a:ext uri="{FF2B5EF4-FFF2-40B4-BE49-F238E27FC236}">
              <a16:creationId xmlns:a16="http://schemas.microsoft.com/office/drawing/2014/main" id="{00000000-0008-0000-0200-00004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10" name="Text Box 15">
          <a:extLst>
            <a:ext uri="{FF2B5EF4-FFF2-40B4-BE49-F238E27FC236}">
              <a16:creationId xmlns:a16="http://schemas.microsoft.com/office/drawing/2014/main" id="{00000000-0008-0000-0200-00004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11" name="Text Box 15">
          <a:extLst>
            <a:ext uri="{FF2B5EF4-FFF2-40B4-BE49-F238E27FC236}">
              <a16:creationId xmlns:a16="http://schemas.microsoft.com/office/drawing/2014/main" id="{00000000-0008-0000-0200-00004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12" name="Text Box 15">
          <a:extLst>
            <a:ext uri="{FF2B5EF4-FFF2-40B4-BE49-F238E27FC236}">
              <a16:creationId xmlns:a16="http://schemas.microsoft.com/office/drawing/2014/main" id="{00000000-0008-0000-0200-00004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13" name="Text Box 15">
          <a:extLst>
            <a:ext uri="{FF2B5EF4-FFF2-40B4-BE49-F238E27FC236}">
              <a16:creationId xmlns:a16="http://schemas.microsoft.com/office/drawing/2014/main" id="{00000000-0008-0000-0200-00004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14" name="Text Box 15">
          <a:extLst>
            <a:ext uri="{FF2B5EF4-FFF2-40B4-BE49-F238E27FC236}">
              <a16:creationId xmlns:a16="http://schemas.microsoft.com/office/drawing/2014/main" id="{00000000-0008-0000-0200-00004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15" name="Text Box 15">
          <a:extLst>
            <a:ext uri="{FF2B5EF4-FFF2-40B4-BE49-F238E27FC236}">
              <a16:creationId xmlns:a16="http://schemas.microsoft.com/office/drawing/2014/main" id="{00000000-0008-0000-0200-00004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16" name="Text Box 15">
          <a:extLst>
            <a:ext uri="{FF2B5EF4-FFF2-40B4-BE49-F238E27FC236}">
              <a16:creationId xmlns:a16="http://schemas.microsoft.com/office/drawing/2014/main" id="{00000000-0008-0000-0200-00004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17" name="Text Box 15">
          <a:extLst>
            <a:ext uri="{FF2B5EF4-FFF2-40B4-BE49-F238E27FC236}">
              <a16:creationId xmlns:a16="http://schemas.microsoft.com/office/drawing/2014/main" id="{00000000-0008-0000-0200-00004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18" name="Text Box 15">
          <a:extLst>
            <a:ext uri="{FF2B5EF4-FFF2-40B4-BE49-F238E27FC236}">
              <a16:creationId xmlns:a16="http://schemas.microsoft.com/office/drawing/2014/main" id="{00000000-0008-0000-0200-00004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19" name="Text Box 15">
          <a:extLst>
            <a:ext uri="{FF2B5EF4-FFF2-40B4-BE49-F238E27FC236}">
              <a16:creationId xmlns:a16="http://schemas.microsoft.com/office/drawing/2014/main" id="{00000000-0008-0000-0200-00004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20" name="Text Box 15">
          <a:extLst>
            <a:ext uri="{FF2B5EF4-FFF2-40B4-BE49-F238E27FC236}">
              <a16:creationId xmlns:a16="http://schemas.microsoft.com/office/drawing/2014/main" id="{00000000-0008-0000-0200-000050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21" name="Text Box 15">
          <a:extLst>
            <a:ext uri="{FF2B5EF4-FFF2-40B4-BE49-F238E27FC236}">
              <a16:creationId xmlns:a16="http://schemas.microsoft.com/office/drawing/2014/main" id="{00000000-0008-0000-0200-00005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22" name="Text Box 15">
          <a:extLst>
            <a:ext uri="{FF2B5EF4-FFF2-40B4-BE49-F238E27FC236}">
              <a16:creationId xmlns:a16="http://schemas.microsoft.com/office/drawing/2014/main" id="{00000000-0008-0000-0200-00005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23" name="Text Box 15">
          <a:extLst>
            <a:ext uri="{FF2B5EF4-FFF2-40B4-BE49-F238E27FC236}">
              <a16:creationId xmlns:a16="http://schemas.microsoft.com/office/drawing/2014/main" id="{00000000-0008-0000-0200-00005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24" name="Text Box 15">
          <a:extLst>
            <a:ext uri="{FF2B5EF4-FFF2-40B4-BE49-F238E27FC236}">
              <a16:creationId xmlns:a16="http://schemas.microsoft.com/office/drawing/2014/main" id="{00000000-0008-0000-0200-00005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25" name="Text Box 15">
          <a:extLst>
            <a:ext uri="{FF2B5EF4-FFF2-40B4-BE49-F238E27FC236}">
              <a16:creationId xmlns:a16="http://schemas.microsoft.com/office/drawing/2014/main" id="{00000000-0008-0000-0200-00005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26" name="Text Box 15">
          <a:extLst>
            <a:ext uri="{FF2B5EF4-FFF2-40B4-BE49-F238E27FC236}">
              <a16:creationId xmlns:a16="http://schemas.microsoft.com/office/drawing/2014/main" id="{00000000-0008-0000-0200-00005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27" name="Text Box 15">
          <a:extLst>
            <a:ext uri="{FF2B5EF4-FFF2-40B4-BE49-F238E27FC236}">
              <a16:creationId xmlns:a16="http://schemas.microsoft.com/office/drawing/2014/main" id="{00000000-0008-0000-0200-00005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28" name="Text Box 15">
          <a:extLst>
            <a:ext uri="{FF2B5EF4-FFF2-40B4-BE49-F238E27FC236}">
              <a16:creationId xmlns:a16="http://schemas.microsoft.com/office/drawing/2014/main" id="{00000000-0008-0000-0200-00005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29" name="Text Box 15">
          <a:extLst>
            <a:ext uri="{FF2B5EF4-FFF2-40B4-BE49-F238E27FC236}">
              <a16:creationId xmlns:a16="http://schemas.microsoft.com/office/drawing/2014/main" id="{00000000-0008-0000-0200-000059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30" name="Text Box 15">
          <a:extLst>
            <a:ext uri="{FF2B5EF4-FFF2-40B4-BE49-F238E27FC236}">
              <a16:creationId xmlns:a16="http://schemas.microsoft.com/office/drawing/2014/main" id="{00000000-0008-0000-0200-00005A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31" name="Text Box 15">
          <a:extLst>
            <a:ext uri="{FF2B5EF4-FFF2-40B4-BE49-F238E27FC236}">
              <a16:creationId xmlns:a16="http://schemas.microsoft.com/office/drawing/2014/main" id="{00000000-0008-0000-0200-00005B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32" name="Text Box 15">
          <a:extLst>
            <a:ext uri="{FF2B5EF4-FFF2-40B4-BE49-F238E27FC236}">
              <a16:creationId xmlns:a16="http://schemas.microsoft.com/office/drawing/2014/main" id="{00000000-0008-0000-0200-00005C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33" name="Text Box 15">
          <a:extLst>
            <a:ext uri="{FF2B5EF4-FFF2-40B4-BE49-F238E27FC236}">
              <a16:creationId xmlns:a16="http://schemas.microsoft.com/office/drawing/2014/main" id="{00000000-0008-0000-0200-00005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34" name="Text Box 15">
          <a:extLst>
            <a:ext uri="{FF2B5EF4-FFF2-40B4-BE49-F238E27FC236}">
              <a16:creationId xmlns:a16="http://schemas.microsoft.com/office/drawing/2014/main" id="{00000000-0008-0000-0200-00005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35" name="Text Box 15">
          <a:extLst>
            <a:ext uri="{FF2B5EF4-FFF2-40B4-BE49-F238E27FC236}">
              <a16:creationId xmlns:a16="http://schemas.microsoft.com/office/drawing/2014/main" id="{00000000-0008-0000-0200-00005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36" name="Text Box 15">
          <a:extLst>
            <a:ext uri="{FF2B5EF4-FFF2-40B4-BE49-F238E27FC236}">
              <a16:creationId xmlns:a16="http://schemas.microsoft.com/office/drawing/2014/main" id="{00000000-0008-0000-0200-00006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37" name="Text Box 15">
          <a:extLst>
            <a:ext uri="{FF2B5EF4-FFF2-40B4-BE49-F238E27FC236}">
              <a16:creationId xmlns:a16="http://schemas.microsoft.com/office/drawing/2014/main" id="{00000000-0008-0000-0200-00006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38" name="Text Box 15">
          <a:extLst>
            <a:ext uri="{FF2B5EF4-FFF2-40B4-BE49-F238E27FC236}">
              <a16:creationId xmlns:a16="http://schemas.microsoft.com/office/drawing/2014/main" id="{00000000-0008-0000-0200-00006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39" name="Text Box 15">
          <a:extLst>
            <a:ext uri="{FF2B5EF4-FFF2-40B4-BE49-F238E27FC236}">
              <a16:creationId xmlns:a16="http://schemas.microsoft.com/office/drawing/2014/main" id="{00000000-0008-0000-0200-00006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40" name="Text Box 15">
          <a:extLst>
            <a:ext uri="{FF2B5EF4-FFF2-40B4-BE49-F238E27FC236}">
              <a16:creationId xmlns:a16="http://schemas.microsoft.com/office/drawing/2014/main" id="{00000000-0008-0000-0200-00006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41" name="Text Box 15">
          <a:extLst>
            <a:ext uri="{FF2B5EF4-FFF2-40B4-BE49-F238E27FC236}">
              <a16:creationId xmlns:a16="http://schemas.microsoft.com/office/drawing/2014/main" id="{00000000-0008-0000-0200-00006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42" name="Text Box 15">
          <a:extLst>
            <a:ext uri="{FF2B5EF4-FFF2-40B4-BE49-F238E27FC236}">
              <a16:creationId xmlns:a16="http://schemas.microsoft.com/office/drawing/2014/main" id="{00000000-0008-0000-0200-00006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43" name="Text Box 15">
          <a:extLst>
            <a:ext uri="{FF2B5EF4-FFF2-40B4-BE49-F238E27FC236}">
              <a16:creationId xmlns:a16="http://schemas.microsoft.com/office/drawing/2014/main" id="{00000000-0008-0000-0200-00006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44" name="Text Box 15">
          <a:extLst>
            <a:ext uri="{FF2B5EF4-FFF2-40B4-BE49-F238E27FC236}">
              <a16:creationId xmlns:a16="http://schemas.microsoft.com/office/drawing/2014/main" id="{00000000-0008-0000-0200-00006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45" name="Text Box 15">
          <a:extLst>
            <a:ext uri="{FF2B5EF4-FFF2-40B4-BE49-F238E27FC236}">
              <a16:creationId xmlns:a16="http://schemas.microsoft.com/office/drawing/2014/main" id="{00000000-0008-0000-0200-00006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46" name="Text Box 15">
          <a:extLst>
            <a:ext uri="{FF2B5EF4-FFF2-40B4-BE49-F238E27FC236}">
              <a16:creationId xmlns:a16="http://schemas.microsoft.com/office/drawing/2014/main" id="{00000000-0008-0000-0200-00006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47" name="Text Box 15">
          <a:extLst>
            <a:ext uri="{FF2B5EF4-FFF2-40B4-BE49-F238E27FC236}">
              <a16:creationId xmlns:a16="http://schemas.microsoft.com/office/drawing/2014/main" id="{00000000-0008-0000-0200-00006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48" name="Text Box 15">
          <a:extLst>
            <a:ext uri="{FF2B5EF4-FFF2-40B4-BE49-F238E27FC236}">
              <a16:creationId xmlns:a16="http://schemas.microsoft.com/office/drawing/2014/main" id="{00000000-0008-0000-0200-00006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49" name="Text Box 15">
          <a:extLst>
            <a:ext uri="{FF2B5EF4-FFF2-40B4-BE49-F238E27FC236}">
              <a16:creationId xmlns:a16="http://schemas.microsoft.com/office/drawing/2014/main" id="{00000000-0008-0000-0200-00006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50" name="Text Box 15">
          <a:extLst>
            <a:ext uri="{FF2B5EF4-FFF2-40B4-BE49-F238E27FC236}">
              <a16:creationId xmlns:a16="http://schemas.microsoft.com/office/drawing/2014/main" id="{00000000-0008-0000-0200-00006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51" name="Text Box 15">
          <a:extLst>
            <a:ext uri="{FF2B5EF4-FFF2-40B4-BE49-F238E27FC236}">
              <a16:creationId xmlns:a16="http://schemas.microsoft.com/office/drawing/2014/main" id="{00000000-0008-0000-0200-00006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52" name="Text Box 15">
          <a:extLst>
            <a:ext uri="{FF2B5EF4-FFF2-40B4-BE49-F238E27FC236}">
              <a16:creationId xmlns:a16="http://schemas.microsoft.com/office/drawing/2014/main" id="{00000000-0008-0000-0200-00007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53" name="Text Box 15">
          <a:extLst>
            <a:ext uri="{FF2B5EF4-FFF2-40B4-BE49-F238E27FC236}">
              <a16:creationId xmlns:a16="http://schemas.microsoft.com/office/drawing/2014/main" id="{00000000-0008-0000-0200-00007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54" name="Text Box 15">
          <a:extLst>
            <a:ext uri="{FF2B5EF4-FFF2-40B4-BE49-F238E27FC236}">
              <a16:creationId xmlns:a16="http://schemas.microsoft.com/office/drawing/2014/main" id="{00000000-0008-0000-0200-00007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55" name="Text Box 15">
          <a:extLst>
            <a:ext uri="{FF2B5EF4-FFF2-40B4-BE49-F238E27FC236}">
              <a16:creationId xmlns:a16="http://schemas.microsoft.com/office/drawing/2014/main" id="{00000000-0008-0000-0200-00007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56" name="Text Box 15">
          <a:extLst>
            <a:ext uri="{FF2B5EF4-FFF2-40B4-BE49-F238E27FC236}">
              <a16:creationId xmlns:a16="http://schemas.microsoft.com/office/drawing/2014/main" id="{00000000-0008-0000-0200-00007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57" name="Text Box 15">
          <a:extLst>
            <a:ext uri="{FF2B5EF4-FFF2-40B4-BE49-F238E27FC236}">
              <a16:creationId xmlns:a16="http://schemas.microsoft.com/office/drawing/2014/main" id="{00000000-0008-0000-0200-00007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58" name="Text Box 15">
          <a:extLst>
            <a:ext uri="{FF2B5EF4-FFF2-40B4-BE49-F238E27FC236}">
              <a16:creationId xmlns:a16="http://schemas.microsoft.com/office/drawing/2014/main" id="{00000000-0008-0000-0200-00007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59" name="Text Box 15">
          <a:extLst>
            <a:ext uri="{FF2B5EF4-FFF2-40B4-BE49-F238E27FC236}">
              <a16:creationId xmlns:a16="http://schemas.microsoft.com/office/drawing/2014/main" id="{00000000-0008-0000-0200-00007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60" name="Text Box 15">
          <a:extLst>
            <a:ext uri="{FF2B5EF4-FFF2-40B4-BE49-F238E27FC236}">
              <a16:creationId xmlns:a16="http://schemas.microsoft.com/office/drawing/2014/main" id="{00000000-0008-0000-0200-00007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61" name="Text Box 15">
          <a:extLst>
            <a:ext uri="{FF2B5EF4-FFF2-40B4-BE49-F238E27FC236}">
              <a16:creationId xmlns:a16="http://schemas.microsoft.com/office/drawing/2014/main" id="{00000000-0008-0000-0200-00007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62" name="Text Box 15">
          <a:extLst>
            <a:ext uri="{FF2B5EF4-FFF2-40B4-BE49-F238E27FC236}">
              <a16:creationId xmlns:a16="http://schemas.microsoft.com/office/drawing/2014/main" id="{00000000-0008-0000-0200-00007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63" name="Text Box 15">
          <a:extLst>
            <a:ext uri="{FF2B5EF4-FFF2-40B4-BE49-F238E27FC236}">
              <a16:creationId xmlns:a16="http://schemas.microsoft.com/office/drawing/2014/main" id="{00000000-0008-0000-0200-00007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64" name="Text Box 15">
          <a:extLst>
            <a:ext uri="{FF2B5EF4-FFF2-40B4-BE49-F238E27FC236}">
              <a16:creationId xmlns:a16="http://schemas.microsoft.com/office/drawing/2014/main" id="{00000000-0008-0000-0200-00007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65" name="Text Box 15">
          <a:extLst>
            <a:ext uri="{FF2B5EF4-FFF2-40B4-BE49-F238E27FC236}">
              <a16:creationId xmlns:a16="http://schemas.microsoft.com/office/drawing/2014/main" id="{00000000-0008-0000-0200-00007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66" name="Text Box 15">
          <a:extLst>
            <a:ext uri="{FF2B5EF4-FFF2-40B4-BE49-F238E27FC236}">
              <a16:creationId xmlns:a16="http://schemas.microsoft.com/office/drawing/2014/main" id="{00000000-0008-0000-0200-00007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67" name="Text Box 15">
          <a:extLst>
            <a:ext uri="{FF2B5EF4-FFF2-40B4-BE49-F238E27FC236}">
              <a16:creationId xmlns:a16="http://schemas.microsoft.com/office/drawing/2014/main" id="{00000000-0008-0000-0200-00007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68" name="Text Box 15">
          <a:extLst>
            <a:ext uri="{FF2B5EF4-FFF2-40B4-BE49-F238E27FC236}">
              <a16:creationId xmlns:a16="http://schemas.microsoft.com/office/drawing/2014/main" id="{00000000-0008-0000-0200-00008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69" name="Text Box 15">
          <a:extLst>
            <a:ext uri="{FF2B5EF4-FFF2-40B4-BE49-F238E27FC236}">
              <a16:creationId xmlns:a16="http://schemas.microsoft.com/office/drawing/2014/main" id="{00000000-0008-0000-0200-00008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70" name="Text Box 15">
          <a:extLst>
            <a:ext uri="{FF2B5EF4-FFF2-40B4-BE49-F238E27FC236}">
              <a16:creationId xmlns:a16="http://schemas.microsoft.com/office/drawing/2014/main" id="{00000000-0008-0000-0200-00008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71" name="Text Box 15">
          <a:extLst>
            <a:ext uri="{FF2B5EF4-FFF2-40B4-BE49-F238E27FC236}">
              <a16:creationId xmlns:a16="http://schemas.microsoft.com/office/drawing/2014/main" id="{00000000-0008-0000-0200-00008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72" name="Text Box 15">
          <a:extLst>
            <a:ext uri="{FF2B5EF4-FFF2-40B4-BE49-F238E27FC236}">
              <a16:creationId xmlns:a16="http://schemas.microsoft.com/office/drawing/2014/main" id="{00000000-0008-0000-0200-00008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73" name="Text Box 15">
          <a:extLst>
            <a:ext uri="{FF2B5EF4-FFF2-40B4-BE49-F238E27FC236}">
              <a16:creationId xmlns:a16="http://schemas.microsoft.com/office/drawing/2014/main" id="{00000000-0008-0000-0200-00008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74" name="Text Box 15">
          <a:extLst>
            <a:ext uri="{FF2B5EF4-FFF2-40B4-BE49-F238E27FC236}">
              <a16:creationId xmlns:a16="http://schemas.microsoft.com/office/drawing/2014/main" id="{00000000-0008-0000-0200-00008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75" name="Text Box 15">
          <a:extLst>
            <a:ext uri="{FF2B5EF4-FFF2-40B4-BE49-F238E27FC236}">
              <a16:creationId xmlns:a16="http://schemas.microsoft.com/office/drawing/2014/main" id="{00000000-0008-0000-0200-00008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76" name="Text Box 15">
          <a:extLst>
            <a:ext uri="{FF2B5EF4-FFF2-40B4-BE49-F238E27FC236}">
              <a16:creationId xmlns:a16="http://schemas.microsoft.com/office/drawing/2014/main" id="{00000000-0008-0000-0200-00008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77" name="Text Box 15">
          <a:extLst>
            <a:ext uri="{FF2B5EF4-FFF2-40B4-BE49-F238E27FC236}">
              <a16:creationId xmlns:a16="http://schemas.microsoft.com/office/drawing/2014/main" id="{00000000-0008-0000-0200-00008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78" name="Text Box 15">
          <a:extLst>
            <a:ext uri="{FF2B5EF4-FFF2-40B4-BE49-F238E27FC236}">
              <a16:creationId xmlns:a16="http://schemas.microsoft.com/office/drawing/2014/main" id="{00000000-0008-0000-0200-00008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79" name="Text Box 15">
          <a:extLst>
            <a:ext uri="{FF2B5EF4-FFF2-40B4-BE49-F238E27FC236}">
              <a16:creationId xmlns:a16="http://schemas.microsoft.com/office/drawing/2014/main" id="{00000000-0008-0000-0200-00008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80" name="Text Box 15">
          <a:extLst>
            <a:ext uri="{FF2B5EF4-FFF2-40B4-BE49-F238E27FC236}">
              <a16:creationId xmlns:a16="http://schemas.microsoft.com/office/drawing/2014/main" id="{00000000-0008-0000-0200-00008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81" name="Text Box 15">
          <a:extLst>
            <a:ext uri="{FF2B5EF4-FFF2-40B4-BE49-F238E27FC236}">
              <a16:creationId xmlns:a16="http://schemas.microsoft.com/office/drawing/2014/main" id="{00000000-0008-0000-0200-00008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82" name="Text Box 15">
          <a:extLst>
            <a:ext uri="{FF2B5EF4-FFF2-40B4-BE49-F238E27FC236}">
              <a16:creationId xmlns:a16="http://schemas.microsoft.com/office/drawing/2014/main" id="{00000000-0008-0000-0200-00008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83" name="Text Box 15">
          <a:extLst>
            <a:ext uri="{FF2B5EF4-FFF2-40B4-BE49-F238E27FC236}">
              <a16:creationId xmlns:a16="http://schemas.microsoft.com/office/drawing/2014/main" id="{00000000-0008-0000-0200-00008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84" name="Text Box 15">
          <a:extLst>
            <a:ext uri="{FF2B5EF4-FFF2-40B4-BE49-F238E27FC236}">
              <a16:creationId xmlns:a16="http://schemas.microsoft.com/office/drawing/2014/main" id="{00000000-0008-0000-0200-00009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85" name="Text Box 15">
          <a:extLst>
            <a:ext uri="{FF2B5EF4-FFF2-40B4-BE49-F238E27FC236}">
              <a16:creationId xmlns:a16="http://schemas.microsoft.com/office/drawing/2014/main" id="{00000000-0008-0000-0200-00009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86" name="Text Box 15">
          <a:extLst>
            <a:ext uri="{FF2B5EF4-FFF2-40B4-BE49-F238E27FC236}">
              <a16:creationId xmlns:a16="http://schemas.microsoft.com/office/drawing/2014/main" id="{00000000-0008-0000-0200-00009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87" name="Text Box 15">
          <a:extLst>
            <a:ext uri="{FF2B5EF4-FFF2-40B4-BE49-F238E27FC236}">
              <a16:creationId xmlns:a16="http://schemas.microsoft.com/office/drawing/2014/main" id="{00000000-0008-0000-0200-00009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88" name="Text Box 15">
          <a:extLst>
            <a:ext uri="{FF2B5EF4-FFF2-40B4-BE49-F238E27FC236}">
              <a16:creationId xmlns:a16="http://schemas.microsoft.com/office/drawing/2014/main" id="{00000000-0008-0000-0200-00009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89" name="Text Box 15">
          <a:extLst>
            <a:ext uri="{FF2B5EF4-FFF2-40B4-BE49-F238E27FC236}">
              <a16:creationId xmlns:a16="http://schemas.microsoft.com/office/drawing/2014/main" id="{00000000-0008-0000-0200-00009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90" name="Text Box 15">
          <a:extLst>
            <a:ext uri="{FF2B5EF4-FFF2-40B4-BE49-F238E27FC236}">
              <a16:creationId xmlns:a16="http://schemas.microsoft.com/office/drawing/2014/main" id="{00000000-0008-0000-0200-00009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91" name="Text Box 15">
          <a:extLst>
            <a:ext uri="{FF2B5EF4-FFF2-40B4-BE49-F238E27FC236}">
              <a16:creationId xmlns:a16="http://schemas.microsoft.com/office/drawing/2014/main" id="{00000000-0008-0000-0200-00009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92" name="Text Box 15">
          <a:extLst>
            <a:ext uri="{FF2B5EF4-FFF2-40B4-BE49-F238E27FC236}">
              <a16:creationId xmlns:a16="http://schemas.microsoft.com/office/drawing/2014/main" id="{00000000-0008-0000-0200-00009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93" name="Text Box 15">
          <a:extLst>
            <a:ext uri="{FF2B5EF4-FFF2-40B4-BE49-F238E27FC236}">
              <a16:creationId xmlns:a16="http://schemas.microsoft.com/office/drawing/2014/main" id="{00000000-0008-0000-0200-00009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94" name="Text Box 15">
          <a:extLst>
            <a:ext uri="{FF2B5EF4-FFF2-40B4-BE49-F238E27FC236}">
              <a16:creationId xmlns:a16="http://schemas.microsoft.com/office/drawing/2014/main" id="{00000000-0008-0000-0200-00009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95" name="Text Box 15">
          <a:extLst>
            <a:ext uri="{FF2B5EF4-FFF2-40B4-BE49-F238E27FC236}">
              <a16:creationId xmlns:a16="http://schemas.microsoft.com/office/drawing/2014/main" id="{00000000-0008-0000-0200-00009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396" name="Text Box 15">
          <a:extLst>
            <a:ext uri="{FF2B5EF4-FFF2-40B4-BE49-F238E27FC236}">
              <a16:creationId xmlns:a16="http://schemas.microsoft.com/office/drawing/2014/main" id="{00000000-0008-0000-0200-00009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397" name="Text Box 15">
          <a:extLst>
            <a:ext uri="{FF2B5EF4-FFF2-40B4-BE49-F238E27FC236}">
              <a16:creationId xmlns:a16="http://schemas.microsoft.com/office/drawing/2014/main" id="{00000000-0008-0000-0200-00009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398" name="Text Box 15">
          <a:extLst>
            <a:ext uri="{FF2B5EF4-FFF2-40B4-BE49-F238E27FC236}">
              <a16:creationId xmlns:a16="http://schemas.microsoft.com/office/drawing/2014/main" id="{00000000-0008-0000-0200-00009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399" name="Text Box 15">
          <a:extLst>
            <a:ext uri="{FF2B5EF4-FFF2-40B4-BE49-F238E27FC236}">
              <a16:creationId xmlns:a16="http://schemas.microsoft.com/office/drawing/2014/main" id="{00000000-0008-0000-0200-00009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00" name="Text Box 15">
          <a:extLst>
            <a:ext uri="{FF2B5EF4-FFF2-40B4-BE49-F238E27FC236}">
              <a16:creationId xmlns:a16="http://schemas.microsoft.com/office/drawing/2014/main" id="{00000000-0008-0000-0200-0000A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01" name="Text Box 15">
          <a:extLst>
            <a:ext uri="{FF2B5EF4-FFF2-40B4-BE49-F238E27FC236}">
              <a16:creationId xmlns:a16="http://schemas.microsoft.com/office/drawing/2014/main" id="{00000000-0008-0000-0200-0000A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02" name="Text Box 15">
          <a:extLst>
            <a:ext uri="{FF2B5EF4-FFF2-40B4-BE49-F238E27FC236}">
              <a16:creationId xmlns:a16="http://schemas.microsoft.com/office/drawing/2014/main" id="{00000000-0008-0000-0200-0000A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03" name="Text Box 15">
          <a:extLst>
            <a:ext uri="{FF2B5EF4-FFF2-40B4-BE49-F238E27FC236}">
              <a16:creationId xmlns:a16="http://schemas.microsoft.com/office/drawing/2014/main" id="{00000000-0008-0000-0200-0000A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04" name="Text Box 15">
          <a:extLst>
            <a:ext uri="{FF2B5EF4-FFF2-40B4-BE49-F238E27FC236}">
              <a16:creationId xmlns:a16="http://schemas.microsoft.com/office/drawing/2014/main" id="{00000000-0008-0000-0200-0000A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05" name="Text Box 15">
          <a:extLst>
            <a:ext uri="{FF2B5EF4-FFF2-40B4-BE49-F238E27FC236}">
              <a16:creationId xmlns:a16="http://schemas.microsoft.com/office/drawing/2014/main" id="{00000000-0008-0000-0200-0000A5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06" name="Text Box 15">
          <a:extLst>
            <a:ext uri="{FF2B5EF4-FFF2-40B4-BE49-F238E27FC236}">
              <a16:creationId xmlns:a16="http://schemas.microsoft.com/office/drawing/2014/main" id="{00000000-0008-0000-0200-0000A6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07" name="Text Box 15">
          <a:extLst>
            <a:ext uri="{FF2B5EF4-FFF2-40B4-BE49-F238E27FC236}">
              <a16:creationId xmlns:a16="http://schemas.microsoft.com/office/drawing/2014/main" id="{00000000-0008-0000-0200-0000A7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08" name="Text Box 15">
          <a:extLst>
            <a:ext uri="{FF2B5EF4-FFF2-40B4-BE49-F238E27FC236}">
              <a16:creationId xmlns:a16="http://schemas.microsoft.com/office/drawing/2014/main" id="{00000000-0008-0000-0200-0000A8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09" name="Text Box 15">
          <a:extLst>
            <a:ext uri="{FF2B5EF4-FFF2-40B4-BE49-F238E27FC236}">
              <a16:creationId xmlns:a16="http://schemas.microsoft.com/office/drawing/2014/main" id="{00000000-0008-0000-0200-0000A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10" name="Text Box 15">
          <a:extLst>
            <a:ext uri="{FF2B5EF4-FFF2-40B4-BE49-F238E27FC236}">
              <a16:creationId xmlns:a16="http://schemas.microsoft.com/office/drawing/2014/main" id="{00000000-0008-0000-0200-0000A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11" name="Text Box 15">
          <a:extLst>
            <a:ext uri="{FF2B5EF4-FFF2-40B4-BE49-F238E27FC236}">
              <a16:creationId xmlns:a16="http://schemas.microsoft.com/office/drawing/2014/main" id="{00000000-0008-0000-0200-0000A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12" name="Text Box 15">
          <a:extLst>
            <a:ext uri="{FF2B5EF4-FFF2-40B4-BE49-F238E27FC236}">
              <a16:creationId xmlns:a16="http://schemas.microsoft.com/office/drawing/2014/main" id="{00000000-0008-0000-0200-0000A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13" name="Text Box 15">
          <a:extLst>
            <a:ext uri="{FF2B5EF4-FFF2-40B4-BE49-F238E27FC236}">
              <a16:creationId xmlns:a16="http://schemas.microsoft.com/office/drawing/2014/main" id="{00000000-0008-0000-0200-0000A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14" name="Text Box 15">
          <a:extLst>
            <a:ext uri="{FF2B5EF4-FFF2-40B4-BE49-F238E27FC236}">
              <a16:creationId xmlns:a16="http://schemas.microsoft.com/office/drawing/2014/main" id="{00000000-0008-0000-0200-0000A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15" name="Text Box 15">
          <a:extLst>
            <a:ext uri="{FF2B5EF4-FFF2-40B4-BE49-F238E27FC236}">
              <a16:creationId xmlns:a16="http://schemas.microsoft.com/office/drawing/2014/main" id="{00000000-0008-0000-0200-0000A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16" name="Text Box 15">
          <a:extLst>
            <a:ext uri="{FF2B5EF4-FFF2-40B4-BE49-F238E27FC236}">
              <a16:creationId xmlns:a16="http://schemas.microsoft.com/office/drawing/2014/main" id="{00000000-0008-0000-0200-0000B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17" name="Text Box 15">
          <a:extLst>
            <a:ext uri="{FF2B5EF4-FFF2-40B4-BE49-F238E27FC236}">
              <a16:creationId xmlns:a16="http://schemas.microsoft.com/office/drawing/2014/main" id="{00000000-0008-0000-0200-0000B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18" name="Text Box 15">
          <a:extLst>
            <a:ext uri="{FF2B5EF4-FFF2-40B4-BE49-F238E27FC236}">
              <a16:creationId xmlns:a16="http://schemas.microsoft.com/office/drawing/2014/main" id="{00000000-0008-0000-0200-0000B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19" name="Text Box 15">
          <a:extLst>
            <a:ext uri="{FF2B5EF4-FFF2-40B4-BE49-F238E27FC236}">
              <a16:creationId xmlns:a16="http://schemas.microsoft.com/office/drawing/2014/main" id="{00000000-0008-0000-0200-0000B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20" name="Text Box 15">
          <a:extLst>
            <a:ext uri="{FF2B5EF4-FFF2-40B4-BE49-F238E27FC236}">
              <a16:creationId xmlns:a16="http://schemas.microsoft.com/office/drawing/2014/main" id="{00000000-0008-0000-0200-0000B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21" name="Text Box 15">
          <a:extLst>
            <a:ext uri="{FF2B5EF4-FFF2-40B4-BE49-F238E27FC236}">
              <a16:creationId xmlns:a16="http://schemas.microsoft.com/office/drawing/2014/main" id="{00000000-0008-0000-0200-0000B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22" name="Text Box 15">
          <a:extLst>
            <a:ext uri="{FF2B5EF4-FFF2-40B4-BE49-F238E27FC236}">
              <a16:creationId xmlns:a16="http://schemas.microsoft.com/office/drawing/2014/main" id="{00000000-0008-0000-0200-0000B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23" name="Text Box 15">
          <a:extLst>
            <a:ext uri="{FF2B5EF4-FFF2-40B4-BE49-F238E27FC236}">
              <a16:creationId xmlns:a16="http://schemas.microsoft.com/office/drawing/2014/main" id="{00000000-0008-0000-0200-0000B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24" name="Text Box 15">
          <a:extLst>
            <a:ext uri="{FF2B5EF4-FFF2-40B4-BE49-F238E27FC236}">
              <a16:creationId xmlns:a16="http://schemas.microsoft.com/office/drawing/2014/main" id="{00000000-0008-0000-0200-0000B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25" name="Text Box 15">
          <a:extLst>
            <a:ext uri="{FF2B5EF4-FFF2-40B4-BE49-F238E27FC236}">
              <a16:creationId xmlns:a16="http://schemas.microsoft.com/office/drawing/2014/main" id="{00000000-0008-0000-0200-0000B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26" name="Text Box 15">
          <a:extLst>
            <a:ext uri="{FF2B5EF4-FFF2-40B4-BE49-F238E27FC236}">
              <a16:creationId xmlns:a16="http://schemas.microsoft.com/office/drawing/2014/main" id="{00000000-0008-0000-0200-0000B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27" name="Text Box 15">
          <a:extLst>
            <a:ext uri="{FF2B5EF4-FFF2-40B4-BE49-F238E27FC236}">
              <a16:creationId xmlns:a16="http://schemas.microsoft.com/office/drawing/2014/main" id="{00000000-0008-0000-0200-0000B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28" name="Text Box 15">
          <a:extLst>
            <a:ext uri="{FF2B5EF4-FFF2-40B4-BE49-F238E27FC236}">
              <a16:creationId xmlns:a16="http://schemas.microsoft.com/office/drawing/2014/main" id="{00000000-0008-0000-0200-0000B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29" name="Text Box 15">
          <a:extLst>
            <a:ext uri="{FF2B5EF4-FFF2-40B4-BE49-F238E27FC236}">
              <a16:creationId xmlns:a16="http://schemas.microsoft.com/office/drawing/2014/main" id="{00000000-0008-0000-0200-0000B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30" name="Text Box 15">
          <a:extLst>
            <a:ext uri="{FF2B5EF4-FFF2-40B4-BE49-F238E27FC236}">
              <a16:creationId xmlns:a16="http://schemas.microsoft.com/office/drawing/2014/main" id="{00000000-0008-0000-0200-0000B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31" name="Text Box 15">
          <a:extLst>
            <a:ext uri="{FF2B5EF4-FFF2-40B4-BE49-F238E27FC236}">
              <a16:creationId xmlns:a16="http://schemas.microsoft.com/office/drawing/2014/main" id="{00000000-0008-0000-0200-0000B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32" name="Text Box 15">
          <a:extLst>
            <a:ext uri="{FF2B5EF4-FFF2-40B4-BE49-F238E27FC236}">
              <a16:creationId xmlns:a16="http://schemas.microsoft.com/office/drawing/2014/main" id="{00000000-0008-0000-0200-0000C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33" name="Text Box 15">
          <a:extLst>
            <a:ext uri="{FF2B5EF4-FFF2-40B4-BE49-F238E27FC236}">
              <a16:creationId xmlns:a16="http://schemas.microsoft.com/office/drawing/2014/main" id="{00000000-0008-0000-0200-0000C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34" name="Text Box 15">
          <a:extLst>
            <a:ext uri="{FF2B5EF4-FFF2-40B4-BE49-F238E27FC236}">
              <a16:creationId xmlns:a16="http://schemas.microsoft.com/office/drawing/2014/main" id="{00000000-0008-0000-0200-0000C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35" name="Text Box 15">
          <a:extLst>
            <a:ext uri="{FF2B5EF4-FFF2-40B4-BE49-F238E27FC236}">
              <a16:creationId xmlns:a16="http://schemas.microsoft.com/office/drawing/2014/main" id="{00000000-0008-0000-0200-0000C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36" name="Text Box 15">
          <a:extLst>
            <a:ext uri="{FF2B5EF4-FFF2-40B4-BE49-F238E27FC236}">
              <a16:creationId xmlns:a16="http://schemas.microsoft.com/office/drawing/2014/main" id="{00000000-0008-0000-0200-0000C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37" name="Text Box 15">
          <a:extLst>
            <a:ext uri="{FF2B5EF4-FFF2-40B4-BE49-F238E27FC236}">
              <a16:creationId xmlns:a16="http://schemas.microsoft.com/office/drawing/2014/main" id="{00000000-0008-0000-0200-0000C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38" name="Text Box 15">
          <a:extLst>
            <a:ext uri="{FF2B5EF4-FFF2-40B4-BE49-F238E27FC236}">
              <a16:creationId xmlns:a16="http://schemas.microsoft.com/office/drawing/2014/main" id="{00000000-0008-0000-0200-0000C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39" name="Text Box 15">
          <a:extLst>
            <a:ext uri="{FF2B5EF4-FFF2-40B4-BE49-F238E27FC236}">
              <a16:creationId xmlns:a16="http://schemas.microsoft.com/office/drawing/2014/main" id="{00000000-0008-0000-0200-0000C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40" name="Text Box 15">
          <a:extLst>
            <a:ext uri="{FF2B5EF4-FFF2-40B4-BE49-F238E27FC236}">
              <a16:creationId xmlns:a16="http://schemas.microsoft.com/office/drawing/2014/main" id="{00000000-0008-0000-0200-0000C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41" name="Text Box 15">
          <a:extLst>
            <a:ext uri="{FF2B5EF4-FFF2-40B4-BE49-F238E27FC236}">
              <a16:creationId xmlns:a16="http://schemas.microsoft.com/office/drawing/2014/main" id="{00000000-0008-0000-0200-0000C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42" name="Text Box 15">
          <a:extLst>
            <a:ext uri="{FF2B5EF4-FFF2-40B4-BE49-F238E27FC236}">
              <a16:creationId xmlns:a16="http://schemas.microsoft.com/office/drawing/2014/main" id="{00000000-0008-0000-0200-0000C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43" name="Text Box 15">
          <a:extLst>
            <a:ext uri="{FF2B5EF4-FFF2-40B4-BE49-F238E27FC236}">
              <a16:creationId xmlns:a16="http://schemas.microsoft.com/office/drawing/2014/main" id="{00000000-0008-0000-0200-0000C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44" name="Text Box 15">
          <a:extLst>
            <a:ext uri="{FF2B5EF4-FFF2-40B4-BE49-F238E27FC236}">
              <a16:creationId xmlns:a16="http://schemas.microsoft.com/office/drawing/2014/main" id="{00000000-0008-0000-0200-0000C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45" name="Text Box 15">
          <a:extLst>
            <a:ext uri="{FF2B5EF4-FFF2-40B4-BE49-F238E27FC236}">
              <a16:creationId xmlns:a16="http://schemas.microsoft.com/office/drawing/2014/main" id="{00000000-0008-0000-0200-0000C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46" name="Text Box 15">
          <a:extLst>
            <a:ext uri="{FF2B5EF4-FFF2-40B4-BE49-F238E27FC236}">
              <a16:creationId xmlns:a16="http://schemas.microsoft.com/office/drawing/2014/main" id="{00000000-0008-0000-0200-0000C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47" name="Text Box 15">
          <a:extLst>
            <a:ext uri="{FF2B5EF4-FFF2-40B4-BE49-F238E27FC236}">
              <a16:creationId xmlns:a16="http://schemas.microsoft.com/office/drawing/2014/main" id="{00000000-0008-0000-0200-0000C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48" name="Text Box 15">
          <a:extLst>
            <a:ext uri="{FF2B5EF4-FFF2-40B4-BE49-F238E27FC236}">
              <a16:creationId xmlns:a16="http://schemas.microsoft.com/office/drawing/2014/main" id="{00000000-0008-0000-0200-0000D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49" name="Text Box 15">
          <a:extLst>
            <a:ext uri="{FF2B5EF4-FFF2-40B4-BE49-F238E27FC236}">
              <a16:creationId xmlns:a16="http://schemas.microsoft.com/office/drawing/2014/main" id="{00000000-0008-0000-0200-0000D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50" name="Text Box 15">
          <a:extLst>
            <a:ext uri="{FF2B5EF4-FFF2-40B4-BE49-F238E27FC236}">
              <a16:creationId xmlns:a16="http://schemas.microsoft.com/office/drawing/2014/main" id="{00000000-0008-0000-0200-0000D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51" name="Text Box 15">
          <a:extLst>
            <a:ext uri="{FF2B5EF4-FFF2-40B4-BE49-F238E27FC236}">
              <a16:creationId xmlns:a16="http://schemas.microsoft.com/office/drawing/2014/main" id="{00000000-0008-0000-0200-0000D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52" name="Text Box 15">
          <a:extLst>
            <a:ext uri="{FF2B5EF4-FFF2-40B4-BE49-F238E27FC236}">
              <a16:creationId xmlns:a16="http://schemas.microsoft.com/office/drawing/2014/main" id="{00000000-0008-0000-0200-0000D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53" name="Text Box 15">
          <a:extLst>
            <a:ext uri="{FF2B5EF4-FFF2-40B4-BE49-F238E27FC236}">
              <a16:creationId xmlns:a16="http://schemas.microsoft.com/office/drawing/2014/main" id="{00000000-0008-0000-0200-0000D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54" name="Text Box 15">
          <a:extLst>
            <a:ext uri="{FF2B5EF4-FFF2-40B4-BE49-F238E27FC236}">
              <a16:creationId xmlns:a16="http://schemas.microsoft.com/office/drawing/2014/main" id="{00000000-0008-0000-0200-0000D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55" name="Text Box 15">
          <a:extLst>
            <a:ext uri="{FF2B5EF4-FFF2-40B4-BE49-F238E27FC236}">
              <a16:creationId xmlns:a16="http://schemas.microsoft.com/office/drawing/2014/main" id="{00000000-0008-0000-0200-0000D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56" name="Text Box 15">
          <a:extLst>
            <a:ext uri="{FF2B5EF4-FFF2-40B4-BE49-F238E27FC236}">
              <a16:creationId xmlns:a16="http://schemas.microsoft.com/office/drawing/2014/main" id="{00000000-0008-0000-0200-0000D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57" name="Text Box 15">
          <a:extLst>
            <a:ext uri="{FF2B5EF4-FFF2-40B4-BE49-F238E27FC236}">
              <a16:creationId xmlns:a16="http://schemas.microsoft.com/office/drawing/2014/main" id="{00000000-0008-0000-0200-0000D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58" name="Text Box 15">
          <a:extLst>
            <a:ext uri="{FF2B5EF4-FFF2-40B4-BE49-F238E27FC236}">
              <a16:creationId xmlns:a16="http://schemas.microsoft.com/office/drawing/2014/main" id="{00000000-0008-0000-0200-0000D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59" name="Text Box 15">
          <a:extLst>
            <a:ext uri="{FF2B5EF4-FFF2-40B4-BE49-F238E27FC236}">
              <a16:creationId xmlns:a16="http://schemas.microsoft.com/office/drawing/2014/main" id="{00000000-0008-0000-0200-0000D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60" name="Text Box 15">
          <a:extLst>
            <a:ext uri="{FF2B5EF4-FFF2-40B4-BE49-F238E27FC236}">
              <a16:creationId xmlns:a16="http://schemas.microsoft.com/office/drawing/2014/main" id="{00000000-0008-0000-0200-0000D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61" name="Text Box 15">
          <a:extLst>
            <a:ext uri="{FF2B5EF4-FFF2-40B4-BE49-F238E27FC236}">
              <a16:creationId xmlns:a16="http://schemas.microsoft.com/office/drawing/2014/main" id="{00000000-0008-0000-0200-0000D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62" name="Text Box 15">
          <a:extLst>
            <a:ext uri="{FF2B5EF4-FFF2-40B4-BE49-F238E27FC236}">
              <a16:creationId xmlns:a16="http://schemas.microsoft.com/office/drawing/2014/main" id="{00000000-0008-0000-0200-0000D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63" name="Text Box 15">
          <a:extLst>
            <a:ext uri="{FF2B5EF4-FFF2-40B4-BE49-F238E27FC236}">
              <a16:creationId xmlns:a16="http://schemas.microsoft.com/office/drawing/2014/main" id="{00000000-0008-0000-0200-0000D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64" name="Text Box 15">
          <a:extLst>
            <a:ext uri="{FF2B5EF4-FFF2-40B4-BE49-F238E27FC236}">
              <a16:creationId xmlns:a16="http://schemas.microsoft.com/office/drawing/2014/main" id="{00000000-0008-0000-0200-0000E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65" name="Text Box 15">
          <a:extLst>
            <a:ext uri="{FF2B5EF4-FFF2-40B4-BE49-F238E27FC236}">
              <a16:creationId xmlns:a16="http://schemas.microsoft.com/office/drawing/2014/main" id="{00000000-0008-0000-0200-0000E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66" name="Text Box 15">
          <a:extLst>
            <a:ext uri="{FF2B5EF4-FFF2-40B4-BE49-F238E27FC236}">
              <a16:creationId xmlns:a16="http://schemas.microsoft.com/office/drawing/2014/main" id="{00000000-0008-0000-0200-0000E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67" name="Text Box 15">
          <a:extLst>
            <a:ext uri="{FF2B5EF4-FFF2-40B4-BE49-F238E27FC236}">
              <a16:creationId xmlns:a16="http://schemas.microsoft.com/office/drawing/2014/main" id="{00000000-0008-0000-0200-0000E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68" name="Text Box 15">
          <a:extLst>
            <a:ext uri="{FF2B5EF4-FFF2-40B4-BE49-F238E27FC236}">
              <a16:creationId xmlns:a16="http://schemas.microsoft.com/office/drawing/2014/main" id="{00000000-0008-0000-0200-0000E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69" name="Text Box 15">
          <a:extLst>
            <a:ext uri="{FF2B5EF4-FFF2-40B4-BE49-F238E27FC236}">
              <a16:creationId xmlns:a16="http://schemas.microsoft.com/office/drawing/2014/main" id="{00000000-0008-0000-0200-0000E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70" name="Text Box 15">
          <a:extLst>
            <a:ext uri="{FF2B5EF4-FFF2-40B4-BE49-F238E27FC236}">
              <a16:creationId xmlns:a16="http://schemas.microsoft.com/office/drawing/2014/main" id="{00000000-0008-0000-0200-0000E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71" name="Text Box 15">
          <a:extLst>
            <a:ext uri="{FF2B5EF4-FFF2-40B4-BE49-F238E27FC236}">
              <a16:creationId xmlns:a16="http://schemas.microsoft.com/office/drawing/2014/main" id="{00000000-0008-0000-0200-0000E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72" name="Text Box 15">
          <a:extLst>
            <a:ext uri="{FF2B5EF4-FFF2-40B4-BE49-F238E27FC236}">
              <a16:creationId xmlns:a16="http://schemas.microsoft.com/office/drawing/2014/main" id="{00000000-0008-0000-0200-0000E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73" name="Text Box 15">
          <a:extLst>
            <a:ext uri="{FF2B5EF4-FFF2-40B4-BE49-F238E27FC236}">
              <a16:creationId xmlns:a16="http://schemas.microsoft.com/office/drawing/2014/main" id="{00000000-0008-0000-0200-0000E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74" name="Text Box 15">
          <a:extLst>
            <a:ext uri="{FF2B5EF4-FFF2-40B4-BE49-F238E27FC236}">
              <a16:creationId xmlns:a16="http://schemas.microsoft.com/office/drawing/2014/main" id="{00000000-0008-0000-0200-0000E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75" name="Text Box 15">
          <a:extLst>
            <a:ext uri="{FF2B5EF4-FFF2-40B4-BE49-F238E27FC236}">
              <a16:creationId xmlns:a16="http://schemas.microsoft.com/office/drawing/2014/main" id="{00000000-0008-0000-0200-0000E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76" name="Text Box 15">
          <a:extLst>
            <a:ext uri="{FF2B5EF4-FFF2-40B4-BE49-F238E27FC236}">
              <a16:creationId xmlns:a16="http://schemas.microsoft.com/office/drawing/2014/main" id="{00000000-0008-0000-0200-0000E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77" name="Text Box 15">
          <a:extLst>
            <a:ext uri="{FF2B5EF4-FFF2-40B4-BE49-F238E27FC236}">
              <a16:creationId xmlns:a16="http://schemas.microsoft.com/office/drawing/2014/main" id="{00000000-0008-0000-0200-0000E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78" name="Text Box 15">
          <a:extLst>
            <a:ext uri="{FF2B5EF4-FFF2-40B4-BE49-F238E27FC236}">
              <a16:creationId xmlns:a16="http://schemas.microsoft.com/office/drawing/2014/main" id="{00000000-0008-0000-0200-0000E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79" name="Text Box 15">
          <a:extLst>
            <a:ext uri="{FF2B5EF4-FFF2-40B4-BE49-F238E27FC236}">
              <a16:creationId xmlns:a16="http://schemas.microsoft.com/office/drawing/2014/main" id="{00000000-0008-0000-0200-0000E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80" name="Text Box 15">
          <a:extLst>
            <a:ext uri="{FF2B5EF4-FFF2-40B4-BE49-F238E27FC236}">
              <a16:creationId xmlns:a16="http://schemas.microsoft.com/office/drawing/2014/main" id="{00000000-0008-0000-0200-0000F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81" name="Text Box 15">
          <a:extLst>
            <a:ext uri="{FF2B5EF4-FFF2-40B4-BE49-F238E27FC236}">
              <a16:creationId xmlns:a16="http://schemas.microsoft.com/office/drawing/2014/main" id="{00000000-0008-0000-0200-0000F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82" name="Text Box 15">
          <a:extLst>
            <a:ext uri="{FF2B5EF4-FFF2-40B4-BE49-F238E27FC236}">
              <a16:creationId xmlns:a16="http://schemas.microsoft.com/office/drawing/2014/main" id="{00000000-0008-0000-0200-0000F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83" name="Text Box 15">
          <a:extLst>
            <a:ext uri="{FF2B5EF4-FFF2-40B4-BE49-F238E27FC236}">
              <a16:creationId xmlns:a16="http://schemas.microsoft.com/office/drawing/2014/main" id="{00000000-0008-0000-0200-0000F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84" name="Text Box 15">
          <a:extLst>
            <a:ext uri="{FF2B5EF4-FFF2-40B4-BE49-F238E27FC236}">
              <a16:creationId xmlns:a16="http://schemas.microsoft.com/office/drawing/2014/main" id="{00000000-0008-0000-0200-0000F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85" name="Text Box 15">
          <a:extLst>
            <a:ext uri="{FF2B5EF4-FFF2-40B4-BE49-F238E27FC236}">
              <a16:creationId xmlns:a16="http://schemas.microsoft.com/office/drawing/2014/main" id="{00000000-0008-0000-0200-0000F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86" name="Text Box 15">
          <a:extLst>
            <a:ext uri="{FF2B5EF4-FFF2-40B4-BE49-F238E27FC236}">
              <a16:creationId xmlns:a16="http://schemas.microsoft.com/office/drawing/2014/main" id="{00000000-0008-0000-0200-0000F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87" name="Text Box 15">
          <a:extLst>
            <a:ext uri="{FF2B5EF4-FFF2-40B4-BE49-F238E27FC236}">
              <a16:creationId xmlns:a16="http://schemas.microsoft.com/office/drawing/2014/main" id="{00000000-0008-0000-0200-0000F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88" name="Text Box 15">
          <a:extLst>
            <a:ext uri="{FF2B5EF4-FFF2-40B4-BE49-F238E27FC236}">
              <a16:creationId xmlns:a16="http://schemas.microsoft.com/office/drawing/2014/main" id="{00000000-0008-0000-0200-0000F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89" name="Text Box 15">
          <a:extLst>
            <a:ext uri="{FF2B5EF4-FFF2-40B4-BE49-F238E27FC236}">
              <a16:creationId xmlns:a16="http://schemas.microsoft.com/office/drawing/2014/main" id="{00000000-0008-0000-0200-0000F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90" name="Text Box 15">
          <a:extLst>
            <a:ext uri="{FF2B5EF4-FFF2-40B4-BE49-F238E27FC236}">
              <a16:creationId xmlns:a16="http://schemas.microsoft.com/office/drawing/2014/main" id="{00000000-0008-0000-0200-0000F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91" name="Text Box 15">
          <a:extLst>
            <a:ext uri="{FF2B5EF4-FFF2-40B4-BE49-F238E27FC236}">
              <a16:creationId xmlns:a16="http://schemas.microsoft.com/office/drawing/2014/main" id="{00000000-0008-0000-0200-0000F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92" name="Text Box 15">
          <a:extLst>
            <a:ext uri="{FF2B5EF4-FFF2-40B4-BE49-F238E27FC236}">
              <a16:creationId xmlns:a16="http://schemas.microsoft.com/office/drawing/2014/main" id="{00000000-0008-0000-0200-0000F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93" name="Text Box 15">
          <a:extLst>
            <a:ext uri="{FF2B5EF4-FFF2-40B4-BE49-F238E27FC236}">
              <a16:creationId xmlns:a16="http://schemas.microsoft.com/office/drawing/2014/main" id="{00000000-0008-0000-0200-0000F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494" name="Text Box 15">
          <a:extLst>
            <a:ext uri="{FF2B5EF4-FFF2-40B4-BE49-F238E27FC236}">
              <a16:creationId xmlns:a16="http://schemas.microsoft.com/office/drawing/2014/main" id="{00000000-0008-0000-0200-0000F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95" name="Text Box 15">
          <a:extLst>
            <a:ext uri="{FF2B5EF4-FFF2-40B4-BE49-F238E27FC236}">
              <a16:creationId xmlns:a16="http://schemas.microsoft.com/office/drawing/2014/main" id="{00000000-0008-0000-0200-0000F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96" name="Text Box 15">
          <a:extLst>
            <a:ext uri="{FF2B5EF4-FFF2-40B4-BE49-F238E27FC236}">
              <a16:creationId xmlns:a16="http://schemas.microsoft.com/office/drawing/2014/main" id="{00000000-0008-0000-0200-000000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497" name="Text Box 15">
          <a:extLst>
            <a:ext uri="{FF2B5EF4-FFF2-40B4-BE49-F238E27FC236}">
              <a16:creationId xmlns:a16="http://schemas.microsoft.com/office/drawing/2014/main" id="{00000000-0008-0000-0200-00000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498" name="Text Box 15">
          <a:extLst>
            <a:ext uri="{FF2B5EF4-FFF2-40B4-BE49-F238E27FC236}">
              <a16:creationId xmlns:a16="http://schemas.microsoft.com/office/drawing/2014/main" id="{00000000-0008-0000-0200-00000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499" name="Text Box 15">
          <a:extLst>
            <a:ext uri="{FF2B5EF4-FFF2-40B4-BE49-F238E27FC236}">
              <a16:creationId xmlns:a16="http://schemas.microsoft.com/office/drawing/2014/main" id="{00000000-0008-0000-0200-00000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00" name="Text Box 15">
          <a:extLst>
            <a:ext uri="{FF2B5EF4-FFF2-40B4-BE49-F238E27FC236}">
              <a16:creationId xmlns:a16="http://schemas.microsoft.com/office/drawing/2014/main" id="{00000000-0008-0000-0200-00000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01" name="Text Box 15">
          <a:extLst>
            <a:ext uri="{FF2B5EF4-FFF2-40B4-BE49-F238E27FC236}">
              <a16:creationId xmlns:a16="http://schemas.microsoft.com/office/drawing/2014/main" id="{00000000-0008-0000-0200-00000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02" name="Text Box 15">
          <a:extLst>
            <a:ext uri="{FF2B5EF4-FFF2-40B4-BE49-F238E27FC236}">
              <a16:creationId xmlns:a16="http://schemas.microsoft.com/office/drawing/2014/main" id="{00000000-0008-0000-0200-00000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03" name="Text Box 15">
          <a:extLst>
            <a:ext uri="{FF2B5EF4-FFF2-40B4-BE49-F238E27FC236}">
              <a16:creationId xmlns:a16="http://schemas.microsoft.com/office/drawing/2014/main" id="{00000000-0008-0000-0200-00000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04" name="Text Box 15">
          <a:extLst>
            <a:ext uri="{FF2B5EF4-FFF2-40B4-BE49-F238E27FC236}">
              <a16:creationId xmlns:a16="http://schemas.microsoft.com/office/drawing/2014/main" id="{00000000-0008-0000-0200-00000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05" name="Text Box 15">
          <a:extLst>
            <a:ext uri="{FF2B5EF4-FFF2-40B4-BE49-F238E27FC236}">
              <a16:creationId xmlns:a16="http://schemas.microsoft.com/office/drawing/2014/main" id="{00000000-0008-0000-0200-000009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06" name="Text Box 15">
          <a:extLst>
            <a:ext uri="{FF2B5EF4-FFF2-40B4-BE49-F238E27FC236}">
              <a16:creationId xmlns:a16="http://schemas.microsoft.com/office/drawing/2014/main" id="{00000000-0008-0000-0200-00000A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07" name="Text Box 15">
          <a:extLst>
            <a:ext uri="{FF2B5EF4-FFF2-40B4-BE49-F238E27FC236}">
              <a16:creationId xmlns:a16="http://schemas.microsoft.com/office/drawing/2014/main" id="{00000000-0008-0000-0200-00000B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08" name="Text Box 15">
          <a:extLst>
            <a:ext uri="{FF2B5EF4-FFF2-40B4-BE49-F238E27FC236}">
              <a16:creationId xmlns:a16="http://schemas.microsoft.com/office/drawing/2014/main" id="{00000000-0008-0000-0200-00000C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09" name="Text Box 15">
          <a:extLst>
            <a:ext uri="{FF2B5EF4-FFF2-40B4-BE49-F238E27FC236}">
              <a16:creationId xmlns:a16="http://schemas.microsoft.com/office/drawing/2014/main" id="{00000000-0008-0000-0200-00000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10" name="Text Box 15">
          <a:extLst>
            <a:ext uri="{FF2B5EF4-FFF2-40B4-BE49-F238E27FC236}">
              <a16:creationId xmlns:a16="http://schemas.microsoft.com/office/drawing/2014/main" id="{00000000-0008-0000-0200-00000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11" name="Text Box 15">
          <a:extLst>
            <a:ext uri="{FF2B5EF4-FFF2-40B4-BE49-F238E27FC236}">
              <a16:creationId xmlns:a16="http://schemas.microsoft.com/office/drawing/2014/main" id="{00000000-0008-0000-0200-00000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12" name="Text Box 15">
          <a:extLst>
            <a:ext uri="{FF2B5EF4-FFF2-40B4-BE49-F238E27FC236}">
              <a16:creationId xmlns:a16="http://schemas.microsoft.com/office/drawing/2014/main" id="{00000000-0008-0000-0200-00001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13" name="Text Box 15">
          <a:extLst>
            <a:ext uri="{FF2B5EF4-FFF2-40B4-BE49-F238E27FC236}">
              <a16:creationId xmlns:a16="http://schemas.microsoft.com/office/drawing/2014/main" id="{00000000-0008-0000-0200-00001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14" name="Text Box 15">
          <a:extLst>
            <a:ext uri="{FF2B5EF4-FFF2-40B4-BE49-F238E27FC236}">
              <a16:creationId xmlns:a16="http://schemas.microsoft.com/office/drawing/2014/main" id="{00000000-0008-0000-0200-00001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15" name="Text Box 15">
          <a:extLst>
            <a:ext uri="{FF2B5EF4-FFF2-40B4-BE49-F238E27FC236}">
              <a16:creationId xmlns:a16="http://schemas.microsoft.com/office/drawing/2014/main" id="{00000000-0008-0000-0200-00001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16" name="Text Box 15">
          <a:extLst>
            <a:ext uri="{FF2B5EF4-FFF2-40B4-BE49-F238E27FC236}">
              <a16:creationId xmlns:a16="http://schemas.microsoft.com/office/drawing/2014/main" id="{00000000-0008-0000-0200-00001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17" name="Text Box 15">
          <a:extLst>
            <a:ext uri="{FF2B5EF4-FFF2-40B4-BE49-F238E27FC236}">
              <a16:creationId xmlns:a16="http://schemas.microsoft.com/office/drawing/2014/main" id="{00000000-0008-0000-0200-00001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18" name="Text Box 15">
          <a:extLst>
            <a:ext uri="{FF2B5EF4-FFF2-40B4-BE49-F238E27FC236}">
              <a16:creationId xmlns:a16="http://schemas.microsoft.com/office/drawing/2014/main" id="{00000000-0008-0000-0200-00001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19" name="Text Box 15">
          <a:extLst>
            <a:ext uri="{FF2B5EF4-FFF2-40B4-BE49-F238E27FC236}">
              <a16:creationId xmlns:a16="http://schemas.microsoft.com/office/drawing/2014/main" id="{00000000-0008-0000-0200-00001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20" name="Text Box 15">
          <a:extLst>
            <a:ext uri="{FF2B5EF4-FFF2-40B4-BE49-F238E27FC236}">
              <a16:creationId xmlns:a16="http://schemas.microsoft.com/office/drawing/2014/main" id="{00000000-0008-0000-0200-00001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21" name="Text Box 15">
          <a:extLst>
            <a:ext uri="{FF2B5EF4-FFF2-40B4-BE49-F238E27FC236}">
              <a16:creationId xmlns:a16="http://schemas.microsoft.com/office/drawing/2014/main" id="{00000000-0008-0000-0200-00001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22" name="Text Box 15">
          <a:extLst>
            <a:ext uri="{FF2B5EF4-FFF2-40B4-BE49-F238E27FC236}">
              <a16:creationId xmlns:a16="http://schemas.microsoft.com/office/drawing/2014/main" id="{00000000-0008-0000-0200-00001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23" name="Text Box 15">
          <a:extLst>
            <a:ext uri="{FF2B5EF4-FFF2-40B4-BE49-F238E27FC236}">
              <a16:creationId xmlns:a16="http://schemas.microsoft.com/office/drawing/2014/main" id="{00000000-0008-0000-0200-00001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24" name="Text Box 15">
          <a:extLst>
            <a:ext uri="{FF2B5EF4-FFF2-40B4-BE49-F238E27FC236}">
              <a16:creationId xmlns:a16="http://schemas.microsoft.com/office/drawing/2014/main" id="{00000000-0008-0000-0200-00001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25" name="Text Box 15">
          <a:extLst>
            <a:ext uri="{FF2B5EF4-FFF2-40B4-BE49-F238E27FC236}">
              <a16:creationId xmlns:a16="http://schemas.microsoft.com/office/drawing/2014/main" id="{00000000-0008-0000-0200-00001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26" name="Text Box 15">
          <a:extLst>
            <a:ext uri="{FF2B5EF4-FFF2-40B4-BE49-F238E27FC236}">
              <a16:creationId xmlns:a16="http://schemas.microsoft.com/office/drawing/2014/main" id="{00000000-0008-0000-0200-00001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27" name="Text Box 15">
          <a:extLst>
            <a:ext uri="{FF2B5EF4-FFF2-40B4-BE49-F238E27FC236}">
              <a16:creationId xmlns:a16="http://schemas.microsoft.com/office/drawing/2014/main" id="{00000000-0008-0000-0200-00001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28" name="Text Box 15">
          <a:extLst>
            <a:ext uri="{FF2B5EF4-FFF2-40B4-BE49-F238E27FC236}">
              <a16:creationId xmlns:a16="http://schemas.microsoft.com/office/drawing/2014/main" id="{00000000-0008-0000-0200-00002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29" name="Text Box 15">
          <a:extLst>
            <a:ext uri="{FF2B5EF4-FFF2-40B4-BE49-F238E27FC236}">
              <a16:creationId xmlns:a16="http://schemas.microsoft.com/office/drawing/2014/main" id="{00000000-0008-0000-0200-00002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30" name="Text Box 15">
          <a:extLst>
            <a:ext uri="{FF2B5EF4-FFF2-40B4-BE49-F238E27FC236}">
              <a16:creationId xmlns:a16="http://schemas.microsoft.com/office/drawing/2014/main" id="{00000000-0008-0000-0200-00002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31" name="Text Box 15">
          <a:extLst>
            <a:ext uri="{FF2B5EF4-FFF2-40B4-BE49-F238E27FC236}">
              <a16:creationId xmlns:a16="http://schemas.microsoft.com/office/drawing/2014/main" id="{00000000-0008-0000-0200-000023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32" name="Text Box 15">
          <a:extLst>
            <a:ext uri="{FF2B5EF4-FFF2-40B4-BE49-F238E27FC236}">
              <a16:creationId xmlns:a16="http://schemas.microsoft.com/office/drawing/2014/main" id="{00000000-0008-0000-0200-000024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33" name="Text Box 15">
          <a:extLst>
            <a:ext uri="{FF2B5EF4-FFF2-40B4-BE49-F238E27FC236}">
              <a16:creationId xmlns:a16="http://schemas.microsoft.com/office/drawing/2014/main" id="{00000000-0008-0000-0200-000025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34" name="Text Box 15">
          <a:extLst>
            <a:ext uri="{FF2B5EF4-FFF2-40B4-BE49-F238E27FC236}">
              <a16:creationId xmlns:a16="http://schemas.microsoft.com/office/drawing/2014/main" id="{00000000-0008-0000-0200-000026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35" name="Text Box 15">
          <a:extLst>
            <a:ext uri="{FF2B5EF4-FFF2-40B4-BE49-F238E27FC236}">
              <a16:creationId xmlns:a16="http://schemas.microsoft.com/office/drawing/2014/main" id="{00000000-0008-0000-0200-00002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36" name="Text Box 15">
          <a:extLst>
            <a:ext uri="{FF2B5EF4-FFF2-40B4-BE49-F238E27FC236}">
              <a16:creationId xmlns:a16="http://schemas.microsoft.com/office/drawing/2014/main" id="{00000000-0008-0000-0200-00002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37" name="Text Box 15">
          <a:extLst>
            <a:ext uri="{FF2B5EF4-FFF2-40B4-BE49-F238E27FC236}">
              <a16:creationId xmlns:a16="http://schemas.microsoft.com/office/drawing/2014/main" id="{00000000-0008-0000-0200-000029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38" name="Text Box 15">
          <a:extLst>
            <a:ext uri="{FF2B5EF4-FFF2-40B4-BE49-F238E27FC236}">
              <a16:creationId xmlns:a16="http://schemas.microsoft.com/office/drawing/2014/main" id="{00000000-0008-0000-0200-00002A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39" name="Text Box 15">
          <a:extLst>
            <a:ext uri="{FF2B5EF4-FFF2-40B4-BE49-F238E27FC236}">
              <a16:creationId xmlns:a16="http://schemas.microsoft.com/office/drawing/2014/main" id="{00000000-0008-0000-0200-00002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40" name="Text Box 15">
          <a:extLst>
            <a:ext uri="{FF2B5EF4-FFF2-40B4-BE49-F238E27FC236}">
              <a16:creationId xmlns:a16="http://schemas.microsoft.com/office/drawing/2014/main" id="{00000000-0008-0000-0200-00002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41" name="Text Box 15">
          <a:extLst>
            <a:ext uri="{FF2B5EF4-FFF2-40B4-BE49-F238E27FC236}">
              <a16:creationId xmlns:a16="http://schemas.microsoft.com/office/drawing/2014/main" id="{00000000-0008-0000-0200-00002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42" name="Text Box 15">
          <a:extLst>
            <a:ext uri="{FF2B5EF4-FFF2-40B4-BE49-F238E27FC236}">
              <a16:creationId xmlns:a16="http://schemas.microsoft.com/office/drawing/2014/main" id="{00000000-0008-0000-0200-00002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43" name="Text Box 15">
          <a:extLst>
            <a:ext uri="{FF2B5EF4-FFF2-40B4-BE49-F238E27FC236}">
              <a16:creationId xmlns:a16="http://schemas.microsoft.com/office/drawing/2014/main" id="{00000000-0008-0000-0200-00002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44" name="Text Box 15">
          <a:extLst>
            <a:ext uri="{FF2B5EF4-FFF2-40B4-BE49-F238E27FC236}">
              <a16:creationId xmlns:a16="http://schemas.microsoft.com/office/drawing/2014/main" id="{00000000-0008-0000-0200-00003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45" name="Text Box 15">
          <a:extLst>
            <a:ext uri="{FF2B5EF4-FFF2-40B4-BE49-F238E27FC236}">
              <a16:creationId xmlns:a16="http://schemas.microsoft.com/office/drawing/2014/main" id="{00000000-0008-0000-0200-00003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46" name="Text Box 15">
          <a:extLst>
            <a:ext uri="{FF2B5EF4-FFF2-40B4-BE49-F238E27FC236}">
              <a16:creationId xmlns:a16="http://schemas.microsoft.com/office/drawing/2014/main" id="{00000000-0008-0000-0200-00003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47" name="Text Box 15">
          <a:extLst>
            <a:ext uri="{FF2B5EF4-FFF2-40B4-BE49-F238E27FC236}">
              <a16:creationId xmlns:a16="http://schemas.microsoft.com/office/drawing/2014/main" id="{00000000-0008-0000-0200-00003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48" name="Text Box 15">
          <a:extLst>
            <a:ext uri="{FF2B5EF4-FFF2-40B4-BE49-F238E27FC236}">
              <a16:creationId xmlns:a16="http://schemas.microsoft.com/office/drawing/2014/main" id="{00000000-0008-0000-0200-00003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49" name="Text Box 15">
          <a:extLst>
            <a:ext uri="{FF2B5EF4-FFF2-40B4-BE49-F238E27FC236}">
              <a16:creationId xmlns:a16="http://schemas.microsoft.com/office/drawing/2014/main" id="{00000000-0008-0000-0200-00003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50" name="Text Box 15">
          <a:extLst>
            <a:ext uri="{FF2B5EF4-FFF2-40B4-BE49-F238E27FC236}">
              <a16:creationId xmlns:a16="http://schemas.microsoft.com/office/drawing/2014/main" id="{00000000-0008-0000-0200-00003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51" name="Text Box 15">
          <a:extLst>
            <a:ext uri="{FF2B5EF4-FFF2-40B4-BE49-F238E27FC236}">
              <a16:creationId xmlns:a16="http://schemas.microsoft.com/office/drawing/2014/main" id="{00000000-0008-0000-0200-00003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52" name="Text Box 15">
          <a:extLst>
            <a:ext uri="{FF2B5EF4-FFF2-40B4-BE49-F238E27FC236}">
              <a16:creationId xmlns:a16="http://schemas.microsoft.com/office/drawing/2014/main" id="{00000000-0008-0000-0200-00003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53" name="Text Box 15">
          <a:extLst>
            <a:ext uri="{FF2B5EF4-FFF2-40B4-BE49-F238E27FC236}">
              <a16:creationId xmlns:a16="http://schemas.microsoft.com/office/drawing/2014/main" id="{00000000-0008-0000-0200-00003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54" name="Text Box 15">
          <a:extLst>
            <a:ext uri="{FF2B5EF4-FFF2-40B4-BE49-F238E27FC236}">
              <a16:creationId xmlns:a16="http://schemas.microsoft.com/office/drawing/2014/main" id="{00000000-0008-0000-0200-00003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55" name="Text Box 15">
          <a:extLst>
            <a:ext uri="{FF2B5EF4-FFF2-40B4-BE49-F238E27FC236}">
              <a16:creationId xmlns:a16="http://schemas.microsoft.com/office/drawing/2014/main" id="{00000000-0008-0000-0200-00003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56" name="Text Box 15">
          <a:extLst>
            <a:ext uri="{FF2B5EF4-FFF2-40B4-BE49-F238E27FC236}">
              <a16:creationId xmlns:a16="http://schemas.microsoft.com/office/drawing/2014/main" id="{00000000-0008-0000-0200-00003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57" name="Text Box 15">
          <a:extLst>
            <a:ext uri="{FF2B5EF4-FFF2-40B4-BE49-F238E27FC236}">
              <a16:creationId xmlns:a16="http://schemas.microsoft.com/office/drawing/2014/main" id="{00000000-0008-0000-0200-00003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58" name="Text Box 15">
          <a:extLst>
            <a:ext uri="{FF2B5EF4-FFF2-40B4-BE49-F238E27FC236}">
              <a16:creationId xmlns:a16="http://schemas.microsoft.com/office/drawing/2014/main" id="{00000000-0008-0000-0200-00003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59" name="Text Box 15">
          <a:extLst>
            <a:ext uri="{FF2B5EF4-FFF2-40B4-BE49-F238E27FC236}">
              <a16:creationId xmlns:a16="http://schemas.microsoft.com/office/drawing/2014/main" id="{00000000-0008-0000-0200-00003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60" name="Text Box 15">
          <a:extLst>
            <a:ext uri="{FF2B5EF4-FFF2-40B4-BE49-F238E27FC236}">
              <a16:creationId xmlns:a16="http://schemas.microsoft.com/office/drawing/2014/main" id="{00000000-0008-0000-0200-00004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61" name="Text Box 15">
          <a:extLst>
            <a:ext uri="{FF2B5EF4-FFF2-40B4-BE49-F238E27FC236}">
              <a16:creationId xmlns:a16="http://schemas.microsoft.com/office/drawing/2014/main" id="{00000000-0008-0000-0200-00004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62" name="Text Box 15">
          <a:extLst>
            <a:ext uri="{FF2B5EF4-FFF2-40B4-BE49-F238E27FC236}">
              <a16:creationId xmlns:a16="http://schemas.microsoft.com/office/drawing/2014/main" id="{00000000-0008-0000-0200-00004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63" name="Text Box 15">
          <a:extLst>
            <a:ext uri="{FF2B5EF4-FFF2-40B4-BE49-F238E27FC236}">
              <a16:creationId xmlns:a16="http://schemas.microsoft.com/office/drawing/2014/main" id="{00000000-0008-0000-0200-00004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64" name="Text Box 15">
          <a:extLst>
            <a:ext uri="{FF2B5EF4-FFF2-40B4-BE49-F238E27FC236}">
              <a16:creationId xmlns:a16="http://schemas.microsoft.com/office/drawing/2014/main" id="{00000000-0008-0000-0200-00004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65" name="Text Box 15">
          <a:extLst>
            <a:ext uri="{FF2B5EF4-FFF2-40B4-BE49-F238E27FC236}">
              <a16:creationId xmlns:a16="http://schemas.microsoft.com/office/drawing/2014/main" id="{00000000-0008-0000-0200-00004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66" name="Text Box 15">
          <a:extLst>
            <a:ext uri="{FF2B5EF4-FFF2-40B4-BE49-F238E27FC236}">
              <a16:creationId xmlns:a16="http://schemas.microsoft.com/office/drawing/2014/main" id="{00000000-0008-0000-0200-00004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67" name="Text Box 15">
          <a:extLst>
            <a:ext uri="{FF2B5EF4-FFF2-40B4-BE49-F238E27FC236}">
              <a16:creationId xmlns:a16="http://schemas.microsoft.com/office/drawing/2014/main" id="{00000000-0008-0000-0200-00004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68" name="Text Box 15">
          <a:extLst>
            <a:ext uri="{FF2B5EF4-FFF2-40B4-BE49-F238E27FC236}">
              <a16:creationId xmlns:a16="http://schemas.microsoft.com/office/drawing/2014/main" id="{00000000-0008-0000-0200-00004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69" name="Text Box 15">
          <a:extLst>
            <a:ext uri="{FF2B5EF4-FFF2-40B4-BE49-F238E27FC236}">
              <a16:creationId xmlns:a16="http://schemas.microsoft.com/office/drawing/2014/main" id="{00000000-0008-0000-0200-00004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70" name="Text Box 15">
          <a:extLst>
            <a:ext uri="{FF2B5EF4-FFF2-40B4-BE49-F238E27FC236}">
              <a16:creationId xmlns:a16="http://schemas.microsoft.com/office/drawing/2014/main" id="{00000000-0008-0000-0200-00004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71" name="Text Box 15">
          <a:extLst>
            <a:ext uri="{FF2B5EF4-FFF2-40B4-BE49-F238E27FC236}">
              <a16:creationId xmlns:a16="http://schemas.microsoft.com/office/drawing/2014/main" id="{00000000-0008-0000-0200-00004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72" name="Text Box 15">
          <a:extLst>
            <a:ext uri="{FF2B5EF4-FFF2-40B4-BE49-F238E27FC236}">
              <a16:creationId xmlns:a16="http://schemas.microsoft.com/office/drawing/2014/main" id="{00000000-0008-0000-0200-00004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73" name="Text Box 15">
          <a:extLst>
            <a:ext uri="{FF2B5EF4-FFF2-40B4-BE49-F238E27FC236}">
              <a16:creationId xmlns:a16="http://schemas.microsoft.com/office/drawing/2014/main" id="{00000000-0008-0000-0200-00004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74" name="Text Box 15">
          <a:extLst>
            <a:ext uri="{FF2B5EF4-FFF2-40B4-BE49-F238E27FC236}">
              <a16:creationId xmlns:a16="http://schemas.microsoft.com/office/drawing/2014/main" id="{00000000-0008-0000-0200-00004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442269"/>
    <xdr:sp macro="" textlink="">
      <xdr:nvSpPr>
        <xdr:cNvPr id="10575" name="Text Box 15">
          <a:extLst>
            <a:ext uri="{FF2B5EF4-FFF2-40B4-BE49-F238E27FC236}">
              <a16:creationId xmlns:a16="http://schemas.microsoft.com/office/drawing/2014/main" id="{00000000-0008-0000-0200-00004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31</xdr:row>
      <xdr:rowOff>0</xdr:rowOff>
    </xdr:from>
    <xdr:ext cx="95250" cy="213632"/>
    <xdr:sp macro="" textlink="">
      <xdr:nvSpPr>
        <xdr:cNvPr id="10576" name="Text Box 15">
          <a:extLst>
            <a:ext uri="{FF2B5EF4-FFF2-40B4-BE49-F238E27FC236}">
              <a16:creationId xmlns:a16="http://schemas.microsoft.com/office/drawing/2014/main" id="{00000000-0008-0000-0200-00005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442269"/>
    <xdr:sp macro="" textlink="">
      <xdr:nvSpPr>
        <xdr:cNvPr id="10577" name="Text Box 15">
          <a:extLst>
            <a:ext uri="{FF2B5EF4-FFF2-40B4-BE49-F238E27FC236}">
              <a16:creationId xmlns:a16="http://schemas.microsoft.com/office/drawing/2014/main" id="{00000000-0008-0000-0200-00005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0</xdr:rowOff>
    </xdr:from>
    <xdr:ext cx="95250" cy="213632"/>
    <xdr:sp macro="" textlink="">
      <xdr:nvSpPr>
        <xdr:cNvPr id="10578" name="Text Box 15">
          <a:extLst>
            <a:ext uri="{FF2B5EF4-FFF2-40B4-BE49-F238E27FC236}">
              <a16:creationId xmlns:a16="http://schemas.microsoft.com/office/drawing/2014/main" id="{00000000-0008-0000-0200-00005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ucar\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77" sqref="E77"/>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198</v>
      </c>
      <c r="G3" s="2" t="s">
        <v>199</v>
      </c>
      <c r="H3" s="2" t="s">
        <v>200</v>
      </c>
    </row>
    <row r="4" spans="2:8" ht="19.5" customHeight="1" x14ac:dyDescent="0.25">
      <c r="B4" s="1" t="s">
        <v>8</v>
      </c>
      <c r="C4" s="50" t="s">
        <v>15</v>
      </c>
      <c r="D4" s="47">
        <v>1</v>
      </c>
      <c r="E4" s="44" t="s">
        <v>1</v>
      </c>
      <c r="F4" s="47" t="s">
        <v>93</v>
      </c>
      <c r="G4" s="24" t="s">
        <v>204</v>
      </c>
      <c r="H4" s="23">
        <v>1</v>
      </c>
    </row>
    <row r="5" spans="2:8" ht="19.5" customHeight="1" x14ac:dyDescent="0.25">
      <c r="B5" s="1" t="s">
        <v>8</v>
      </c>
      <c r="C5" s="51"/>
      <c r="D5" s="48"/>
      <c r="E5" s="45"/>
      <c r="F5" s="48"/>
      <c r="G5" s="24" t="s">
        <v>201</v>
      </c>
      <c r="H5" s="23">
        <v>2</v>
      </c>
    </row>
    <row r="6" spans="2:8" ht="19.5" customHeight="1" x14ac:dyDescent="0.25">
      <c r="B6" s="1" t="s">
        <v>8</v>
      </c>
      <c r="C6" s="51"/>
      <c r="D6" s="48"/>
      <c r="E6" s="45"/>
      <c r="F6" s="48"/>
      <c r="G6" s="24" t="s">
        <v>202</v>
      </c>
      <c r="H6" s="23">
        <v>3</v>
      </c>
    </row>
    <row r="7" spans="2:8" ht="19.5" customHeight="1" x14ac:dyDescent="0.25">
      <c r="B7" s="1" t="s">
        <v>8</v>
      </c>
      <c r="C7" s="51"/>
      <c r="D7" s="49"/>
      <c r="E7" s="46"/>
      <c r="F7" s="49"/>
      <c r="G7" s="24" t="s">
        <v>203</v>
      </c>
      <c r="H7" s="23">
        <v>4</v>
      </c>
    </row>
    <row r="8" spans="2:8" ht="19.5" customHeight="1" x14ac:dyDescent="0.25">
      <c r="B8" s="1" t="s">
        <v>8</v>
      </c>
      <c r="C8" s="51"/>
      <c r="D8" s="3">
        <v>2</v>
      </c>
      <c r="E8" s="5" t="s">
        <v>2</v>
      </c>
      <c r="F8" s="3" t="s">
        <v>94</v>
      </c>
      <c r="G8" s="24" t="s">
        <v>203</v>
      </c>
      <c r="H8" s="23">
        <v>1</v>
      </c>
    </row>
    <row r="9" spans="2:8" ht="19.5" customHeight="1" x14ac:dyDescent="0.25">
      <c r="B9" s="1" t="s">
        <v>8</v>
      </c>
      <c r="C9" s="51"/>
      <c r="D9" s="47">
        <v>3</v>
      </c>
      <c r="E9" s="44" t="s">
        <v>3</v>
      </c>
      <c r="F9" s="47" t="s">
        <v>95</v>
      </c>
      <c r="G9" s="24" t="s">
        <v>205</v>
      </c>
      <c r="H9" s="23">
        <v>1</v>
      </c>
    </row>
    <row r="10" spans="2:8" ht="19.5" customHeight="1" x14ac:dyDescent="0.25">
      <c r="B10" s="1" t="s">
        <v>8</v>
      </c>
      <c r="C10" s="51"/>
      <c r="D10" s="48"/>
      <c r="E10" s="45"/>
      <c r="F10" s="48"/>
      <c r="G10" s="24" t="s">
        <v>206</v>
      </c>
      <c r="H10" s="23">
        <v>2</v>
      </c>
    </row>
    <row r="11" spans="2:8" ht="19.5" customHeight="1" x14ac:dyDescent="0.25">
      <c r="B11" s="1" t="s">
        <v>8</v>
      </c>
      <c r="C11" s="51"/>
      <c r="D11" s="48"/>
      <c r="E11" s="45"/>
      <c r="F11" s="48"/>
      <c r="G11" s="24" t="s">
        <v>207</v>
      </c>
      <c r="H11" s="23">
        <v>3</v>
      </c>
    </row>
    <row r="12" spans="2:8" ht="19.5" customHeight="1" x14ac:dyDescent="0.25">
      <c r="B12" s="1" t="s">
        <v>8</v>
      </c>
      <c r="C12" s="51"/>
      <c r="D12" s="49"/>
      <c r="E12" s="46"/>
      <c r="F12" s="49"/>
      <c r="G12" s="24" t="s">
        <v>208</v>
      </c>
      <c r="H12" s="23">
        <v>4</v>
      </c>
    </row>
    <row r="13" spans="2:8" ht="34.5" customHeight="1" x14ac:dyDescent="0.25">
      <c r="B13" s="1" t="s">
        <v>8</v>
      </c>
      <c r="C13" s="51"/>
      <c r="D13" s="47">
        <v>4</v>
      </c>
      <c r="E13" s="44" t="s">
        <v>4</v>
      </c>
      <c r="F13" s="47" t="s">
        <v>96</v>
      </c>
      <c r="G13" s="24" t="s">
        <v>209</v>
      </c>
      <c r="H13" s="23">
        <v>1</v>
      </c>
    </row>
    <row r="14" spans="2:8" ht="22.5" x14ac:dyDescent="0.25">
      <c r="B14" s="1" t="s">
        <v>8</v>
      </c>
      <c r="C14" s="51"/>
      <c r="D14" s="48"/>
      <c r="E14" s="45"/>
      <c r="F14" s="48"/>
      <c r="G14" s="24" t="s">
        <v>210</v>
      </c>
      <c r="H14" s="23">
        <v>2</v>
      </c>
    </row>
    <row r="15" spans="2:8" x14ac:dyDescent="0.25">
      <c r="B15" s="1" t="s">
        <v>8</v>
      </c>
      <c r="C15" s="51"/>
      <c r="D15" s="48"/>
      <c r="E15" s="45"/>
      <c r="F15" s="48"/>
      <c r="G15" s="24" t="s">
        <v>211</v>
      </c>
      <c r="H15" s="23">
        <v>3</v>
      </c>
    </row>
    <row r="16" spans="2:8" x14ac:dyDescent="0.25">
      <c r="B16" s="1" t="s">
        <v>8</v>
      </c>
      <c r="C16" s="51"/>
      <c r="D16" s="49"/>
      <c r="E16" s="46"/>
      <c r="F16" s="49"/>
      <c r="G16" s="24" t="s">
        <v>212</v>
      </c>
      <c r="H16" s="23">
        <v>4</v>
      </c>
    </row>
    <row r="17" spans="2:8" ht="34.5" customHeight="1" x14ac:dyDescent="0.25">
      <c r="B17" s="1" t="s">
        <v>8</v>
      </c>
      <c r="C17" s="51"/>
      <c r="D17" s="47">
        <v>5</v>
      </c>
      <c r="E17" s="44" t="s">
        <v>5</v>
      </c>
      <c r="F17" s="47" t="s">
        <v>97</v>
      </c>
      <c r="G17" s="24" t="s">
        <v>213</v>
      </c>
      <c r="H17" s="23">
        <v>1</v>
      </c>
    </row>
    <row r="18" spans="2:8" x14ac:dyDescent="0.25">
      <c r="B18" s="1" t="s">
        <v>8</v>
      </c>
      <c r="C18" s="51"/>
      <c r="D18" s="48"/>
      <c r="E18" s="45"/>
      <c r="F18" s="48"/>
      <c r="G18" s="24" t="s">
        <v>214</v>
      </c>
      <c r="H18" s="23">
        <v>2</v>
      </c>
    </row>
    <row r="19" spans="2:8" x14ac:dyDescent="0.25">
      <c r="B19" s="1" t="s">
        <v>8</v>
      </c>
      <c r="C19" s="51"/>
      <c r="D19" s="48"/>
      <c r="E19" s="45"/>
      <c r="F19" s="48"/>
      <c r="G19" s="24" t="s">
        <v>215</v>
      </c>
      <c r="H19" s="23">
        <v>3</v>
      </c>
    </row>
    <row r="20" spans="2:8" x14ac:dyDescent="0.25">
      <c r="B20" s="1" t="s">
        <v>8</v>
      </c>
      <c r="C20" s="51"/>
      <c r="D20" s="49"/>
      <c r="E20" s="46"/>
      <c r="F20" s="49"/>
      <c r="G20" s="24" t="s">
        <v>216</v>
      </c>
      <c r="H20" s="23">
        <v>4</v>
      </c>
    </row>
    <row r="21" spans="2:8" ht="34.5" customHeight="1" x14ac:dyDescent="0.25">
      <c r="B21" s="1" t="s">
        <v>8</v>
      </c>
      <c r="C21" s="51"/>
      <c r="D21" s="47">
        <v>6</v>
      </c>
      <c r="E21" s="44" t="s">
        <v>6</v>
      </c>
      <c r="F21" s="47" t="s">
        <v>98</v>
      </c>
      <c r="G21" s="24" t="s">
        <v>217</v>
      </c>
      <c r="H21" s="23">
        <v>1</v>
      </c>
    </row>
    <row r="22" spans="2:8" ht="33.75" x14ac:dyDescent="0.25">
      <c r="B22" s="1" t="s">
        <v>8</v>
      </c>
      <c r="C22" s="51"/>
      <c r="D22" s="48"/>
      <c r="E22" s="45"/>
      <c r="F22" s="48"/>
      <c r="G22" s="24" t="s">
        <v>218</v>
      </c>
      <c r="H22" s="23">
        <v>2</v>
      </c>
    </row>
    <row r="23" spans="2:8" ht="22.5" x14ac:dyDescent="0.25">
      <c r="B23" s="1" t="s">
        <v>8</v>
      </c>
      <c r="C23" s="52"/>
      <c r="D23" s="49"/>
      <c r="E23" s="46"/>
      <c r="F23" s="49"/>
      <c r="G23" s="24" t="s">
        <v>219</v>
      </c>
      <c r="H23" s="23">
        <v>3</v>
      </c>
    </row>
    <row r="24" spans="2:8" ht="30" customHeight="1" x14ac:dyDescent="0.25">
      <c r="B24" s="1" t="s">
        <v>8</v>
      </c>
      <c r="C24" s="25" t="s">
        <v>16</v>
      </c>
      <c r="D24" s="3">
        <v>7</v>
      </c>
      <c r="E24" s="5" t="s">
        <v>10</v>
      </c>
      <c r="F24" s="1" t="s">
        <v>99</v>
      </c>
      <c r="G24" s="4"/>
      <c r="H24" s="1"/>
    </row>
    <row r="25" spans="2:8" x14ac:dyDescent="0.25">
      <c r="B25" s="1" t="s">
        <v>8</v>
      </c>
      <c r="C25" s="25" t="s">
        <v>17</v>
      </c>
      <c r="D25" s="3">
        <v>8</v>
      </c>
      <c r="E25" s="5" t="s">
        <v>11</v>
      </c>
      <c r="F25" s="1" t="s">
        <v>100</v>
      </c>
      <c r="G25" s="4"/>
      <c r="H25" s="1"/>
    </row>
    <row r="26" spans="2:8" ht="23.25" x14ac:dyDescent="0.25">
      <c r="B26" s="1" t="s">
        <v>8</v>
      </c>
      <c r="C26" s="25" t="s">
        <v>17</v>
      </c>
      <c r="D26" s="3">
        <v>9</v>
      </c>
      <c r="E26" s="5" t="s">
        <v>12</v>
      </c>
      <c r="F26" s="1" t="s">
        <v>101</v>
      </c>
      <c r="G26" s="4"/>
      <c r="H26" s="1"/>
    </row>
    <row r="27" spans="2:8" ht="34.5" x14ac:dyDescent="0.25">
      <c r="B27" s="1" t="s">
        <v>8</v>
      </c>
      <c r="C27" s="25" t="s">
        <v>17</v>
      </c>
      <c r="D27" s="3">
        <v>10</v>
      </c>
      <c r="E27" s="5" t="s">
        <v>13</v>
      </c>
      <c r="F27" s="1" t="s">
        <v>102</v>
      </c>
      <c r="G27" s="4"/>
      <c r="H27" s="1"/>
    </row>
    <row r="28" spans="2:8" ht="22.5" x14ac:dyDescent="0.25">
      <c r="B28" s="1" t="s">
        <v>8</v>
      </c>
      <c r="C28" s="25" t="s">
        <v>20</v>
      </c>
      <c r="D28" s="3">
        <v>11</v>
      </c>
      <c r="E28" s="5" t="s">
        <v>18</v>
      </c>
      <c r="F28" s="1" t="s">
        <v>103</v>
      </c>
      <c r="G28" s="4"/>
      <c r="H28" s="1"/>
    </row>
    <row r="29" spans="2:8" ht="22.5" x14ac:dyDescent="0.25">
      <c r="B29" s="1" t="s">
        <v>8</v>
      </c>
      <c r="C29" s="25" t="s">
        <v>20</v>
      </c>
      <c r="D29" s="3">
        <v>12</v>
      </c>
      <c r="E29" s="5" t="s">
        <v>19</v>
      </c>
      <c r="F29" s="1" t="s">
        <v>104</v>
      </c>
      <c r="G29" s="4"/>
      <c r="H29" s="1"/>
    </row>
    <row r="30" spans="2:8" x14ac:dyDescent="0.25">
      <c r="B30" s="1" t="s">
        <v>28</v>
      </c>
      <c r="C30" s="25" t="s">
        <v>27</v>
      </c>
      <c r="D30" s="3">
        <v>13</v>
      </c>
      <c r="E30" s="5" t="s">
        <v>21</v>
      </c>
      <c r="F30" s="1" t="s">
        <v>105</v>
      </c>
      <c r="G30" s="4"/>
      <c r="H30" s="1"/>
    </row>
    <row r="31" spans="2:8" x14ac:dyDescent="0.25">
      <c r="B31" s="1" t="s">
        <v>28</v>
      </c>
      <c r="C31" s="25" t="s">
        <v>27</v>
      </c>
      <c r="D31" s="3">
        <v>14</v>
      </c>
      <c r="E31" s="5" t="s">
        <v>22</v>
      </c>
      <c r="F31" s="1" t="s">
        <v>106</v>
      </c>
      <c r="G31" s="4"/>
      <c r="H31" s="1"/>
    </row>
    <row r="32" spans="2:8" x14ac:dyDescent="0.25">
      <c r="B32" s="1" t="s">
        <v>28</v>
      </c>
      <c r="C32" s="25" t="s">
        <v>27</v>
      </c>
      <c r="D32" s="3">
        <v>15</v>
      </c>
      <c r="E32" s="5" t="s">
        <v>23</v>
      </c>
      <c r="F32" s="1" t="s">
        <v>107</v>
      </c>
      <c r="G32" s="4"/>
      <c r="H32" s="1"/>
    </row>
    <row r="33" spans="2:8" ht="23.25" x14ac:dyDescent="0.25">
      <c r="B33" s="1" t="s">
        <v>28</v>
      </c>
      <c r="C33" s="25" t="s">
        <v>27</v>
      </c>
      <c r="D33" s="3">
        <v>16</v>
      </c>
      <c r="E33" s="5" t="s">
        <v>24</v>
      </c>
      <c r="F33" s="1" t="s">
        <v>108</v>
      </c>
      <c r="G33" s="4"/>
      <c r="H33" s="1"/>
    </row>
    <row r="34" spans="2:8" ht="23.25" x14ac:dyDescent="0.25">
      <c r="B34" s="1" t="s">
        <v>28</v>
      </c>
      <c r="C34" s="25" t="s">
        <v>27</v>
      </c>
      <c r="D34" s="3">
        <v>17</v>
      </c>
      <c r="E34" s="5" t="s">
        <v>25</v>
      </c>
      <c r="F34" s="1" t="s">
        <v>109</v>
      </c>
      <c r="G34" s="4"/>
      <c r="H34" s="1"/>
    </row>
    <row r="35" spans="2:8" ht="45.75" x14ac:dyDescent="0.25">
      <c r="B35" s="1" t="s">
        <v>28</v>
      </c>
      <c r="C35" s="25" t="s">
        <v>27</v>
      </c>
      <c r="D35" s="3">
        <v>18</v>
      </c>
      <c r="E35" s="5" t="s">
        <v>26</v>
      </c>
      <c r="F35" s="1" t="s">
        <v>110</v>
      </c>
      <c r="G35" s="5"/>
      <c r="H35" s="1"/>
    </row>
    <row r="36" spans="2:8" ht="34.5" x14ac:dyDescent="0.25">
      <c r="B36" s="1" t="s">
        <v>28</v>
      </c>
      <c r="C36" s="25" t="s">
        <v>31</v>
      </c>
      <c r="D36" s="3">
        <v>19</v>
      </c>
      <c r="E36" s="5" t="s">
        <v>112</v>
      </c>
      <c r="F36" s="1" t="s">
        <v>111</v>
      </c>
      <c r="G36" s="4"/>
      <c r="H36" s="1"/>
    </row>
    <row r="37" spans="2:8" ht="22.5" x14ac:dyDescent="0.25">
      <c r="B37" s="1" t="s">
        <v>28</v>
      </c>
      <c r="C37" s="25" t="s">
        <v>31</v>
      </c>
      <c r="D37" s="3">
        <v>20</v>
      </c>
      <c r="E37" s="5" t="s">
        <v>29</v>
      </c>
      <c r="F37" s="1" t="s">
        <v>113</v>
      </c>
      <c r="G37" s="4"/>
      <c r="H37" s="1"/>
    </row>
    <row r="38" spans="2:8" ht="22.5" x14ac:dyDescent="0.25">
      <c r="B38" s="1" t="s">
        <v>28</v>
      </c>
      <c r="C38" s="25" t="s">
        <v>31</v>
      </c>
      <c r="D38" s="3">
        <v>21</v>
      </c>
      <c r="E38" s="5" t="s">
        <v>30</v>
      </c>
      <c r="F38" s="1" t="s">
        <v>114</v>
      </c>
      <c r="G38" s="4"/>
      <c r="H38" s="1"/>
    </row>
    <row r="39" spans="2:8" ht="23.25" x14ac:dyDescent="0.25">
      <c r="B39" s="1" t="s">
        <v>28</v>
      </c>
      <c r="C39" s="25" t="s">
        <v>32</v>
      </c>
      <c r="D39" s="3">
        <v>22</v>
      </c>
      <c r="E39" s="5" t="s">
        <v>33</v>
      </c>
      <c r="F39" s="1" t="s">
        <v>115</v>
      </c>
      <c r="G39" s="4"/>
      <c r="H39" s="1"/>
    </row>
    <row r="40" spans="2:8" ht="23.25" x14ac:dyDescent="0.25">
      <c r="B40" s="1" t="s">
        <v>28</v>
      </c>
      <c r="C40" s="25" t="s">
        <v>32</v>
      </c>
      <c r="D40" s="3">
        <v>23</v>
      </c>
      <c r="E40" s="5" t="s">
        <v>34</v>
      </c>
      <c r="F40" s="1" t="s">
        <v>116</v>
      </c>
      <c r="G40" s="4"/>
      <c r="H40" s="1"/>
    </row>
    <row r="41" spans="2:8" ht="23.25" x14ac:dyDescent="0.25">
      <c r="B41" s="1" t="s">
        <v>28</v>
      </c>
      <c r="C41" s="25" t="s">
        <v>32</v>
      </c>
      <c r="D41" s="3">
        <v>24</v>
      </c>
      <c r="E41" s="5" t="s">
        <v>35</v>
      </c>
      <c r="F41" s="1" t="s">
        <v>117</v>
      </c>
      <c r="G41" s="4"/>
      <c r="H41" s="1"/>
    </row>
    <row r="42" spans="2:8" ht="34.5" x14ac:dyDescent="0.25">
      <c r="B42" s="1" t="s">
        <v>28</v>
      </c>
      <c r="C42" s="25" t="s">
        <v>32</v>
      </c>
      <c r="D42" s="3">
        <v>25</v>
      </c>
      <c r="E42" s="5" t="s">
        <v>36</v>
      </c>
      <c r="F42" s="1" t="s">
        <v>118</v>
      </c>
      <c r="G42" s="4"/>
      <c r="H42" s="1"/>
    </row>
    <row r="43" spans="2:8" ht="22.5" x14ac:dyDescent="0.25">
      <c r="B43" s="1" t="s">
        <v>28</v>
      </c>
      <c r="C43" s="25" t="s">
        <v>32</v>
      </c>
      <c r="D43" s="3">
        <v>26</v>
      </c>
      <c r="E43" s="5" t="s">
        <v>37</v>
      </c>
      <c r="F43" s="1" t="s">
        <v>119</v>
      </c>
      <c r="G43" s="4"/>
      <c r="H43" s="1"/>
    </row>
    <row r="44" spans="2:8" ht="34.5" x14ac:dyDescent="0.25">
      <c r="B44" s="1" t="s">
        <v>28</v>
      </c>
      <c r="C44" s="25" t="s">
        <v>38</v>
      </c>
      <c r="D44" s="3">
        <v>27</v>
      </c>
      <c r="E44" s="5" t="s">
        <v>39</v>
      </c>
      <c r="F44" s="1" t="s">
        <v>120</v>
      </c>
      <c r="G44" s="4"/>
      <c r="H44" s="1"/>
    </row>
    <row r="45" spans="2:8" ht="45.75" x14ac:dyDescent="0.25">
      <c r="B45" s="1" t="s">
        <v>28</v>
      </c>
      <c r="C45" s="25" t="s">
        <v>121</v>
      </c>
      <c r="D45" s="3">
        <v>28</v>
      </c>
      <c r="E45" s="5" t="s">
        <v>40</v>
      </c>
      <c r="F45" s="1" t="s">
        <v>122</v>
      </c>
      <c r="G45" s="6"/>
      <c r="H45" s="1"/>
    </row>
    <row r="46" spans="2:8" ht="68.25" x14ac:dyDescent="0.25">
      <c r="B46" s="1" t="s">
        <v>28</v>
      </c>
      <c r="C46" s="25" t="s">
        <v>121</v>
      </c>
      <c r="D46" s="3">
        <v>29</v>
      </c>
      <c r="E46" s="5" t="s">
        <v>41</v>
      </c>
      <c r="F46" s="1" t="s">
        <v>123</v>
      </c>
      <c r="G46" s="5"/>
      <c r="H46" s="1"/>
    </row>
    <row r="47" spans="2:8" ht="23.25" x14ac:dyDescent="0.25">
      <c r="B47" s="1" t="s">
        <v>28</v>
      </c>
      <c r="C47" s="25" t="s">
        <v>121</v>
      </c>
      <c r="D47" s="3">
        <v>30</v>
      </c>
      <c r="E47" s="5" t="s">
        <v>42</v>
      </c>
      <c r="F47" s="1" t="s">
        <v>124</v>
      </c>
      <c r="G47" s="4"/>
      <c r="H47" s="1"/>
    </row>
    <row r="48" spans="2:8" x14ac:dyDescent="0.25">
      <c r="B48" s="1" t="s">
        <v>28</v>
      </c>
      <c r="C48" s="25" t="s">
        <v>121</v>
      </c>
      <c r="D48" s="3">
        <v>31</v>
      </c>
      <c r="E48" s="5" t="s">
        <v>43</v>
      </c>
      <c r="F48" s="1" t="s">
        <v>125</v>
      </c>
      <c r="G48" s="4"/>
      <c r="H48" s="1"/>
    </row>
    <row r="49" spans="2:8" ht="23.25" x14ac:dyDescent="0.25">
      <c r="B49" s="1" t="s">
        <v>28</v>
      </c>
      <c r="C49" s="25" t="s">
        <v>45</v>
      </c>
      <c r="D49" s="3">
        <v>32</v>
      </c>
      <c r="E49" s="5" t="s">
        <v>44</v>
      </c>
      <c r="F49" s="1" t="s">
        <v>126</v>
      </c>
      <c r="G49" s="4"/>
      <c r="H49" s="1"/>
    </row>
    <row r="50" spans="2:8" ht="23.25" x14ac:dyDescent="0.25">
      <c r="B50" s="1" t="s">
        <v>28</v>
      </c>
      <c r="C50" s="25" t="s">
        <v>58</v>
      </c>
      <c r="D50" s="3">
        <v>33</v>
      </c>
      <c r="E50" s="5" t="s">
        <v>46</v>
      </c>
      <c r="F50" s="1" t="s">
        <v>127</v>
      </c>
      <c r="G50" s="4"/>
      <c r="H50" s="1"/>
    </row>
    <row r="51" spans="2:8" ht="34.5" x14ac:dyDescent="0.25">
      <c r="B51" s="1" t="s">
        <v>28</v>
      </c>
      <c r="C51" s="25" t="s">
        <v>58</v>
      </c>
      <c r="D51" s="3">
        <v>34</v>
      </c>
      <c r="E51" s="5" t="s">
        <v>47</v>
      </c>
      <c r="F51" s="1" t="s">
        <v>128</v>
      </c>
      <c r="G51" s="4"/>
      <c r="H51" s="1"/>
    </row>
    <row r="52" spans="2:8" x14ac:dyDescent="0.25">
      <c r="B52" s="1" t="s">
        <v>28</v>
      </c>
      <c r="C52" s="25" t="s">
        <v>58</v>
      </c>
      <c r="D52" s="3">
        <v>35</v>
      </c>
      <c r="E52" s="5" t="s">
        <v>48</v>
      </c>
      <c r="F52" s="1" t="s">
        <v>129</v>
      </c>
      <c r="G52" s="4"/>
      <c r="H52" s="1"/>
    </row>
    <row r="53" spans="2:8" x14ac:dyDescent="0.25">
      <c r="B53" s="1" t="s">
        <v>28</v>
      </c>
      <c r="C53" s="25" t="s">
        <v>58</v>
      </c>
      <c r="D53" s="3">
        <v>36</v>
      </c>
      <c r="E53" s="5" t="s">
        <v>49</v>
      </c>
      <c r="F53" s="1" t="s">
        <v>130</v>
      </c>
      <c r="G53" s="4"/>
      <c r="H53" s="1"/>
    </row>
    <row r="54" spans="2:8" ht="34.5" x14ac:dyDescent="0.25">
      <c r="B54" s="1" t="s">
        <v>28</v>
      </c>
      <c r="C54" s="25" t="s">
        <v>58</v>
      </c>
      <c r="D54" s="3">
        <v>37</v>
      </c>
      <c r="E54" s="5" t="s">
        <v>50</v>
      </c>
      <c r="F54" s="1" t="s">
        <v>131</v>
      </c>
      <c r="G54" s="4"/>
      <c r="H54" s="1"/>
    </row>
    <row r="55" spans="2:8" ht="23.25" x14ac:dyDescent="0.25">
      <c r="B55" s="1" t="s">
        <v>28</v>
      </c>
      <c r="C55" s="25" t="s">
        <v>58</v>
      </c>
      <c r="D55" s="3">
        <v>38</v>
      </c>
      <c r="E55" s="5" t="s">
        <v>51</v>
      </c>
      <c r="F55" s="1" t="s">
        <v>132</v>
      </c>
      <c r="G55" s="4"/>
      <c r="H55" s="1"/>
    </row>
    <row r="56" spans="2:8" ht="23.25" x14ac:dyDescent="0.25">
      <c r="B56" s="1" t="s">
        <v>28</v>
      </c>
      <c r="C56" s="25" t="s">
        <v>58</v>
      </c>
      <c r="D56" s="3">
        <v>39</v>
      </c>
      <c r="E56" s="5" t="s">
        <v>52</v>
      </c>
      <c r="F56" s="1" t="s">
        <v>133</v>
      </c>
      <c r="G56" s="4"/>
      <c r="H56" s="1"/>
    </row>
    <row r="57" spans="2:8" x14ac:dyDescent="0.25">
      <c r="B57" s="1" t="s">
        <v>28</v>
      </c>
      <c r="C57" s="25" t="s">
        <v>58</v>
      </c>
      <c r="D57" s="3">
        <v>40</v>
      </c>
      <c r="E57" s="5" t="s">
        <v>53</v>
      </c>
      <c r="F57" s="1" t="s">
        <v>134</v>
      </c>
      <c r="G57" s="4"/>
      <c r="H57" s="1"/>
    </row>
    <row r="58" spans="2:8" ht="23.25" x14ac:dyDescent="0.25">
      <c r="B58" s="1" t="s">
        <v>28</v>
      </c>
      <c r="C58" s="25" t="s">
        <v>58</v>
      </c>
      <c r="D58" s="3">
        <v>41</v>
      </c>
      <c r="E58" s="5" t="s">
        <v>54</v>
      </c>
      <c r="F58" s="1" t="s">
        <v>135</v>
      </c>
      <c r="G58" s="4"/>
      <c r="H58" s="1"/>
    </row>
    <row r="59" spans="2:8" x14ac:dyDescent="0.25">
      <c r="B59" s="1" t="s">
        <v>28</v>
      </c>
      <c r="C59" s="25" t="s">
        <v>58</v>
      </c>
      <c r="D59" s="3">
        <v>42</v>
      </c>
      <c r="E59" s="5" t="s">
        <v>55</v>
      </c>
      <c r="F59" s="1" t="s">
        <v>136</v>
      </c>
      <c r="G59" s="4"/>
      <c r="H59" s="1"/>
    </row>
    <row r="60" spans="2:8" ht="34.5" x14ac:dyDescent="0.25">
      <c r="B60" s="1" t="s">
        <v>28</v>
      </c>
      <c r="C60" s="25" t="s">
        <v>58</v>
      </c>
      <c r="D60" s="3">
        <v>43</v>
      </c>
      <c r="E60" s="5" t="s">
        <v>56</v>
      </c>
      <c r="F60" s="1" t="s">
        <v>137</v>
      </c>
      <c r="G60" s="4"/>
      <c r="H60" s="1"/>
    </row>
    <row r="61" spans="2:8" ht="23.25" x14ac:dyDescent="0.25">
      <c r="B61" s="1" t="s">
        <v>28</v>
      </c>
      <c r="C61" s="25" t="s">
        <v>58</v>
      </c>
      <c r="D61" s="3">
        <v>44</v>
      </c>
      <c r="E61" s="5" t="s">
        <v>57</v>
      </c>
      <c r="F61" s="1" t="s">
        <v>138</v>
      </c>
      <c r="G61" s="4"/>
      <c r="H61" s="1"/>
    </row>
    <row r="62" spans="2:8" ht="23.25" x14ac:dyDescent="0.25">
      <c r="B62" s="1" t="s">
        <v>69</v>
      </c>
      <c r="C62" s="25" t="s">
        <v>59</v>
      </c>
      <c r="D62" s="3">
        <v>45</v>
      </c>
      <c r="E62" s="5" t="s">
        <v>60</v>
      </c>
      <c r="F62" s="1" t="s">
        <v>139</v>
      </c>
      <c r="G62" s="4"/>
      <c r="H62" s="1"/>
    </row>
    <row r="63" spans="2:8" ht="23.25" x14ac:dyDescent="0.25">
      <c r="B63" s="1" t="s">
        <v>69</v>
      </c>
      <c r="C63" s="25" t="s">
        <v>59</v>
      </c>
      <c r="D63" s="3">
        <v>46</v>
      </c>
      <c r="E63" s="5" t="s">
        <v>61</v>
      </c>
      <c r="F63" s="1" t="s">
        <v>140</v>
      </c>
      <c r="G63" s="4"/>
      <c r="H63" s="1"/>
    </row>
    <row r="64" spans="2:8" x14ac:dyDescent="0.25">
      <c r="B64" s="1" t="s">
        <v>69</v>
      </c>
      <c r="C64" s="25" t="s">
        <v>59</v>
      </c>
      <c r="D64" s="3">
        <v>47</v>
      </c>
      <c r="E64" s="5" t="s">
        <v>62</v>
      </c>
      <c r="F64" s="1" t="s">
        <v>141</v>
      </c>
      <c r="G64" s="4"/>
      <c r="H64" s="1"/>
    </row>
    <row r="65" spans="2:8" x14ac:dyDescent="0.25">
      <c r="B65" s="1" t="s">
        <v>69</v>
      </c>
      <c r="C65" s="25" t="s">
        <v>59</v>
      </c>
      <c r="D65" s="3">
        <v>48</v>
      </c>
      <c r="E65" s="5" t="s">
        <v>63</v>
      </c>
      <c r="F65" s="1" t="s">
        <v>142</v>
      </c>
      <c r="G65" s="4"/>
      <c r="H65" s="1"/>
    </row>
    <row r="66" spans="2:8" x14ac:dyDescent="0.25">
      <c r="B66" s="1" t="s">
        <v>69</v>
      </c>
      <c r="C66" s="25" t="s">
        <v>59</v>
      </c>
      <c r="D66" s="3">
        <v>49</v>
      </c>
      <c r="E66" s="5" t="s">
        <v>64</v>
      </c>
      <c r="F66" s="1" t="s">
        <v>143</v>
      </c>
      <c r="G66" s="4"/>
      <c r="H66" s="1"/>
    </row>
    <row r="67" spans="2:8" ht="34.5" x14ac:dyDescent="0.25">
      <c r="B67" s="1" t="s">
        <v>69</v>
      </c>
      <c r="C67" s="25" t="s">
        <v>59</v>
      </c>
      <c r="D67" s="3">
        <v>50</v>
      </c>
      <c r="E67" s="5" t="s">
        <v>65</v>
      </c>
      <c r="F67" s="1" t="s">
        <v>144</v>
      </c>
      <c r="G67" s="4"/>
      <c r="H67" s="1"/>
    </row>
    <row r="68" spans="2:8" ht="23.25" x14ac:dyDescent="0.25">
      <c r="B68" s="1" t="s">
        <v>69</v>
      </c>
      <c r="C68" s="25" t="s">
        <v>59</v>
      </c>
      <c r="D68" s="3">
        <v>51</v>
      </c>
      <c r="E68" s="5" t="s">
        <v>66</v>
      </c>
      <c r="F68" s="1" t="s">
        <v>145</v>
      </c>
      <c r="G68" s="4"/>
      <c r="H68" s="1"/>
    </row>
    <row r="69" spans="2:8" x14ac:dyDescent="0.25">
      <c r="B69" s="1" t="s">
        <v>69</v>
      </c>
      <c r="C69" s="25" t="s">
        <v>59</v>
      </c>
      <c r="D69" s="3">
        <v>52</v>
      </c>
      <c r="E69" s="5" t="s">
        <v>67</v>
      </c>
      <c r="F69" s="1" t="s">
        <v>146</v>
      </c>
      <c r="G69" s="4"/>
      <c r="H69" s="1"/>
    </row>
    <row r="70" spans="2:8" x14ac:dyDescent="0.25">
      <c r="B70" s="1" t="s">
        <v>69</v>
      </c>
      <c r="C70" s="25" t="s">
        <v>59</v>
      </c>
      <c r="D70" s="3">
        <v>53</v>
      </c>
      <c r="E70" s="5" t="s">
        <v>68</v>
      </c>
      <c r="F70" s="1" t="s">
        <v>147</v>
      </c>
      <c r="G70" s="4"/>
      <c r="H70" s="1"/>
    </row>
    <row r="71" spans="2:8" ht="34.5" x14ac:dyDescent="0.25">
      <c r="B71" s="1" t="s">
        <v>69</v>
      </c>
      <c r="C71" s="25" t="s">
        <v>70</v>
      </c>
      <c r="D71" s="3">
        <v>54</v>
      </c>
      <c r="E71" s="5" t="s">
        <v>71</v>
      </c>
      <c r="F71" s="1" t="s">
        <v>148</v>
      </c>
      <c r="G71" s="4"/>
      <c r="H71" s="1"/>
    </row>
    <row r="72" spans="2:8" ht="34.5" x14ac:dyDescent="0.25">
      <c r="B72" s="1" t="s">
        <v>69</v>
      </c>
      <c r="C72" s="25" t="s">
        <v>70</v>
      </c>
      <c r="D72" s="3">
        <v>55</v>
      </c>
      <c r="E72" s="5" t="s">
        <v>72</v>
      </c>
      <c r="F72" s="1" t="s">
        <v>149</v>
      </c>
      <c r="G72" s="4"/>
      <c r="H72" s="1"/>
    </row>
    <row r="73" spans="2:8" ht="34.5" x14ac:dyDescent="0.25">
      <c r="B73" s="1" t="s">
        <v>69</v>
      </c>
      <c r="C73" s="25" t="s">
        <v>70</v>
      </c>
      <c r="D73" s="3">
        <v>56</v>
      </c>
      <c r="E73" s="5" t="s">
        <v>73</v>
      </c>
      <c r="F73" s="1" t="s">
        <v>150</v>
      </c>
      <c r="G73" s="4"/>
      <c r="H73" s="1"/>
    </row>
    <row r="74" spans="2:8" ht="22.5" x14ac:dyDescent="0.25">
      <c r="B74" s="1" t="s">
        <v>69</v>
      </c>
      <c r="C74" s="25" t="s">
        <v>70</v>
      </c>
      <c r="D74" s="3">
        <v>57</v>
      </c>
      <c r="E74" s="5" t="s">
        <v>74</v>
      </c>
      <c r="F74" s="1" t="s">
        <v>151</v>
      </c>
      <c r="G74" s="4"/>
      <c r="H74" s="1"/>
    </row>
    <row r="75" spans="2:8" ht="23.25" x14ac:dyDescent="0.25">
      <c r="B75" s="1" t="s">
        <v>69</v>
      </c>
      <c r="C75" s="25" t="s">
        <v>81</v>
      </c>
      <c r="D75" s="3">
        <v>58</v>
      </c>
      <c r="E75" s="5" t="s">
        <v>75</v>
      </c>
      <c r="F75" s="1" t="s">
        <v>152</v>
      </c>
      <c r="G75" s="4"/>
      <c r="H75" s="1"/>
    </row>
    <row r="76" spans="2:8" x14ac:dyDescent="0.25">
      <c r="B76" s="1" t="s">
        <v>69</v>
      </c>
      <c r="C76" s="25" t="s">
        <v>81</v>
      </c>
      <c r="D76" s="3">
        <v>59</v>
      </c>
      <c r="E76" s="5" t="s">
        <v>76</v>
      </c>
      <c r="F76" s="1" t="s">
        <v>153</v>
      </c>
      <c r="G76" s="4"/>
      <c r="H76" s="1"/>
    </row>
    <row r="77" spans="2:8" ht="23.25" x14ac:dyDescent="0.25">
      <c r="B77" s="1" t="s">
        <v>69</v>
      </c>
      <c r="C77" s="25" t="s">
        <v>81</v>
      </c>
      <c r="D77" s="3">
        <v>60</v>
      </c>
      <c r="E77" s="5" t="s">
        <v>77</v>
      </c>
      <c r="F77" s="1" t="s">
        <v>154</v>
      </c>
      <c r="G77" s="4"/>
      <c r="H77" s="1"/>
    </row>
    <row r="78" spans="2:8" ht="23.25" x14ac:dyDescent="0.25">
      <c r="B78" s="1" t="s">
        <v>69</v>
      </c>
      <c r="C78" s="25" t="s">
        <v>81</v>
      </c>
      <c r="D78" s="3">
        <v>61</v>
      </c>
      <c r="E78" s="5" t="s">
        <v>78</v>
      </c>
      <c r="F78" s="1" t="s">
        <v>155</v>
      </c>
      <c r="G78" s="4"/>
      <c r="H78" s="1"/>
    </row>
    <row r="79" spans="2:8" ht="23.25" x14ac:dyDescent="0.25">
      <c r="B79" s="1" t="s">
        <v>69</v>
      </c>
      <c r="C79" s="25" t="s">
        <v>81</v>
      </c>
      <c r="D79" s="3">
        <v>62</v>
      </c>
      <c r="E79" s="5" t="s">
        <v>79</v>
      </c>
      <c r="F79" s="1" t="s">
        <v>156</v>
      </c>
      <c r="G79" s="4"/>
      <c r="H79" s="1"/>
    </row>
    <row r="80" spans="2:8" x14ac:dyDescent="0.25">
      <c r="B80" s="1" t="s">
        <v>69</v>
      </c>
      <c r="C80" s="25" t="s">
        <v>81</v>
      </c>
      <c r="D80" s="3">
        <v>63</v>
      </c>
      <c r="E80" s="5" t="s">
        <v>80</v>
      </c>
      <c r="F80" s="1" t="s">
        <v>157</v>
      </c>
      <c r="G80" s="4"/>
      <c r="H80" s="1"/>
    </row>
    <row r="81" spans="2:8" x14ac:dyDescent="0.25">
      <c r="B81" s="1" t="s">
        <v>69</v>
      </c>
      <c r="C81" s="25" t="s">
        <v>85</v>
      </c>
      <c r="D81" s="3">
        <v>64</v>
      </c>
      <c r="E81" s="5" t="s">
        <v>82</v>
      </c>
      <c r="F81" s="1" t="s">
        <v>158</v>
      </c>
      <c r="G81" s="4"/>
      <c r="H81" s="1"/>
    </row>
    <row r="82" spans="2:8" x14ac:dyDescent="0.25">
      <c r="B82" s="1" t="s">
        <v>69</v>
      </c>
      <c r="C82" s="25" t="s">
        <v>85</v>
      </c>
      <c r="D82" s="3">
        <v>65</v>
      </c>
      <c r="E82" s="5" t="s">
        <v>160</v>
      </c>
      <c r="F82" s="1" t="s">
        <v>159</v>
      </c>
      <c r="G82" s="4"/>
      <c r="H82" s="1"/>
    </row>
    <row r="83" spans="2:8" x14ac:dyDescent="0.25">
      <c r="B83" s="1" t="s">
        <v>69</v>
      </c>
      <c r="C83" s="25" t="s">
        <v>85</v>
      </c>
      <c r="D83" s="3">
        <v>66</v>
      </c>
      <c r="E83" s="5" t="s">
        <v>83</v>
      </c>
      <c r="F83" s="1" t="s">
        <v>161</v>
      </c>
      <c r="G83" s="4"/>
      <c r="H83" s="1"/>
    </row>
    <row r="84" spans="2:8" x14ac:dyDescent="0.25">
      <c r="B84" s="1" t="s">
        <v>69</v>
      </c>
      <c r="C84" s="25" t="s">
        <v>84</v>
      </c>
      <c r="D84" s="3">
        <v>67</v>
      </c>
      <c r="E84" s="5" t="s">
        <v>86</v>
      </c>
      <c r="F84" s="1" t="s">
        <v>162</v>
      </c>
      <c r="G84" s="4"/>
      <c r="H84" s="1"/>
    </row>
    <row r="85" spans="2:8" ht="23.25" x14ac:dyDescent="0.25">
      <c r="B85" s="1" t="s">
        <v>69</v>
      </c>
      <c r="C85" s="25" t="s">
        <v>84</v>
      </c>
      <c r="D85" s="3">
        <v>68</v>
      </c>
      <c r="E85" s="5" t="s">
        <v>87</v>
      </c>
      <c r="F85" s="1" t="s">
        <v>163</v>
      </c>
      <c r="G85" s="4"/>
      <c r="H85" s="1"/>
    </row>
    <row r="86" spans="2:8" ht="23.25" x14ac:dyDescent="0.25">
      <c r="B86" s="1" t="s">
        <v>69</v>
      </c>
      <c r="C86" s="25" t="s">
        <v>84</v>
      </c>
      <c r="D86" s="3">
        <v>69</v>
      </c>
      <c r="E86" s="5" t="s">
        <v>88</v>
      </c>
      <c r="F86" s="1" t="s">
        <v>164</v>
      </c>
      <c r="G86" s="4"/>
      <c r="H86" s="1"/>
    </row>
    <row r="87" spans="2:8" x14ac:dyDescent="0.25">
      <c r="B87" s="1" t="s">
        <v>69</v>
      </c>
      <c r="C87" s="25" t="s">
        <v>84</v>
      </c>
      <c r="D87" s="3">
        <v>70</v>
      </c>
      <c r="E87" s="5" t="s">
        <v>89</v>
      </c>
      <c r="F87" s="1" t="s">
        <v>165</v>
      </c>
      <c r="G87" s="4"/>
      <c r="H87" s="1"/>
    </row>
    <row r="88" spans="2:8" x14ac:dyDescent="0.25">
      <c r="B88" s="1" t="s">
        <v>69</v>
      </c>
      <c r="C88" s="25" t="s">
        <v>84</v>
      </c>
      <c r="D88" s="3">
        <v>71</v>
      </c>
      <c r="E88" s="5" t="s">
        <v>90</v>
      </c>
      <c r="F88" s="1" t="s">
        <v>166</v>
      </c>
      <c r="G88" s="4"/>
      <c r="H88" s="1"/>
    </row>
    <row r="89" spans="2:8" x14ac:dyDescent="0.25">
      <c r="B89" s="1" t="s">
        <v>69</v>
      </c>
      <c r="C89" s="25" t="s">
        <v>84</v>
      </c>
      <c r="D89" s="3">
        <v>72</v>
      </c>
      <c r="E89" s="5" t="s">
        <v>91</v>
      </c>
      <c r="F89" s="1" t="s">
        <v>167</v>
      </c>
      <c r="G89" s="4"/>
      <c r="H89" s="1"/>
    </row>
    <row r="90" spans="2:8" x14ac:dyDescent="0.25">
      <c r="B90" s="1" t="s">
        <v>69</v>
      </c>
      <c r="C90" s="25" t="s">
        <v>84</v>
      </c>
      <c r="D90" s="3">
        <v>73</v>
      </c>
      <c r="E90" s="5" t="s">
        <v>169</v>
      </c>
      <c r="F90" s="1" t="s">
        <v>170</v>
      </c>
      <c r="G90" s="4"/>
      <c r="H90" s="1"/>
    </row>
    <row r="91" spans="2:8" x14ac:dyDescent="0.25">
      <c r="B91" s="1" t="s">
        <v>69</v>
      </c>
      <c r="C91" s="25" t="s">
        <v>84</v>
      </c>
      <c r="D91" s="3">
        <v>74</v>
      </c>
      <c r="E91" s="5" t="s">
        <v>92</v>
      </c>
      <c r="F91" s="1" t="s">
        <v>168</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110" zoomScaleNormal="110" workbookViewId="0">
      <selection activeCell="D10" sqref="D10"/>
    </sheetView>
  </sheetViews>
  <sheetFormatPr baseColWidth="10" defaultRowHeight="15" x14ac:dyDescent="0.25"/>
  <cols>
    <col min="1" max="1" width="24.85546875" customWidth="1"/>
    <col min="2" max="9" width="19.28515625" customWidth="1"/>
  </cols>
  <sheetData>
    <row r="2" spans="1:9" ht="15" customHeight="1" x14ac:dyDescent="0.25">
      <c r="B2" s="56" t="s">
        <v>237</v>
      </c>
      <c r="C2" s="57"/>
      <c r="D2" s="57"/>
      <c r="E2" s="58"/>
      <c r="F2" s="53" t="s">
        <v>238</v>
      </c>
      <c r="G2" s="54"/>
      <c r="H2" s="54"/>
      <c r="I2" s="55"/>
    </row>
    <row r="3" spans="1:9" ht="50.25" customHeight="1" x14ac:dyDescent="0.25">
      <c r="A3" s="26"/>
      <c r="B3" s="30" t="s">
        <v>225</v>
      </c>
      <c r="C3" s="30" t="s">
        <v>226</v>
      </c>
      <c r="D3" s="30" t="s">
        <v>227</v>
      </c>
      <c r="E3" s="30" t="s">
        <v>228</v>
      </c>
      <c r="F3" s="31" t="s">
        <v>233</v>
      </c>
      <c r="G3" s="31" t="s">
        <v>234</v>
      </c>
      <c r="H3" s="31" t="s">
        <v>235</v>
      </c>
      <c r="I3" s="32" t="s">
        <v>236</v>
      </c>
    </row>
    <row r="4" spans="1:9" x14ac:dyDescent="0.25">
      <c r="A4" s="29" t="s">
        <v>220</v>
      </c>
      <c r="B4" s="29" t="s">
        <v>221</v>
      </c>
      <c r="C4" s="29" t="s">
        <v>222</v>
      </c>
      <c r="D4" s="29" t="s">
        <v>223</v>
      </c>
      <c r="E4" s="29" t="s">
        <v>224</v>
      </c>
      <c r="F4" s="29" t="s">
        <v>229</v>
      </c>
      <c r="G4" s="29" t="s">
        <v>230</v>
      </c>
      <c r="H4" s="29" t="s">
        <v>231</v>
      </c>
      <c r="I4" s="29" t="s">
        <v>232</v>
      </c>
    </row>
    <row r="5" spans="1:9" x14ac:dyDescent="0.25">
      <c r="A5" s="27" t="s">
        <v>1</v>
      </c>
      <c r="B5" s="28"/>
      <c r="C5" s="28"/>
      <c r="D5" s="28"/>
      <c r="E5" s="28"/>
      <c r="F5" s="28"/>
      <c r="G5" s="28"/>
      <c r="H5" s="28"/>
      <c r="I5" s="28"/>
    </row>
    <row r="6" spans="1:9" x14ac:dyDescent="0.25">
      <c r="A6" s="5" t="s">
        <v>2</v>
      </c>
      <c r="B6" s="28"/>
      <c r="C6" s="28"/>
      <c r="D6" s="28"/>
      <c r="E6" s="28"/>
      <c r="F6" s="28"/>
      <c r="G6" s="28"/>
      <c r="H6" s="28"/>
      <c r="I6" s="28"/>
    </row>
    <row r="7" spans="1:9" x14ac:dyDescent="0.25">
      <c r="A7" s="27" t="s">
        <v>3</v>
      </c>
      <c r="B7" s="28"/>
      <c r="C7" s="28"/>
      <c r="D7" s="28"/>
      <c r="E7" s="28"/>
      <c r="F7" s="28"/>
      <c r="G7" s="28"/>
      <c r="H7" s="28"/>
      <c r="I7" s="28"/>
    </row>
    <row r="8" spans="1:9" ht="22.5" x14ac:dyDescent="0.25">
      <c r="A8" s="27" t="s">
        <v>4</v>
      </c>
      <c r="B8" s="28"/>
      <c r="C8" s="28"/>
      <c r="D8" s="28"/>
      <c r="E8" s="28"/>
      <c r="F8" s="28"/>
      <c r="G8" s="28"/>
      <c r="H8" s="28"/>
      <c r="I8" s="28"/>
    </row>
    <row r="9" spans="1:9" ht="22.5" x14ac:dyDescent="0.25">
      <c r="A9" s="27" t="s">
        <v>5</v>
      </c>
      <c r="B9" s="28"/>
      <c r="C9" s="28"/>
      <c r="D9" s="28"/>
      <c r="E9" s="28"/>
      <c r="F9" s="28"/>
      <c r="G9" s="28"/>
      <c r="H9" s="28"/>
      <c r="I9" s="28"/>
    </row>
    <row r="10" spans="1:9" ht="22.5" x14ac:dyDescent="0.25">
      <c r="A10" s="27" t="s">
        <v>6</v>
      </c>
      <c r="B10" s="28"/>
      <c r="C10" s="28"/>
      <c r="D10" s="28"/>
      <c r="E10" s="28"/>
      <c r="F10" s="28"/>
      <c r="G10" s="28"/>
      <c r="H10" s="28"/>
      <c r="I10" s="28"/>
    </row>
    <row r="11" spans="1:9" ht="23.25" x14ac:dyDescent="0.25">
      <c r="A11" s="5" t="s">
        <v>10</v>
      </c>
      <c r="B11" s="28"/>
      <c r="C11" s="28"/>
      <c r="D11" s="28"/>
      <c r="E11" s="28"/>
      <c r="F11" s="28"/>
      <c r="G11" s="28"/>
      <c r="H11" s="28"/>
      <c r="I11" s="28"/>
    </row>
    <row r="12" spans="1:9" x14ac:dyDescent="0.25">
      <c r="A12" s="5" t="s">
        <v>11</v>
      </c>
      <c r="B12" s="28"/>
      <c r="C12" s="28"/>
      <c r="D12" s="28"/>
      <c r="E12" s="28"/>
      <c r="F12" s="28"/>
      <c r="G12" s="28"/>
      <c r="H12" s="28"/>
      <c r="I12" s="28"/>
    </row>
    <row r="13" spans="1:9" x14ac:dyDescent="0.25">
      <c r="A13" s="5" t="s">
        <v>12</v>
      </c>
      <c r="B13" s="28"/>
      <c r="C13" s="28"/>
      <c r="D13" s="28"/>
      <c r="E13" s="28"/>
      <c r="F13" s="28"/>
      <c r="G13" s="28"/>
      <c r="H13" s="28"/>
      <c r="I13" s="28"/>
    </row>
    <row r="14" spans="1:9" ht="15" customHeight="1" x14ac:dyDescent="0.25">
      <c r="A14" s="5" t="s">
        <v>13</v>
      </c>
      <c r="B14" s="28"/>
      <c r="C14" s="28"/>
      <c r="D14" s="28"/>
      <c r="E14" s="28"/>
      <c r="F14" s="28"/>
      <c r="G14" s="28"/>
      <c r="H14" s="28"/>
      <c r="I14" s="28"/>
    </row>
    <row r="15" spans="1:9" x14ac:dyDescent="0.25">
      <c r="A15" s="5" t="s">
        <v>18</v>
      </c>
      <c r="B15" s="28"/>
      <c r="C15" s="28"/>
      <c r="D15" s="28"/>
      <c r="E15" s="28"/>
      <c r="F15" s="28"/>
      <c r="G15" s="28"/>
      <c r="H15" s="28"/>
      <c r="I15" s="28"/>
    </row>
    <row r="16" spans="1:9" x14ac:dyDescent="0.25">
      <c r="A16" s="5" t="s">
        <v>19</v>
      </c>
      <c r="B16" s="28"/>
      <c r="C16" s="28"/>
      <c r="D16" s="28"/>
      <c r="E16" s="28"/>
      <c r="F16" s="28"/>
      <c r="G16" s="28"/>
      <c r="H16" s="28"/>
      <c r="I16" s="28"/>
    </row>
    <row r="17" spans="1:9" x14ac:dyDescent="0.25">
      <c r="A17" s="5" t="s">
        <v>21</v>
      </c>
      <c r="B17" s="28"/>
      <c r="C17" s="28"/>
      <c r="D17" s="28"/>
      <c r="E17" s="28"/>
      <c r="F17" s="28"/>
      <c r="G17" s="28"/>
      <c r="H17" s="28"/>
      <c r="I17" s="28"/>
    </row>
    <row r="18" spans="1:9" ht="15" customHeight="1" x14ac:dyDescent="0.25">
      <c r="A18" s="5" t="s">
        <v>22</v>
      </c>
      <c r="B18" s="28"/>
      <c r="C18" s="28"/>
      <c r="D18" s="28"/>
      <c r="E18" s="28"/>
      <c r="F18" s="28"/>
      <c r="G18" s="28"/>
      <c r="H18" s="28"/>
      <c r="I18" s="28"/>
    </row>
    <row r="19" spans="1:9" x14ac:dyDescent="0.25">
      <c r="A19" s="5" t="s">
        <v>23</v>
      </c>
      <c r="B19" s="28"/>
      <c r="C19" s="28"/>
      <c r="D19" s="28"/>
      <c r="E19" s="28"/>
      <c r="F19" s="28"/>
      <c r="G19" s="28"/>
      <c r="H19" s="28"/>
      <c r="I19" s="28"/>
    </row>
    <row r="20" spans="1:9" ht="23.25" x14ac:dyDescent="0.25">
      <c r="A20" s="5" t="s">
        <v>24</v>
      </c>
      <c r="B20" s="28"/>
      <c r="C20" s="28"/>
      <c r="D20" s="28"/>
      <c r="E20" s="28"/>
      <c r="F20" s="28"/>
      <c r="G20" s="28"/>
      <c r="H20" s="28"/>
      <c r="I20" s="28"/>
    </row>
    <row r="21" spans="1:9" x14ac:dyDescent="0.25">
      <c r="A21" s="5" t="s">
        <v>25</v>
      </c>
      <c r="B21" s="28"/>
      <c r="C21" s="28"/>
      <c r="D21" s="28"/>
      <c r="E21" s="28"/>
      <c r="F21" s="28"/>
      <c r="G21" s="28"/>
      <c r="H21" s="28"/>
      <c r="I21" s="28"/>
    </row>
    <row r="22" spans="1:9" ht="15" customHeight="1" x14ac:dyDescent="0.25">
      <c r="A22" s="5" t="s">
        <v>26</v>
      </c>
      <c r="B22" s="28"/>
      <c r="C22" s="28"/>
      <c r="D22" s="28"/>
      <c r="E22" s="28"/>
      <c r="F22" s="28"/>
      <c r="G22" s="28"/>
      <c r="H22" s="28"/>
      <c r="I22" s="28"/>
    </row>
    <row r="23" spans="1:9" ht="23.25" x14ac:dyDescent="0.25">
      <c r="A23" s="5" t="s">
        <v>112</v>
      </c>
      <c r="B23" s="28"/>
      <c r="C23" s="28"/>
      <c r="D23" s="28"/>
      <c r="E23" s="28"/>
      <c r="F23" s="28"/>
      <c r="G23" s="28"/>
      <c r="H23" s="28"/>
      <c r="I23" s="28"/>
    </row>
    <row r="24" spans="1:9" x14ac:dyDescent="0.25">
      <c r="A24" s="5" t="s">
        <v>29</v>
      </c>
      <c r="B24" s="28"/>
      <c r="C24" s="28"/>
      <c r="D24" s="28"/>
      <c r="E24" s="28"/>
      <c r="F24" s="28"/>
      <c r="G24" s="28"/>
      <c r="H24" s="28"/>
      <c r="I24" s="28"/>
    </row>
    <row r="25" spans="1:9" x14ac:dyDescent="0.25">
      <c r="A25" s="5" t="s">
        <v>30</v>
      </c>
      <c r="B25" s="28"/>
      <c r="C25" s="28"/>
      <c r="D25" s="28"/>
      <c r="E25" s="28"/>
      <c r="F25" s="28"/>
      <c r="G25" s="28"/>
      <c r="H25" s="28"/>
      <c r="I25" s="28"/>
    </row>
    <row r="26" spans="1:9" ht="23.25" x14ac:dyDescent="0.25">
      <c r="A26" s="5" t="s">
        <v>33</v>
      </c>
      <c r="B26" s="28"/>
      <c r="C26" s="28"/>
      <c r="D26" s="28"/>
      <c r="E26" s="28"/>
      <c r="F26" s="28"/>
      <c r="G26" s="28"/>
      <c r="H26" s="28"/>
      <c r="I26" s="28"/>
    </row>
    <row r="27" spans="1:9" ht="23.25" x14ac:dyDescent="0.25">
      <c r="A27" s="5" t="s">
        <v>34</v>
      </c>
      <c r="B27" s="28"/>
      <c r="C27" s="28"/>
      <c r="D27" s="28"/>
      <c r="E27" s="28"/>
      <c r="F27" s="28"/>
      <c r="G27" s="28"/>
      <c r="H27" s="28"/>
      <c r="I27" s="28"/>
    </row>
    <row r="28" spans="1:9" ht="23.25" x14ac:dyDescent="0.25">
      <c r="A28" s="5" t="s">
        <v>35</v>
      </c>
      <c r="B28" s="28"/>
      <c r="C28" s="28"/>
      <c r="D28" s="28"/>
      <c r="E28" s="28"/>
      <c r="F28" s="28"/>
      <c r="G28" s="28"/>
      <c r="H28" s="28"/>
      <c r="I28" s="28"/>
    </row>
    <row r="29" spans="1:9" ht="34.5" x14ac:dyDescent="0.25">
      <c r="A29" s="5" t="s">
        <v>36</v>
      </c>
      <c r="B29" s="28"/>
      <c r="C29" s="28"/>
      <c r="D29" s="28"/>
      <c r="E29" s="28"/>
      <c r="F29" s="28"/>
      <c r="G29" s="28"/>
      <c r="H29" s="28"/>
      <c r="I29" s="28"/>
    </row>
    <row r="30" spans="1:9" x14ac:dyDescent="0.25">
      <c r="A30" s="5" t="s">
        <v>37</v>
      </c>
      <c r="B30" s="28"/>
      <c r="C30" s="28"/>
      <c r="D30" s="28"/>
      <c r="E30" s="28"/>
      <c r="F30" s="28"/>
      <c r="G30" s="28"/>
      <c r="H30" s="28"/>
      <c r="I30" s="28"/>
    </row>
    <row r="31" spans="1:9" ht="34.5" x14ac:dyDescent="0.25">
      <c r="A31" s="5" t="s">
        <v>39</v>
      </c>
      <c r="B31" s="28"/>
      <c r="C31" s="28"/>
      <c r="D31" s="28"/>
      <c r="E31" s="28"/>
      <c r="F31" s="28"/>
      <c r="G31" s="28"/>
      <c r="H31" s="28"/>
      <c r="I31" s="28"/>
    </row>
    <row r="32" spans="1:9" ht="34.5" x14ac:dyDescent="0.25">
      <c r="A32" s="5" t="s">
        <v>40</v>
      </c>
      <c r="B32" s="28"/>
      <c r="C32" s="28"/>
      <c r="D32" s="28"/>
      <c r="E32" s="28"/>
      <c r="F32" s="28"/>
      <c r="G32" s="28"/>
      <c r="H32" s="28"/>
      <c r="I32" s="28"/>
    </row>
    <row r="33" spans="1:9" ht="57" x14ac:dyDescent="0.25">
      <c r="A33" s="5" t="s">
        <v>41</v>
      </c>
      <c r="B33" s="28"/>
      <c r="C33" s="28"/>
      <c r="D33" s="28"/>
      <c r="E33" s="28"/>
      <c r="F33" s="28"/>
      <c r="G33" s="28"/>
      <c r="H33" s="28"/>
      <c r="I33" s="28"/>
    </row>
    <row r="34" spans="1:9" ht="23.25" x14ac:dyDescent="0.25">
      <c r="A34" s="5" t="s">
        <v>42</v>
      </c>
      <c r="B34" s="28"/>
      <c r="C34" s="28"/>
      <c r="D34" s="28"/>
      <c r="E34" s="28"/>
      <c r="F34" s="28"/>
      <c r="G34" s="28"/>
      <c r="H34" s="28"/>
      <c r="I34" s="28"/>
    </row>
    <row r="35" spans="1:9" x14ac:dyDescent="0.25">
      <c r="A35" s="5" t="s">
        <v>43</v>
      </c>
      <c r="B35" s="28"/>
      <c r="C35" s="28"/>
      <c r="D35" s="28"/>
      <c r="E35" s="28"/>
      <c r="F35" s="28"/>
      <c r="G35" s="28"/>
      <c r="H35" s="28"/>
      <c r="I35" s="28"/>
    </row>
    <row r="36" spans="1:9" ht="23.25" x14ac:dyDescent="0.25">
      <c r="A36" s="5" t="s">
        <v>44</v>
      </c>
      <c r="B36" s="28"/>
      <c r="C36" s="28"/>
      <c r="D36" s="28"/>
      <c r="E36" s="28"/>
      <c r="F36" s="28"/>
      <c r="G36" s="28"/>
      <c r="H36" s="28"/>
      <c r="I36" s="28"/>
    </row>
    <row r="37" spans="1:9" ht="23.25" x14ac:dyDescent="0.25">
      <c r="A37" s="5" t="s">
        <v>46</v>
      </c>
      <c r="B37" s="28"/>
      <c r="C37" s="28"/>
      <c r="D37" s="28"/>
      <c r="E37" s="28"/>
      <c r="F37" s="28"/>
      <c r="G37" s="28"/>
      <c r="H37" s="28"/>
      <c r="I37" s="28"/>
    </row>
    <row r="38" spans="1:9" ht="23.25" x14ac:dyDescent="0.25">
      <c r="A38" s="5" t="s">
        <v>47</v>
      </c>
      <c r="B38" s="28"/>
      <c r="C38" s="28"/>
      <c r="D38" s="28"/>
      <c r="E38" s="28"/>
      <c r="F38" s="28"/>
      <c r="G38" s="28"/>
      <c r="H38" s="28"/>
      <c r="I38" s="28"/>
    </row>
    <row r="39" spans="1:9" x14ac:dyDescent="0.25">
      <c r="A39" s="5" t="s">
        <v>48</v>
      </c>
      <c r="B39" s="28"/>
      <c r="C39" s="28"/>
      <c r="D39" s="28"/>
      <c r="E39" s="28"/>
      <c r="F39" s="28"/>
      <c r="G39" s="28"/>
      <c r="H39" s="28"/>
      <c r="I39" s="28"/>
    </row>
    <row r="40" spans="1:9" x14ac:dyDescent="0.25">
      <c r="A40" s="5" t="s">
        <v>49</v>
      </c>
      <c r="B40" s="28"/>
      <c r="C40" s="28"/>
      <c r="D40" s="28"/>
      <c r="E40" s="28"/>
      <c r="F40" s="28"/>
      <c r="G40" s="28"/>
      <c r="H40" s="28"/>
      <c r="I40" s="28"/>
    </row>
    <row r="41" spans="1:9" ht="23.25" x14ac:dyDescent="0.25">
      <c r="A41" s="5" t="s">
        <v>50</v>
      </c>
      <c r="B41" s="28"/>
      <c r="C41" s="28"/>
      <c r="D41" s="28"/>
      <c r="E41" s="28"/>
      <c r="F41" s="28"/>
      <c r="G41" s="28"/>
      <c r="H41" s="28"/>
      <c r="I41" s="28"/>
    </row>
    <row r="42" spans="1:9" ht="23.25" x14ac:dyDescent="0.25">
      <c r="A42" s="5" t="s">
        <v>51</v>
      </c>
      <c r="B42" s="28"/>
      <c r="C42" s="28"/>
      <c r="D42" s="28"/>
      <c r="E42" s="28"/>
      <c r="F42" s="28"/>
      <c r="G42" s="28"/>
      <c r="H42" s="28"/>
      <c r="I42" s="28"/>
    </row>
    <row r="43" spans="1:9" x14ac:dyDescent="0.25">
      <c r="A43" s="5" t="s">
        <v>52</v>
      </c>
      <c r="B43" s="28"/>
      <c r="C43" s="28"/>
      <c r="D43" s="28"/>
      <c r="E43" s="28"/>
      <c r="F43" s="28"/>
      <c r="G43" s="28"/>
      <c r="H43" s="28"/>
      <c r="I43" s="28"/>
    </row>
    <row r="44" spans="1:9" x14ac:dyDescent="0.25">
      <c r="A44" s="5" t="s">
        <v>53</v>
      </c>
      <c r="B44" s="28"/>
      <c r="C44" s="28"/>
      <c r="D44" s="28"/>
      <c r="E44" s="28"/>
      <c r="F44" s="28"/>
      <c r="G44" s="28"/>
      <c r="H44" s="28"/>
      <c r="I44" s="28"/>
    </row>
    <row r="45" spans="1:9" ht="23.25" x14ac:dyDescent="0.25">
      <c r="A45" s="5" t="s">
        <v>54</v>
      </c>
      <c r="B45" s="28"/>
      <c r="C45" s="28"/>
      <c r="D45" s="28"/>
      <c r="E45" s="28"/>
      <c r="F45" s="28"/>
      <c r="G45" s="28"/>
      <c r="H45" s="28"/>
      <c r="I45" s="28"/>
    </row>
    <row r="46" spans="1:9" x14ac:dyDescent="0.25">
      <c r="A46" s="5" t="s">
        <v>55</v>
      </c>
      <c r="B46" s="28"/>
      <c r="C46" s="28"/>
      <c r="D46" s="28"/>
      <c r="E46" s="28"/>
      <c r="F46" s="28"/>
      <c r="G46" s="28"/>
      <c r="H46" s="28"/>
      <c r="I46" s="28"/>
    </row>
    <row r="47" spans="1:9" ht="34.5" x14ac:dyDescent="0.25">
      <c r="A47" s="5" t="s">
        <v>56</v>
      </c>
      <c r="B47" s="28"/>
      <c r="C47" s="28"/>
      <c r="D47" s="28"/>
      <c r="E47" s="28"/>
      <c r="F47" s="28"/>
      <c r="G47" s="28"/>
      <c r="H47" s="28"/>
      <c r="I47" s="28"/>
    </row>
    <row r="48" spans="1:9" x14ac:dyDescent="0.25">
      <c r="A48" s="5" t="s">
        <v>57</v>
      </c>
      <c r="B48" s="28"/>
      <c r="C48" s="28"/>
      <c r="D48" s="28"/>
      <c r="E48" s="28"/>
      <c r="F48" s="28"/>
      <c r="G48" s="28"/>
      <c r="H48" s="28"/>
      <c r="I48" s="28"/>
    </row>
    <row r="49" spans="1:9" x14ac:dyDescent="0.25">
      <c r="A49" s="5" t="s">
        <v>60</v>
      </c>
      <c r="B49" s="28"/>
      <c r="C49" s="28"/>
      <c r="D49" s="28"/>
      <c r="E49" s="28"/>
      <c r="F49" s="28"/>
      <c r="G49" s="28"/>
      <c r="H49" s="28"/>
      <c r="I49" s="28"/>
    </row>
    <row r="50" spans="1:9" ht="23.25" x14ac:dyDescent="0.25">
      <c r="A50" s="5" t="s">
        <v>61</v>
      </c>
      <c r="B50" s="28"/>
      <c r="C50" s="28"/>
      <c r="D50" s="28"/>
      <c r="E50" s="28"/>
      <c r="F50" s="28"/>
      <c r="G50" s="28"/>
      <c r="H50" s="28"/>
      <c r="I50" s="28"/>
    </row>
    <row r="51" spans="1:9" x14ac:dyDescent="0.25">
      <c r="A51" s="5" t="s">
        <v>62</v>
      </c>
      <c r="B51" s="28"/>
      <c r="C51" s="28"/>
      <c r="D51" s="28"/>
      <c r="E51" s="28"/>
      <c r="F51" s="28"/>
      <c r="G51" s="28"/>
      <c r="H51" s="28"/>
      <c r="I51" s="28"/>
    </row>
    <row r="52" spans="1:9" x14ac:dyDescent="0.25">
      <c r="A52" s="5" t="s">
        <v>63</v>
      </c>
      <c r="B52" s="28"/>
      <c r="C52" s="28"/>
      <c r="D52" s="28"/>
      <c r="E52" s="28"/>
      <c r="F52" s="28"/>
      <c r="G52" s="28"/>
      <c r="H52" s="28"/>
      <c r="I52" s="28"/>
    </row>
    <row r="53" spans="1:9" x14ac:dyDescent="0.25">
      <c r="A53" s="5" t="s">
        <v>64</v>
      </c>
      <c r="B53" s="28"/>
      <c r="C53" s="28"/>
      <c r="D53" s="28"/>
      <c r="E53" s="28"/>
      <c r="F53" s="28"/>
      <c r="G53" s="28"/>
      <c r="H53" s="28"/>
      <c r="I53" s="28"/>
    </row>
    <row r="54" spans="1:9" ht="23.25" x14ac:dyDescent="0.25">
      <c r="A54" s="5" t="s">
        <v>65</v>
      </c>
      <c r="B54" s="28"/>
      <c r="C54" s="28"/>
      <c r="D54" s="28"/>
      <c r="E54" s="28"/>
      <c r="F54" s="28"/>
      <c r="G54" s="28"/>
      <c r="H54" s="28"/>
      <c r="I54" s="28"/>
    </row>
    <row r="55" spans="1:9" x14ac:dyDescent="0.25">
      <c r="A55" s="5" t="s">
        <v>66</v>
      </c>
      <c r="B55" s="28"/>
      <c r="C55" s="28"/>
      <c r="D55" s="28"/>
      <c r="E55" s="28"/>
      <c r="F55" s="28"/>
      <c r="G55" s="28"/>
      <c r="H55" s="28"/>
      <c r="I55" s="28"/>
    </row>
    <row r="56" spans="1:9" x14ac:dyDescent="0.25">
      <c r="A56" s="5" t="s">
        <v>67</v>
      </c>
      <c r="B56" s="28"/>
      <c r="C56" s="28"/>
      <c r="D56" s="28"/>
      <c r="E56" s="28"/>
      <c r="F56" s="28"/>
      <c r="G56" s="28"/>
      <c r="H56" s="28"/>
      <c r="I56" s="28"/>
    </row>
    <row r="57" spans="1:9" x14ac:dyDescent="0.25">
      <c r="A57" s="5" t="s">
        <v>68</v>
      </c>
      <c r="B57" s="28"/>
      <c r="C57" s="28"/>
      <c r="D57" s="28"/>
      <c r="E57" s="28"/>
      <c r="F57" s="28"/>
      <c r="G57" s="28"/>
      <c r="H57" s="28"/>
      <c r="I57" s="28"/>
    </row>
    <row r="58" spans="1:9" ht="23.25" x14ac:dyDescent="0.25">
      <c r="A58" s="5" t="s">
        <v>71</v>
      </c>
      <c r="B58" s="28"/>
      <c r="C58" s="28"/>
      <c r="D58" s="28"/>
      <c r="E58" s="28"/>
      <c r="F58" s="28"/>
      <c r="G58" s="28"/>
      <c r="H58" s="28"/>
      <c r="I58" s="28"/>
    </row>
    <row r="59" spans="1:9" ht="23.25" x14ac:dyDescent="0.25">
      <c r="A59" s="5" t="s">
        <v>72</v>
      </c>
      <c r="B59" s="28"/>
      <c r="C59" s="28"/>
      <c r="D59" s="28"/>
      <c r="E59" s="28"/>
      <c r="F59" s="28"/>
      <c r="G59" s="28"/>
      <c r="H59" s="28"/>
      <c r="I59" s="28"/>
    </row>
    <row r="60" spans="1:9" ht="23.25" x14ac:dyDescent="0.25">
      <c r="A60" s="5" t="s">
        <v>73</v>
      </c>
      <c r="B60" s="28"/>
      <c r="C60" s="28"/>
      <c r="D60" s="28"/>
      <c r="E60" s="28"/>
      <c r="F60" s="28"/>
      <c r="G60" s="28"/>
      <c r="H60" s="28"/>
      <c r="I60" s="28"/>
    </row>
    <row r="61" spans="1:9" x14ac:dyDescent="0.25">
      <c r="A61" s="5" t="s">
        <v>74</v>
      </c>
      <c r="B61" s="28"/>
      <c r="C61" s="28"/>
      <c r="D61" s="28"/>
      <c r="E61" s="28"/>
      <c r="F61" s="28"/>
      <c r="G61" s="28"/>
      <c r="H61" s="28"/>
      <c r="I61" s="28"/>
    </row>
    <row r="62" spans="1:9" x14ac:dyDescent="0.25">
      <c r="A62" s="5" t="s">
        <v>75</v>
      </c>
      <c r="B62" s="28"/>
      <c r="C62" s="28"/>
      <c r="D62" s="28"/>
      <c r="E62" s="28"/>
      <c r="F62" s="28"/>
      <c r="G62" s="28"/>
      <c r="H62" s="28"/>
      <c r="I62" s="28"/>
    </row>
    <row r="63" spans="1:9" x14ac:dyDescent="0.25">
      <c r="A63" s="5" t="s">
        <v>76</v>
      </c>
      <c r="B63" s="28"/>
      <c r="C63" s="28"/>
      <c r="D63" s="28"/>
      <c r="E63" s="28"/>
      <c r="F63" s="28"/>
      <c r="G63" s="28"/>
      <c r="H63" s="28"/>
      <c r="I63" s="28"/>
    </row>
    <row r="64" spans="1:9" x14ac:dyDescent="0.25">
      <c r="A64" s="5" t="s">
        <v>77</v>
      </c>
      <c r="B64" s="28"/>
      <c r="C64" s="28"/>
      <c r="D64" s="28"/>
      <c r="E64" s="28"/>
      <c r="F64" s="28"/>
      <c r="G64" s="28"/>
      <c r="H64" s="28"/>
      <c r="I64" s="28"/>
    </row>
    <row r="65" spans="1:9" ht="23.25" x14ac:dyDescent="0.25">
      <c r="A65" s="5" t="s">
        <v>78</v>
      </c>
      <c r="B65" s="28"/>
      <c r="C65" s="28"/>
      <c r="D65" s="28"/>
      <c r="E65" s="28"/>
      <c r="F65" s="28"/>
      <c r="G65" s="28"/>
      <c r="H65" s="28"/>
      <c r="I65" s="28"/>
    </row>
    <row r="66" spans="1:9" ht="23.25" x14ac:dyDescent="0.25">
      <c r="A66" s="5" t="s">
        <v>79</v>
      </c>
      <c r="B66" s="28"/>
      <c r="C66" s="28"/>
      <c r="D66" s="28"/>
      <c r="E66" s="28"/>
      <c r="F66" s="28"/>
      <c r="G66" s="28"/>
      <c r="H66" s="28"/>
      <c r="I66" s="28"/>
    </row>
    <row r="67" spans="1:9" x14ac:dyDescent="0.25">
      <c r="A67" s="5" t="s">
        <v>80</v>
      </c>
      <c r="B67" s="28"/>
      <c r="C67" s="28"/>
      <c r="D67" s="28"/>
      <c r="E67" s="28"/>
      <c r="F67" s="28"/>
      <c r="G67" s="28"/>
      <c r="H67" s="28"/>
      <c r="I67" s="28"/>
    </row>
    <row r="68" spans="1:9" x14ac:dyDescent="0.25">
      <c r="A68" s="5" t="s">
        <v>82</v>
      </c>
      <c r="B68" s="28"/>
      <c r="C68" s="28"/>
      <c r="D68" s="28"/>
      <c r="E68" s="28"/>
      <c r="F68" s="28"/>
      <c r="G68" s="28"/>
      <c r="H68" s="28"/>
      <c r="I68" s="28"/>
    </row>
    <row r="69" spans="1:9" x14ac:dyDescent="0.25">
      <c r="A69" s="5" t="s">
        <v>160</v>
      </c>
      <c r="B69" s="28"/>
      <c r="C69" s="28"/>
      <c r="D69" s="28"/>
      <c r="E69" s="28"/>
      <c r="F69" s="28"/>
      <c r="G69" s="28"/>
      <c r="H69" s="28"/>
      <c r="I69" s="28"/>
    </row>
    <row r="70" spans="1:9" x14ac:dyDescent="0.25">
      <c r="A70" s="5" t="s">
        <v>83</v>
      </c>
      <c r="B70" s="28"/>
      <c r="C70" s="28"/>
      <c r="D70" s="28"/>
      <c r="E70" s="28"/>
      <c r="F70" s="28"/>
      <c r="G70" s="28"/>
      <c r="H70" s="28"/>
      <c r="I70" s="28"/>
    </row>
    <row r="71" spans="1:9" x14ac:dyDescent="0.25">
      <c r="A71" s="5" t="s">
        <v>86</v>
      </c>
      <c r="B71" s="28"/>
      <c r="C71" s="28"/>
      <c r="D71" s="28"/>
      <c r="E71" s="28"/>
      <c r="F71" s="28"/>
      <c r="G71" s="28"/>
      <c r="H71" s="28"/>
      <c r="I71" s="28"/>
    </row>
    <row r="72" spans="1:9" x14ac:dyDescent="0.25">
      <c r="A72" s="5" t="s">
        <v>87</v>
      </c>
      <c r="B72" s="28"/>
      <c r="C72" s="28"/>
      <c r="D72" s="28"/>
      <c r="E72" s="28"/>
      <c r="F72" s="28"/>
      <c r="G72" s="28"/>
      <c r="H72" s="28"/>
      <c r="I72" s="28"/>
    </row>
    <row r="73" spans="1:9" ht="23.25" x14ac:dyDescent="0.25">
      <c r="A73" s="5" t="s">
        <v>88</v>
      </c>
      <c r="B73" s="28"/>
      <c r="C73" s="28"/>
      <c r="D73" s="28"/>
      <c r="E73" s="28"/>
      <c r="F73" s="28"/>
      <c r="G73" s="28"/>
      <c r="H73" s="28"/>
      <c r="I73" s="28"/>
    </row>
    <row r="74" spans="1:9" x14ac:dyDescent="0.25">
      <c r="A74" s="5" t="s">
        <v>89</v>
      </c>
      <c r="B74" s="28"/>
      <c r="C74" s="28"/>
      <c r="D74" s="28"/>
      <c r="E74" s="28"/>
      <c r="F74" s="28"/>
      <c r="G74" s="28"/>
      <c r="H74" s="28"/>
      <c r="I74" s="28"/>
    </row>
    <row r="75" spans="1:9" x14ac:dyDescent="0.25">
      <c r="A75" s="5" t="s">
        <v>90</v>
      </c>
      <c r="B75" s="28"/>
      <c r="C75" s="28"/>
      <c r="D75" s="28"/>
      <c r="E75" s="28"/>
      <c r="F75" s="28"/>
      <c r="G75" s="28"/>
      <c r="H75" s="28"/>
      <c r="I75" s="28"/>
    </row>
    <row r="76" spans="1:9" x14ac:dyDescent="0.25">
      <c r="A76" s="5" t="s">
        <v>91</v>
      </c>
      <c r="B76" s="28"/>
      <c r="C76" s="28"/>
      <c r="D76" s="28"/>
      <c r="E76" s="28"/>
      <c r="F76" s="28"/>
      <c r="G76" s="28"/>
      <c r="H76" s="28"/>
      <c r="I76" s="28"/>
    </row>
    <row r="77" spans="1:9" x14ac:dyDescent="0.25">
      <c r="A77" s="5" t="s">
        <v>169</v>
      </c>
      <c r="B77" s="28"/>
      <c r="C77" s="28"/>
      <c r="D77" s="28"/>
      <c r="E77" s="28"/>
      <c r="F77" s="28"/>
      <c r="G77" s="28"/>
      <c r="H77" s="28"/>
      <c r="I77" s="28"/>
    </row>
    <row r="78" spans="1:9" x14ac:dyDescent="0.25">
      <c r="A78" s="5" t="s">
        <v>92</v>
      </c>
      <c r="B78" s="28"/>
      <c r="C78" s="28"/>
      <c r="D78" s="28"/>
      <c r="E78" s="28"/>
      <c r="F78" s="28"/>
      <c r="G78" s="28"/>
      <c r="H78" s="28"/>
      <c r="I78" s="28"/>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tabSelected="1" topLeftCell="A13" zoomScaleNormal="100" workbookViewId="0">
      <pane xSplit="1" topLeftCell="R1" activePane="topRight" state="frozen"/>
      <selection activeCell="A12" sqref="A12"/>
      <selection pane="topRight" activeCell="AA16" sqref="AA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63"/>
      <c r="B1" s="64"/>
      <c r="C1" s="65" t="s">
        <v>171</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7"/>
      <c r="BA1" s="68" t="s">
        <v>172</v>
      </c>
      <c r="BB1" s="68"/>
      <c r="BE1" s="37" t="s">
        <v>305</v>
      </c>
    </row>
    <row r="2" spans="1:57" s="7" customFormat="1" ht="16.5" customHeight="1" x14ac:dyDescent="0.25">
      <c r="A2" s="63"/>
      <c r="B2" s="64"/>
      <c r="C2" s="69" t="s">
        <v>173</v>
      </c>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8" t="s">
        <v>174</v>
      </c>
      <c r="BB2" s="68"/>
      <c r="BE2" s="37" t="s">
        <v>291</v>
      </c>
    </row>
    <row r="3" spans="1:57" s="7" customFormat="1" ht="16.5" customHeight="1" x14ac:dyDescent="0.25">
      <c r="A3" s="63"/>
      <c r="B3" s="64"/>
      <c r="C3" s="69" t="s">
        <v>175</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8" t="s">
        <v>176</v>
      </c>
      <c r="BB3" s="68"/>
      <c r="BE3" s="37" t="s">
        <v>290</v>
      </c>
    </row>
    <row r="4" spans="1:57" s="7" customFormat="1" ht="16.5" customHeight="1" x14ac:dyDescent="0.25">
      <c r="A4" s="63"/>
      <c r="B4" s="64"/>
      <c r="C4" s="69" t="s">
        <v>301</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8" t="s">
        <v>177</v>
      </c>
      <c r="BB4" s="68"/>
      <c r="BE4" s="37" t="s">
        <v>293</v>
      </c>
    </row>
    <row r="5" spans="1:57" s="8" customFormat="1" ht="75.75" customHeight="1" x14ac:dyDescent="0.25">
      <c r="A5" s="70" t="s">
        <v>178</v>
      </c>
      <c r="B5" s="70"/>
      <c r="C5" s="80" t="s">
        <v>179</v>
      </c>
      <c r="D5" s="81"/>
      <c r="E5" s="34" t="s">
        <v>180</v>
      </c>
      <c r="F5" s="35" t="s">
        <v>72</v>
      </c>
      <c r="G5" s="34" t="s">
        <v>7</v>
      </c>
      <c r="H5" s="36" t="s">
        <v>339</v>
      </c>
      <c r="I5" s="118" t="s">
        <v>181</v>
      </c>
      <c r="J5" s="119"/>
      <c r="K5" s="119"/>
      <c r="L5" s="119"/>
      <c r="M5" s="119"/>
      <c r="N5" s="119"/>
      <c r="O5" s="120"/>
      <c r="P5" s="115">
        <v>44834</v>
      </c>
      <c r="Q5" s="116"/>
      <c r="R5" s="116"/>
      <c r="S5" s="117"/>
      <c r="AR5" s="71"/>
      <c r="BA5" s="72"/>
      <c r="BB5" s="72"/>
      <c r="BE5" s="37" t="s">
        <v>294</v>
      </c>
    </row>
    <row r="6" spans="1:57" s="8" customFormat="1" ht="33.75" customHeight="1" x14ac:dyDescent="0.25">
      <c r="A6" s="73" t="s">
        <v>182</v>
      </c>
      <c r="B6" s="74"/>
      <c r="C6" s="75" t="s">
        <v>338</v>
      </c>
      <c r="D6" s="76"/>
      <c r="E6" s="76"/>
      <c r="F6" s="76"/>
      <c r="G6" s="76"/>
      <c r="H6" s="77"/>
      <c r="I6" s="118" t="s">
        <v>183</v>
      </c>
      <c r="J6" s="119"/>
      <c r="K6" s="119"/>
      <c r="L6" s="119"/>
      <c r="M6" s="119"/>
      <c r="N6" s="119"/>
      <c r="O6" s="120"/>
      <c r="P6" s="121" t="s">
        <v>184</v>
      </c>
      <c r="Q6" s="122"/>
      <c r="R6" s="122"/>
      <c r="S6" s="122"/>
      <c r="V6" s="9" t="s">
        <v>185</v>
      </c>
      <c r="W6" s="78"/>
      <c r="X6" s="78"/>
      <c r="Y6" s="78"/>
      <c r="Z6" s="78"/>
      <c r="AA6" s="78"/>
      <c r="AB6" s="78"/>
      <c r="AC6" s="78"/>
      <c r="AD6" s="78"/>
      <c r="AE6" s="78"/>
      <c r="AF6" s="78"/>
      <c r="AG6" s="78"/>
      <c r="AH6" s="78"/>
      <c r="AI6" s="10"/>
      <c r="AJ6" s="10"/>
      <c r="AK6" s="10"/>
      <c r="AL6" s="10"/>
      <c r="AM6" s="11"/>
      <c r="AN6" s="12"/>
      <c r="AO6" s="12"/>
      <c r="AP6" s="12"/>
      <c r="AR6" s="71"/>
      <c r="BA6" s="79"/>
      <c r="BB6" s="79"/>
      <c r="BE6" s="37" t="s">
        <v>292</v>
      </c>
    </row>
    <row r="7" spans="1:57" s="8" customFormat="1" ht="33.75" customHeight="1" x14ac:dyDescent="0.25">
      <c r="A7" s="83" t="s">
        <v>239</v>
      </c>
      <c r="B7" s="84"/>
      <c r="C7" s="84"/>
      <c r="D7" s="84"/>
      <c r="E7" s="84"/>
      <c r="F7" s="84"/>
      <c r="G7" s="84"/>
      <c r="H7" s="84"/>
      <c r="I7" s="84"/>
      <c r="J7" s="84"/>
      <c r="K7" s="84"/>
      <c r="L7" s="84"/>
      <c r="M7" s="84"/>
      <c r="N7" s="84"/>
      <c r="O7" s="84"/>
      <c r="P7" s="84"/>
      <c r="Q7" s="84"/>
      <c r="R7" s="84"/>
      <c r="S7" s="84"/>
      <c r="T7" s="84"/>
      <c r="U7" s="85"/>
      <c r="V7" s="86" t="s">
        <v>240</v>
      </c>
      <c r="W7" s="87"/>
      <c r="X7" s="87"/>
      <c r="Y7" s="87"/>
      <c r="Z7" s="87"/>
      <c r="AA7" s="87"/>
      <c r="AB7" s="87"/>
      <c r="AC7" s="87"/>
      <c r="AD7" s="87"/>
      <c r="AE7" s="87"/>
      <c r="AF7" s="87"/>
      <c r="AG7" s="87"/>
      <c r="AH7" s="87"/>
      <c r="AI7" s="87"/>
      <c r="AJ7" s="87"/>
      <c r="AK7" s="87"/>
      <c r="AL7" s="87"/>
      <c r="AM7" s="87"/>
      <c r="AN7" s="87"/>
      <c r="AO7" s="87"/>
      <c r="AP7" s="87"/>
      <c r="AQ7" s="87"/>
      <c r="AR7" s="88"/>
      <c r="AS7" s="70" t="s">
        <v>241</v>
      </c>
      <c r="AT7" s="70"/>
      <c r="AU7" s="70"/>
      <c r="AV7" s="70"/>
      <c r="AW7" s="70"/>
      <c r="AX7" s="70"/>
      <c r="AY7" s="70"/>
      <c r="AZ7" s="70"/>
      <c r="BA7" s="70"/>
      <c r="BB7" s="70"/>
    </row>
    <row r="8" spans="1:57" s="8" customFormat="1" ht="33" customHeight="1" x14ac:dyDescent="0.25">
      <c r="A8" s="70" t="s">
        <v>242</v>
      </c>
      <c r="B8" s="70"/>
      <c r="C8" s="70"/>
      <c r="D8" s="70"/>
      <c r="E8" s="70"/>
      <c r="F8" s="70"/>
      <c r="G8" s="70"/>
      <c r="H8" s="70"/>
      <c r="I8" s="70"/>
      <c r="J8" s="70" t="s">
        <v>243</v>
      </c>
      <c r="K8" s="70"/>
      <c r="L8" s="70"/>
      <c r="M8" s="70"/>
      <c r="N8" s="70"/>
      <c r="O8" s="70"/>
      <c r="P8" s="70"/>
      <c r="Q8" s="70"/>
      <c r="R8" s="70"/>
      <c r="S8" s="70"/>
      <c r="T8" s="70"/>
      <c r="U8" s="70"/>
      <c r="V8" s="89" t="s">
        <v>244</v>
      </c>
      <c r="W8" s="89"/>
      <c r="X8" s="89"/>
      <c r="Y8" s="89"/>
      <c r="Z8" s="89"/>
      <c r="AA8" s="59" t="s">
        <v>245</v>
      </c>
      <c r="AB8" s="59"/>
      <c r="AC8" s="59"/>
      <c r="AD8" s="59"/>
      <c r="AE8" s="59"/>
      <c r="AF8" s="59"/>
      <c r="AG8" s="59"/>
      <c r="AH8" s="59"/>
      <c r="AI8" s="59"/>
      <c r="AJ8" s="59"/>
      <c r="AK8" s="59"/>
      <c r="AL8" s="59"/>
      <c r="AM8" s="59"/>
      <c r="AN8" s="59"/>
      <c r="AO8" s="59"/>
      <c r="AP8" s="59"/>
      <c r="AQ8" s="59"/>
      <c r="AR8" s="59"/>
      <c r="AS8" s="70"/>
      <c r="AT8" s="70"/>
      <c r="AU8" s="70"/>
      <c r="AV8" s="70"/>
      <c r="AW8" s="70"/>
      <c r="AX8" s="70"/>
      <c r="AY8" s="70"/>
      <c r="AZ8" s="70"/>
      <c r="BA8" s="70"/>
      <c r="BB8" s="70"/>
    </row>
    <row r="9" spans="1:57" s="13" customFormat="1" ht="33" customHeight="1" x14ac:dyDescent="0.25">
      <c r="A9" s="70"/>
      <c r="B9" s="70"/>
      <c r="C9" s="70"/>
      <c r="D9" s="70"/>
      <c r="E9" s="70"/>
      <c r="F9" s="70"/>
      <c r="G9" s="70"/>
      <c r="H9" s="70"/>
      <c r="I9" s="70"/>
      <c r="J9" s="60" t="s">
        <v>267</v>
      </c>
      <c r="K9" s="60" t="s">
        <v>268</v>
      </c>
      <c r="L9" s="60" t="s">
        <v>269</v>
      </c>
      <c r="M9" s="60" t="s">
        <v>289</v>
      </c>
      <c r="N9" s="60" t="s">
        <v>270</v>
      </c>
      <c r="O9" s="60" t="s">
        <v>302</v>
      </c>
      <c r="P9" s="60" t="s">
        <v>288</v>
      </c>
      <c r="Q9" s="60" t="s">
        <v>303</v>
      </c>
      <c r="R9" s="60" t="s">
        <v>295</v>
      </c>
      <c r="S9" s="60" t="s">
        <v>296</v>
      </c>
      <c r="T9" s="60" t="s">
        <v>304</v>
      </c>
      <c r="U9" s="60" t="s">
        <v>297</v>
      </c>
      <c r="V9" s="89"/>
      <c r="W9" s="89"/>
      <c r="X9" s="89"/>
      <c r="Y9" s="89"/>
      <c r="Z9" s="89"/>
      <c r="AA9" s="61" t="s">
        <v>276</v>
      </c>
      <c r="AB9" s="61"/>
      <c r="AC9" s="61"/>
      <c r="AD9" s="61"/>
      <c r="AE9" s="61"/>
      <c r="AF9" s="61"/>
      <c r="AG9" s="61"/>
      <c r="AH9" s="61"/>
      <c r="AI9" s="62" t="s">
        <v>298</v>
      </c>
      <c r="AJ9" s="33"/>
      <c r="AK9" s="62" t="s">
        <v>299</v>
      </c>
      <c r="AL9" s="62" t="s">
        <v>300</v>
      </c>
      <c r="AM9" s="82" t="s">
        <v>280</v>
      </c>
      <c r="AN9" s="82" t="s">
        <v>281</v>
      </c>
      <c r="AO9" s="62" t="s">
        <v>282</v>
      </c>
      <c r="AP9" s="82" t="s">
        <v>283</v>
      </c>
      <c r="AQ9" s="82" t="s">
        <v>284</v>
      </c>
      <c r="AR9" s="82" t="s">
        <v>285</v>
      </c>
      <c r="AS9" s="70"/>
      <c r="AT9" s="70"/>
      <c r="AU9" s="70"/>
      <c r="AV9" s="70"/>
      <c r="AW9" s="70"/>
      <c r="AX9" s="70"/>
      <c r="AY9" s="70"/>
      <c r="AZ9" s="70"/>
      <c r="BA9" s="70"/>
      <c r="BB9" s="70"/>
    </row>
    <row r="10" spans="1:57" s="13" customFormat="1" ht="49.5" customHeight="1" x14ac:dyDescent="0.25">
      <c r="A10" s="61" t="s">
        <v>257</v>
      </c>
      <c r="B10" s="61" t="s">
        <v>258</v>
      </c>
      <c r="C10" s="61" t="s">
        <v>259</v>
      </c>
      <c r="D10" s="61" t="s">
        <v>260</v>
      </c>
      <c r="E10" s="61" t="s">
        <v>261</v>
      </c>
      <c r="F10" s="61" t="s">
        <v>262</v>
      </c>
      <c r="G10" s="61"/>
      <c r="H10" s="61"/>
      <c r="I10" s="61"/>
      <c r="J10" s="60"/>
      <c r="K10" s="60"/>
      <c r="L10" s="60"/>
      <c r="M10" s="60"/>
      <c r="N10" s="60"/>
      <c r="O10" s="60"/>
      <c r="P10" s="60"/>
      <c r="Q10" s="60"/>
      <c r="R10" s="60"/>
      <c r="S10" s="60"/>
      <c r="T10" s="60"/>
      <c r="U10" s="60"/>
      <c r="V10" s="89"/>
      <c r="W10" s="89"/>
      <c r="X10" s="89"/>
      <c r="Y10" s="89"/>
      <c r="Z10" s="89"/>
      <c r="AA10" s="62" t="s">
        <v>286</v>
      </c>
      <c r="AB10" s="62"/>
      <c r="AC10" s="62"/>
      <c r="AD10" s="62"/>
      <c r="AE10" s="62"/>
      <c r="AF10" s="62" t="s">
        <v>287</v>
      </c>
      <c r="AG10" s="62"/>
      <c r="AH10" s="62"/>
      <c r="AI10" s="62"/>
      <c r="AJ10" s="33"/>
      <c r="AK10" s="62"/>
      <c r="AL10" s="62"/>
      <c r="AM10" s="82"/>
      <c r="AN10" s="82"/>
      <c r="AO10" s="62"/>
      <c r="AP10" s="82"/>
      <c r="AQ10" s="82"/>
      <c r="AR10" s="82"/>
      <c r="AS10" s="105" t="s">
        <v>246</v>
      </c>
      <c r="AT10" s="105" t="s">
        <v>247</v>
      </c>
      <c r="AU10" s="105" t="s">
        <v>248</v>
      </c>
      <c r="AV10" s="105" t="s">
        <v>249</v>
      </c>
      <c r="AW10" s="107" t="s">
        <v>250</v>
      </c>
      <c r="AX10" s="107"/>
      <c r="AY10" s="107"/>
      <c r="AZ10" s="61" t="s">
        <v>251</v>
      </c>
      <c r="BA10" s="61" t="s">
        <v>252</v>
      </c>
      <c r="BB10" s="61" t="s">
        <v>253</v>
      </c>
    </row>
    <row r="11" spans="1:57" s="13" customFormat="1" ht="57.75" customHeight="1" x14ac:dyDescent="0.25">
      <c r="A11" s="61"/>
      <c r="B11" s="61"/>
      <c r="C11" s="61"/>
      <c r="D11" s="61"/>
      <c r="E11" s="61"/>
      <c r="F11" s="14" t="s">
        <v>263</v>
      </c>
      <c r="G11" s="14" t="s">
        <v>264</v>
      </c>
      <c r="H11" s="14" t="s">
        <v>265</v>
      </c>
      <c r="I11" s="14" t="s">
        <v>266</v>
      </c>
      <c r="J11" s="60"/>
      <c r="K11" s="60"/>
      <c r="L11" s="60"/>
      <c r="M11" s="60"/>
      <c r="N11" s="60"/>
      <c r="O11" s="60"/>
      <c r="P11" s="60"/>
      <c r="Q11" s="60"/>
      <c r="R11" s="60"/>
      <c r="S11" s="60"/>
      <c r="T11" s="60"/>
      <c r="U11" s="60"/>
      <c r="V11" s="15" t="s">
        <v>271</v>
      </c>
      <c r="W11" s="15" t="s">
        <v>272</v>
      </c>
      <c r="X11" s="15" t="s">
        <v>273</v>
      </c>
      <c r="Y11" s="15" t="s">
        <v>274</v>
      </c>
      <c r="Z11" s="16" t="s">
        <v>275</v>
      </c>
      <c r="AA11" s="17" t="s">
        <v>186</v>
      </c>
      <c r="AB11" s="15" t="s">
        <v>187</v>
      </c>
      <c r="AC11" s="15" t="s">
        <v>188</v>
      </c>
      <c r="AD11" s="17" t="s">
        <v>189</v>
      </c>
      <c r="AE11" s="15" t="s">
        <v>190</v>
      </c>
      <c r="AF11" s="15" t="s">
        <v>191</v>
      </c>
      <c r="AG11" s="15" t="s">
        <v>192</v>
      </c>
      <c r="AH11" s="15" t="s">
        <v>193</v>
      </c>
      <c r="AI11" s="33" t="s">
        <v>277</v>
      </c>
      <c r="AJ11" s="33"/>
      <c r="AK11" s="33" t="s">
        <v>278</v>
      </c>
      <c r="AL11" s="33" t="s">
        <v>279</v>
      </c>
      <c r="AM11" s="82"/>
      <c r="AN11" s="82"/>
      <c r="AO11" s="62"/>
      <c r="AP11" s="82"/>
      <c r="AQ11" s="82"/>
      <c r="AR11" s="82"/>
      <c r="AS11" s="106"/>
      <c r="AT11" s="106"/>
      <c r="AU11" s="106"/>
      <c r="AV11" s="106"/>
      <c r="AW11" s="16" t="s">
        <v>254</v>
      </c>
      <c r="AX11" s="16" t="s">
        <v>255</v>
      </c>
      <c r="AY11" s="16" t="s">
        <v>256</v>
      </c>
      <c r="AZ11" s="61"/>
      <c r="BA11" s="61"/>
      <c r="BB11" s="61"/>
    </row>
    <row r="12" spans="1:57" s="20" customFormat="1" ht="377.25" customHeight="1" x14ac:dyDescent="0.25">
      <c r="A12" s="90" t="s">
        <v>194</v>
      </c>
      <c r="B12" s="90" t="s">
        <v>306</v>
      </c>
      <c r="C12" s="90" t="s">
        <v>307</v>
      </c>
      <c r="D12" s="90" t="s">
        <v>308</v>
      </c>
      <c r="E12" s="91" t="str">
        <f>+CONCATENATE(B12," ",C12," ",D12)</f>
        <v>Posibilidad de perdida reputacional y economica por inadecuada  formulación de proyectos de TI   debido a la desarticulacion con el plan de desarrollo vigente.</v>
      </c>
      <c r="F12" s="90" t="s">
        <v>309</v>
      </c>
      <c r="G12" s="90" t="s">
        <v>310</v>
      </c>
      <c r="H12" s="90" t="s">
        <v>311</v>
      </c>
      <c r="I12" s="101" t="str">
        <f>+G12&amp;H12</f>
        <v>TecnologiasProcesos</v>
      </c>
      <c r="J12" s="102">
        <v>1</v>
      </c>
      <c r="K12" s="100" t="str">
        <f>IF(J12&lt;=0,"",IF(J12&lt;=2,"Muy Baja",IF(J12&lt;=24,"Baja",IF(J12&lt;=500,"Media",IF(J12&lt;=5000,"Alta","Muy Alta")))))</f>
        <v>Muy Baja</v>
      </c>
      <c r="L12" s="109">
        <f>IF(K12="","",IF(K12="Muy Baja",0.2,IF(K12="Baja",0.4,IF(K12="Media",0.6,IF(K12="Alta",0.8,IF(K12="Muy Alta",1,))))))</f>
        <v>0.2</v>
      </c>
      <c r="M12" s="111" t="s">
        <v>312</v>
      </c>
      <c r="N12" s="109">
        <f>IF(M12="","",IF(M12="menor a 10 SMLMV",0.2,IF(M12="ENTRE 10 Y 50 SMLMV",0.4,IF(M12="entre 50 y 100 SMLMV",0.6,IF(M12="entre 100 y 500 SMLMV",0.8,IF(M12="Mayor a 500 SMLMV",1,))))))</f>
        <v>0.2</v>
      </c>
      <c r="O12" s="100" t="str">
        <f>IF(N12&lt;=0,"",IF(N12&lt;=20%,"Leve",IF(N12&lt;=40%,"Menor",IF(N12&lt;=60%,"Moderado",IF(N12&lt;=80%,"Mayor","Catastrofico")))))</f>
        <v>Leve</v>
      </c>
      <c r="P12" s="112" t="s">
        <v>292</v>
      </c>
      <c r="Q12" s="100" t="str">
        <f>IF(R12&lt;=0,"",IF(R12&lt;=20%,"Leve",IF(R12&lt;=40%,"Menor",IF(R12&lt;=60%,"Moderado",IF(R12&lt;=80%,"Mayor","Catastrofico")))))</f>
        <v>Catastrofico</v>
      </c>
      <c r="R12" s="109">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1</v>
      </c>
      <c r="S12" s="100" t="str">
        <f>IF(T12&lt;=0,"",IF(T12&lt;=20%,"Leve",IF(T12&lt;=40%,"Menor",IF(T12&lt;=60%,"Moderado",IF(T12&lt;=80%,"Mayor","Catastrofico")))))</f>
        <v>Leve</v>
      </c>
      <c r="T12" s="108">
        <f>+N12</f>
        <v>0.2</v>
      </c>
      <c r="U12" s="98"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Bajo</v>
      </c>
      <c r="V12" s="18">
        <v>1</v>
      </c>
      <c r="W12" s="38" t="s">
        <v>313</v>
      </c>
      <c r="X12" s="38" t="s">
        <v>314</v>
      </c>
      <c r="Y12" s="38" t="s">
        <v>315</v>
      </c>
      <c r="Z12" s="39" t="str">
        <f t="shared" ref="Z12:Z15" si="0">+CONCATENATE(W12," ",X12," ",Y12)</f>
        <v>Lider del proceso gerencia de proyectos desarrolla los procedimientos y formatos para la identificación de necesidades de proyectos TI, y para la gerencia de los mismos , los cuales se encuentran detallados en el manual de proyectos de TI, este manual fue realizado articuladamente con el PETI, quien esta alineado al plan de desarrolo y contiene todos los proyectos de TI que seran objeto de seguimiento, de igual forma toda la informacion de los proyectos es almacenada y se encuentra disponible en el repositiorio sharepoint de la oficina asesora de informatica,  así mismo se socializa con el personal los formatos que deben estar diligenciados para soportar la trazabilidad de los proyectos , dejando como evidencia de esto las actas de las reuniones, correos electronicos a todo el personal que interviene en el proyecto, cada semana se realizan reuniones del comite de proyecto con el proposito de  realizar el control y seguimiento a los avances de cada uno de los proyectos, evitando asi las desviaciones, desarticulaciones  e incumplimiento con  las metas del plan de desarrollo, dejando actas de los mismos, en caso que algun proyecto no este cumpliendo con el cronograma se toman de inmediato las medidas y se dejan establecidos los compromisos en el acta de reunion a la cual se le hace seguimiento en la semana siguiente en al proxima reunion Seguimiento trimestral</v>
      </c>
      <c r="AA12" s="40" t="s">
        <v>316</v>
      </c>
      <c r="AB12" s="41">
        <f t="shared" ref="AB12:AB13" si="1">IF(AA12="","",IF(AA12="Preventivo",0.25,IF(AA12="Detectivo",0.15,IF(AA12="Correctivo",0.1,))))</f>
        <v>0.25</v>
      </c>
      <c r="AC12" s="19" t="str">
        <f>+IF(OR(AA12='[1]11 FORMULAS'!$O$4,AA12='[1]11 FORMULAS'!$O$5),'[1]11 FORMULAS'!$P$5,IF(AA12='[1]11 FORMULAS'!$O$6,'[1]11 FORMULAS'!$P$6,""))</f>
        <v>Probabilidad</v>
      </c>
      <c r="AD12" s="40" t="s">
        <v>317</v>
      </c>
      <c r="AE12" s="41">
        <f t="shared" ref="AE12:AE13" si="2">IF(AD12="","",IF(AD12="Manual",0.15,IF(AD12="Automatico",0.25,)))</f>
        <v>0.15</v>
      </c>
      <c r="AF12" s="42" t="s">
        <v>318</v>
      </c>
      <c r="AG12" s="42" t="s">
        <v>319</v>
      </c>
      <c r="AH12" s="42" t="s">
        <v>320</v>
      </c>
      <c r="AI12" s="19">
        <f>+AB12+AE12</f>
        <v>0.4</v>
      </c>
      <c r="AJ12" s="19">
        <f>+L12*AI12</f>
        <v>8.0000000000000016E-2</v>
      </c>
      <c r="AK12" s="19">
        <f>+L12-AJ12</f>
        <v>0.12</v>
      </c>
      <c r="AL12" s="19">
        <f>IF(AC12='[1]11 FORMULAS'!$P$6,T12-(T12*AI12),T12)</f>
        <v>0.2</v>
      </c>
      <c r="AM12" s="99">
        <f>+AK16</f>
        <v>0.12</v>
      </c>
      <c r="AN12" s="100" t="str">
        <f>IF(AM12&lt;=0,"",IF(AM12&lt;=20%,"Muy Baja",IF(AM12&lt;=40%,"Baja",IF(AM12&lt;=60%,"Media",IF(AM12&lt;=80%,"Alta","Muy Alta")))))</f>
        <v>Muy Baja</v>
      </c>
      <c r="AO12" s="99">
        <f>+AL16</f>
        <v>0.2</v>
      </c>
      <c r="AP12" s="100" t="str">
        <f>IF(AO12&lt;=0,"",IF(AO12&lt;=20%,"Leve",IF(AO12&lt;=40%,"Menor",IF(AO12&lt;=60%,"Moderado",IF(AO12&lt;=80%,"Mayor","Catastrofico")))))</f>
        <v>Leve</v>
      </c>
      <c r="AQ12" s="98"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Bajo</v>
      </c>
      <c r="AR12" s="92" t="s">
        <v>321</v>
      </c>
      <c r="AS12" s="95"/>
      <c r="AT12" s="95"/>
      <c r="AU12" s="95"/>
      <c r="AV12" s="95"/>
      <c r="AW12" s="95"/>
      <c r="AX12" s="95"/>
      <c r="AY12" s="95"/>
      <c r="AZ12" s="95"/>
      <c r="BA12" s="95"/>
      <c r="BB12" s="95"/>
      <c r="BE12" s="13"/>
    </row>
    <row r="13" spans="1:57" s="20" customFormat="1" ht="35.25" customHeight="1" x14ac:dyDescent="0.25">
      <c r="A13" s="90"/>
      <c r="B13" s="90"/>
      <c r="C13" s="90"/>
      <c r="D13" s="90"/>
      <c r="E13" s="91"/>
      <c r="F13" s="90"/>
      <c r="G13" s="90"/>
      <c r="H13" s="90"/>
      <c r="I13" s="101"/>
      <c r="J13" s="103"/>
      <c r="K13" s="100"/>
      <c r="L13" s="110"/>
      <c r="M13" s="111"/>
      <c r="N13" s="110"/>
      <c r="O13" s="100"/>
      <c r="P13" s="113"/>
      <c r="Q13" s="100"/>
      <c r="R13" s="110"/>
      <c r="S13" s="100"/>
      <c r="T13" s="108"/>
      <c r="U13" s="98"/>
      <c r="V13" s="18"/>
      <c r="W13" s="38"/>
      <c r="X13" s="38"/>
      <c r="Y13" s="38"/>
      <c r="Z13" s="39" t="str">
        <f t="shared" si="0"/>
        <v xml:space="preserve">  </v>
      </c>
      <c r="AA13" s="40" t="s">
        <v>305</v>
      </c>
      <c r="AB13" s="41">
        <f t="shared" si="1"/>
        <v>0</v>
      </c>
      <c r="AC13" s="19" t="str">
        <f>+IF(OR(AA13='[1]11 FORMULAS'!$O$4,AA13='[1]11 FORMULAS'!$O$5),'[1]11 FORMULAS'!$P$5,IF(AA13='[1]11 FORMULAS'!$O$6,'[1]11 FORMULAS'!$P$6,""))</f>
        <v/>
      </c>
      <c r="AD13" s="40" t="s">
        <v>305</v>
      </c>
      <c r="AE13" s="41">
        <f t="shared" si="2"/>
        <v>0</v>
      </c>
      <c r="AF13" s="42"/>
      <c r="AG13" s="42"/>
      <c r="AH13" s="42"/>
      <c r="AI13" s="19">
        <f>+AB13+AE13</f>
        <v>0</v>
      </c>
      <c r="AJ13" s="19">
        <f>+AK12*AI13</f>
        <v>0</v>
      </c>
      <c r="AK13" s="19">
        <f>+AK12-AJ13</f>
        <v>0.12</v>
      </c>
      <c r="AL13" s="19">
        <f>IF(AC13='[1]11 FORMULAS'!$P$6,AL12-(AL12*AI13),AL12)</f>
        <v>0.2</v>
      </c>
      <c r="AM13" s="99"/>
      <c r="AN13" s="100"/>
      <c r="AO13" s="99"/>
      <c r="AP13" s="100"/>
      <c r="AQ13" s="98"/>
      <c r="AR13" s="93"/>
      <c r="AS13" s="96"/>
      <c r="AT13" s="96"/>
      <c r="AU13" s="96"/>
      <c r="AV13" s="96"/>
      <c r="AW13" s="96"/>
      <c r="AX13" s="96"/>
      <c r="AY13" s="96"/>
      <c r="AZ13" s="96"/>
      <c r="BA13" s="96"/>
      <c r="BB13" s="96"/>
      <c r="BE13" s="13"/>
    </row>
    <row r="14" spans="1:57" s="20" customFormat="1" ht="35.25" customHeight="1" x14ac:dyDescent="0.25">
      <c r="A14" s="90"/>
      <c r="B14" s="90"/>
      <c r="C14" s="90"/>
      <c r="D14" s="90"/>
      <c r="E14" s="91"/>
      <c r="F14" s="90"/>
      <c r="G14" s="90"/>
      <c r="H14" s="90"/>
      <c r="I14" s="101"/>
      <c r="J14" s="103"/>
      <c r="K14" s="100"/>
      <c r="L14" s="110"/>
      <c r="M14" s="111"/>
      <c r="N14" s="110"/>
      <c r="O14" s="100"/>
      <c r="P14" s="113"/>
      <c r="Q14" s="100"/>
      <c r="R14" s="110"/>
      <c r="S14" s="100"/>
      <c r="T14" s="108"/>
      <c r="U14" s="98"/>
      <c r="V14" s="18"/>
      <c r="W14" s="38"/>
      <c r="X14" s="38"/>
      <c r="Y14" s="38"/>
      <c r="Z14" s="39" t="str">
        <f t="shared" si="0"/>
        <v xml:space="preserve">  </v>
      </c>
      <c r="AA14" s="40" t="s">
        <v>305</v>
      </c>
      <c r="AB14" s="41">
        <f>IF(AA14="","",IF(AA14="Preventivo",0.25,IF(AA14="Detectivo",0.15,IF(AA14="Correctivo",0.1,))))</f>
        <v>0</v>
      </c>
      <c r="AC14" s="19" t="str">
        <f>+IF(OR(AA14='[1]11 FORMULAS'!$O$4,AA14='[1]11 FORMULAS'!$O$5),'[1]11 FORMULAS'!$P$5,IF(AA14='[1]11 FORMULAS'!$O$6,'[1]11 FORMULAS'!$P$6,""))</f>
        <v/>
      </c>
      <c r="AD14" s="40" t="s">
        <v>305</v>
      </c>
      <c r="AE14" s="41">
        <f t="shared" ref="AE14" si="3">IF(AD14="","",IF(AD14="Manual",0.15,IF(AD14="Automatico",0.25,)))</f>
        <v>0</v>
      </c>
      <c r="AF14" s="42"/>
      <c r="AG14" s="42"/>
      <c r="AH14" s="42"/>
      <c r="AI14" s="19">
        <f>+AB14+AE14</f>
        <v>0</v>
      </c>
      <c r="AJ14" s="19">
        <f t="shared" ref="AJ14:AJ16" si="4">+AK13*AI14</f>
        <v>0</v>
      </c>
      <c r="AK14" s="19">
        <f t="shared" ref="AK14:AK16" si="5">+AK13-AJ14</f>
        <v>0.12</v>
      </c>
      <c r="AL14" s="19">
        <f>IF(AC14='[1]11 FORMULAS'!$P$6,AL13-(AL13*AI14),AL13)</f>
        <v>0.2</v>
      </c>
      <c r="AM14" s="99"/>
      <c r="AN14" s="100"/>
      <c r="AO14" s="99"/>
      <c r="AP14" s="100"/>
      <c r="AQ14" s="98"/>
      <c r="AR14" s="93"/>
      <c r="AS14" s="96"/>
      <c r="AT14" s="96"/>
      <c r="AU14" s="96"/>
      <c r="AV14" s="96"/>
      <c r="AW14" s="96"/>
      <c r="AX14" s="96"/>
      <c r="AY14" s="96"/>
      <c r="AZ14" s="96"/>
      <c r="BA14" s="96"/>
      <c r="BB14" s="96"/>
    </row>
    <row r="15" spans="1:57" s="20" customFormat="1" ht="35.25" customHeight="1" x14ac:dyDescent="0.25">
      <c r="A15" s="90"/>
      <c r="B15" s="90"/>
      <c r="C15" s="90"/>
      <c r="D15" s="90"/>
      <c r="E15" s="91"/>
      <c r="F15" s="90"/>
      <c r="G15" s="90"/>
      <c r="H15" s="90"/>
      <c r="I15" s="101"/>
      <c r="J15" s="103"/>
      <c r="K15" s="100"/>
      <c r="L15" s="110"/>
      <c r="M15" s="111"/>
      <c r="N15" s="110"/>
      <c r="O15" s="100"/>
      <c r="P15" s="113"/>
      <c r="Q15" s="100"/>
      <c r="R15" s="110"/>
      <c r="S15" s="100"/>
      <c r="T15" s="108"/>
      <c r="U15" s="98"/>
      <c r="V15" s="18"/>
      <c r="W15" s="38"/>
      <c r="X15" s="38"/>
      <c r="Y15" s="38"/>
      <c r="Z15" s="39" t="str">
        <f t="shared" si="0"/>
        <v xml:space="preserve">  </v>
      </c>
      <c r="AA15" s="40" t="s">
        <v>305</v>
      </c>
      <c r="AB15" s="41">
        <f t="shared" ref="AB15:AB31" si="6">IF(AA15="","",IF(AA15="Preventivo",0.25,IF(AA15="Detectivo",0.15,IF(AA15="Correctivo",0.1,))))</f>
        <v>0</v>
      </c>
      <c r="AC15" s="19" t="str">
        <f>+IF(OR(AA15='[1]11 FORMULAS'!$O$4,AA15='[1]11 FORMULAS'!$O$5),'[1]11 FORMULAS'!$P$5,IF(AA15='[1]11 FORMULAS'!$O$6,'[1]11 FORMULAS'!$P$6,""))</f>
        <v/>
      </c>
      <c r="AD15" s="40" t="s">
        <v>305</v>
      </c>
      <c r="AE15" s="41">
        <f t="shared" ref="AE15:AE31" si="7">IF(AD15="","",IF(AD15="Manual",0.15,IF(AD15="Automatico",0.25,)))</f>
        <v>0</v>
      </c>
      <c r="AF15" s="42"/>
      <c r="AG15" s="42"/>
      <c r="AH15" s="42"/>
      <c r="AI15" s="19">
        <f t="shared" ref="AI15:AI26" si="8">+AB15+AE15</f>
        <v>0</v>
      </c>
      <c r="AJ15" s="19">
        <f t="shared" si="4"/>
        <v>0</v>
      </c>
      <c r="AK15" s="19">
        <f t="shared" si="5"/>
        <v>0.12</v>
      </c>
      <c r="AL15" s="19">
        <f>IF(AC15='[1]11 FORMULAS'!$P$6,AL14-(AL14*AI15),AL14)</f>
        <v>0.2</v>
      </c>
      <c r="AM15" s="99"/>
      <c r="AN15" s="100"/>
      <c r="AO15" s="99"/>
      <c r="AP15" s="100"/>
      <c r="AQ15" s="98"/>
      <c r="AR15" s="93"/>
      <c r="AS15" s="96"/>
      <c r="AT15" s="96"/>
      <c r="AU15" s="96"/>
      <c r="AV15" s="96"/>
      <c r="AW15" s="96"/>
      <c r="AX15" s="96"/>
      <c r="AY15" s="96"/>
      <c r="AZ15" s="96"/>
      <c r="BA15" s="96"/>
      <c r="BB15" s="96"/>
    </row>
    <row r="16" spans="1:57" s="20" customFormat="1" ht="35.25" customHeight="1" x14ac:dyDescent="0.25">
      <c r="A16" s="90"/>
      <c r="B16" s="90"/>
      <c r="C16" s="90"/>
      <c r="D16" s="90"/>
      <c r="E16" s="91"/>
      <c r="F16" s="90"/>
      <c r="G16" s="90"/>
      <c r="H16" s="90"/>
      <c r="I16" s="101"/>
      <c r="J16" s="104"/>
      <c r="K16" s="100"/>
      <c r="L16" s="110"/>
      <c r="M16" s="111"/>
      <c r="N16" s="110"/>
      <c r="O16" s="100"/>
      <c r="P16" s="114"/>
      <c r="Q16" s="100"/>
      <c r="R16" s="110"/>
      <c r="S16" s="100"/>
      <c r="T16" s="108"/>
      <c r="U16" s="98"/>
      <c r="V16" s="21"/>
      <c r="W16" s="21"/>
      <c r="X16" s="21"/>
      <c r="Y16" s="21"/>
      <c r="Z16" s="21"/>
      <c r="AA16" s="40" t="s">
        <v>305</v>
      </c>
      <c r="AB16" s="41">
        <f t="shared" si="6"/>
        <v>0</v>
      </c>
      <c r="AC16" s="19" t="str">
        <f>+IF(OR(AA16='[1]11 FORMULAS'!$O$4,AA16='[1]11 FORMULAS'!$O$5),'[1]11 FORMULAS'!$P$5,IF(AA16='[1]11 FORMULAS'!$O$6,'[1]11 FORMULAS'!$P$6,""))</f>
        <v/>
      </c>
      <c r="AD16" s="40" t="s">
        <v>305</v>
      </c>
      <c r="AE16" s="41">
        <f t="shared" si="7"/>
        <v>0</v>
      </c>
      <c r="AF16" s="43"/>
      <c r="AG16" s="43"/>
      <c r="AH16" s="43"/>
      <c r="AI16" s="19">
        <f t="shared" si="8"/>
        <v>0</v>
      </c>
      <c r="AJ16" s="19">
        <f t="shared" si="4"/>
        <v>0</v>
      </c>
      <c r="AK16" s="19">
        <f t="shared" si="5"/>
        <v>0.12</v>
      </c>
      <c r="AL16" s="19">
        <f>IF(AC16='[1]11 FORMULAS'!$P$6,AL15-(AL15*AI16),AL15)</f>
        <v>0.2</v>
      </c>
      <c r="AM16" s="99"/>
      <c r="AN16" s="100"/>
      <c r="AO16" s="99"/>
      <c r="AP16" s="100"/>
      <c r="AQ16" s="98"/>
      <c r="AR16" s="94"/>
      <c r="AS16" s="97"/>
      <c r="AT16" s="97"/>
      <c r="AU16" s="97"/>
      <c r="AV16" s="97"/>
      <c r="AW16" s="97"/>
      <c r="AX16" s="97"/>
      <c r="AY16" s="97"/>
      <c r="AZ16" s="97"/>
      <c r="BA16" s="97"/>
      <c r="BB16" s="97"/>
    </row>
    <row r="17" spans="1:57" s="20" customFormat="1" ht="293.25" customHeight="1" x14ac:dyDescent="0.25">
      <c r="A17" s="90" t="s">
        <v>195</v>
      </c>
      <c r="B17" s="90" t="s">
        <v>322</v>
      </c>
      <c r="C17" s="90" t="s">
        <v>323</v>
      </c>
      <c r="D17" s="90" t="s">
        <v>324</v>
      </c>
      <c r="E17" s="91" t="str">
        <f>+CONCATENATE(B17," ",C17," ",D17)</f>
        <v>Posibilidad de perdida economica y reputacional por sanciones por el incumplimiento con las metas establecidas en el plan de desarrollo vigente debido a la falta de asignacion de recursos</v>
      </c>
      <c r="F17" s="90" t="s">
        <v>309</v>
      </c>
      <c r="G17" s="90" t="s">
        <v>310</v>
      </c>
      <c r="H17" s="90" t="s">
        <v>310</v>
      </c>
      <c r="I17" s="101" t="str">
        <f t="shared" ref="I17:I27" si="9">+G17&amp;H17</f>
        <v>TecnologiasTecnologias</v>
      </c>
      <c r="J17" s="102">
        <v>12</v>
      </c>
      <c r="K17" s="100" t="str">
        <f>IF(J17&lt;=0,"",IF(J17&lt;=2,"Muy Baja",IF(J17&lt;=24,"Baja",IF(J17&lt;=500,"Media",IF(J17&lt;=5000,"Alta","Muy Alta")))))</f>
        <v>Baja</v>
      </c>
      <c r="L17" s="109">
        <f>IF(K17="","",IF(K17="Muy Baja",0.2,IF(K17="Baja",0.4,IF(K17="Media",0.6,IF(K17="Alta",0.8,IF(K17="Muy Alta",1,))))))</f>
        <v>0.4</v>
      </c>
      <c r="M17" s="111" t="s">
        <v>325</v>
      </c>
      <c r="N17" s="109">
        <f>IF(M17="","",IF(M17="menor a 10 SMLMV",0.2,IF(M17="ENTRE 10 Y 50 SMLMV",0.4,IF(M17="entre 50 y 100 SMLMV",0.6,IF(M17="entre 100 y 500 SMLMV",0.8,IF(M17="Mayor a 500 SMLMV",1,))))))</f>
        <v>0.6</v>
      </c>
      <c r="O17" s="100" t="str">
        <f>IF(N17&lt;=0,"",IF(N17&lt;=20%,"Leve",IF(N17&lt;=40%,"Menor",IF(N17&lt;=60%,"Moderado",IF(N17&lt;=80%,"Mayor","Catastrofico")))))</f>
        <v>Moderado</v>
      </c>
      <c r="P17" s="112" t="s">
        <v>290</v>
      </c>
      <c r="Q17" s="100" t="str">
        <f>IF(R17&lt;=0,"",IF(R17&lt;=20%,"Leve",IF(R17&lt;=40%,"Menor",IF(R17&lt;=60%,"Moderado",IF(R17&lt;=80%,"Mayor","Catastrofico")))))</f>
        <v>Menor</v>
      </c>
      <c r="R17" s="109">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0.4</v>
      </c>
      <c r="S17" s="100" t="str">
        <f>IF(T17&lt;=0,"",IF(T17&lt;=20%,"Leve",IF(T17&lt;=40%,"Menor",IF(T17&lt;=60%,"Moderado",IF(T17&lt;=80%,"Mayor","Catastrofico")))))</f>
        <v>Menor</v>
      </c>
      <c r="T17" s="108">
        <f>+R17</f>
        <v>0.4</v>
      </c>
      <c r="U17" s="98" t="str">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Moderado</v>
      </c>
      <c r="V17" s="18">
        <v>1</v>
      </c>
      <c r="W17" s="38" t="s">
        <v>313</v>
      </c>
      <c r="X17" s="38" t="s">
        <v>326</v>
      </c>
      <c r="Y17" s="38" t="s">
        <v>315</v>
      </c>
      <c r="Z17" s="39" t="str">
        <f t="shared" ref="Z17:Z18" si="10">+CONCATENATE(W17," ",X17," ",Y17)</f>
        <v>Lider del proceso gerencia de proyectos cada final de año de acuerdo a las instrucciones de la Oficina de planeacion se  elaboran los proyectos consecuentes con los  lineamientos del plan de desarrollo vigente, estos son presentados para aprobacion y reportados  en el  MGA, la ficha de proyectos se encuentra disponible en la carpeta de sharepoint de los proyectos , estos cuentan con un presupuesto inicial que debe ser sometido a aprobacion y asignacion mediante decreto de presupuesto, una vez se realiza la asignacion del presupuesto se distribuyen entre las actividades establecidas en el MGA y se hace seguimiento a la ejecucion en el aplicativo SPI, de igual forma en los comites de proyecto se realiza la verificacion del estado de avance con una frecuencia trimestral con el proposito de encontrar oportunidades de mejora en la distribucion de los recursos asignados en el presupuesto, en caso que los recursos no sean los apropiados para el proyecto, se envia oficio a Secretaria general y a la oficina de planeacion del distrito exponiendo los detalles de los impedimentos presupuestales para la ejecucion del proyecto. Evidencias: actas de reunion comite de proeycto de caracter semanal, MGA del proyecto, pantallazo informe actualizacion aplicativo SPI  Seguimiento trimestral</v>
      </c>
      <c r="AA17" s="40" t="s">
        <v>316</v>
      </c>
      <c r="AB17" s="41">
        <f t="shared" si="6"/>
        <v>0.25</v>
      </c>
      <c r="AC17" s="19" t="str">
        <f>+IF(OR(AA17='[1]11 FORMULAS'!$O$4,AA17='[1]11 FORMULAS'!$O$5),'[1]11 FORMULAS'!$P$5,IF(AA17='[1]11 FORMULAS'!$O$6,'[1]11 FORMULAS'!$P$6,""))</f>
        <v>Probabilidad</v>
      </c>
      <c r="AD17" s="40" t="s">
        <v>317</v>
      </c>
      <c r="AE17" s="41">
        <f t="shared" si="7"/>
        <v>0.15</v>
      </c>
      <c r="AF17" s="42" t="s">
        <v>318</v>
      </c>
      <c r="AG17" s="42" t="s">
        <v>319</v>
      </c>
      <c r="AH17" s="42" t="s">
        <v>320</v>
      </c>
      <c r="AI17" s="19">
        <f>+AB17+AE17</f>
        <v>0.4</v>
      </c>
      <c r="AJ17" s="19">
        <f>+L17*AI17</f>
        <v>0.16000000000000003</v>
      </c>
      <c r="AK17" s="19">
        <f>+L17-AJ17</f>
        <v>0.24</v>
      </c>
      <c r="AL17" s="19">
        <f>IF(AC17='[1]11 FORMULAS'!$P$6,T17-(T17*AI17),T17)</f>
        <v>0.4</v>
      </c>
      <c r="AM17" s="99">
        <f>+AK21</f>
        <v>0.24</v>
      </c>
      <c r="AN17" s="100" t="str">
        <f>IF(AM17&lt;=0,"",IF(AM17&lt;=20%,"Muy Baja",IF(AM17&lt;=40%,"Baja",IF(AM17&lt;=60%,"Media",IF(AM17&lt;=80%,"Alta","Muy Alta")))))</f>
        <v>Baja</v>
      </c>
      <c r="AO17" s="99">
        <f>+AL21</f>
        <v>0.4</v>
      </c>
      <c r="AP17" s="100" t="str">
        <f>IF(AO17&lt;=0,"",IF(AO17&lt;=20%,"Leve",IF(AO17&lt;=40%,"Menor",IF(AO17&lt;=60%,"Moderado",IF(AO17&lt;=80%,"Mayor","Catastrofico")))))</f>
        <v>Menor</v>
      </c>
      <c r="AQ17" s="98" t="str">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Moderado</v>
      </c>
      <c r="AR17" s="92" t="s">
        <v>327</v>
      </c>
      <c r="AS17" s="95"/>
      <c r="AT17" s="95"/>
      <c r="AU17" s="95"/>
      <c r="AV17" s="95"/>
      <c r="AW17" s="95"/>
      <c r="AX17" s="95"/>
      <c r="AY17" s="95"/>
      <c r="AZ17" s="95"/>
      <c r="BA17" s="95"/>
      <c r="BB17" s="95"/>
      <c r="BE17" s="13"/>
    </row>
    <row r="18" spans="1:57" s="20" customFormat="1" ht="33.75" customHeight="1" x14ac:dyDescent="0.25">
      <c r="A18" s="90"/>
      <c r="B18" s="90"/>
      <c r="C18" s="90"/>
      <c r="D18" s="90"/>
      <c r="E18" s="91"/>
      <c r="F18" s="90"/>
      <c r="G18" s="90"/>
      <c r="H18" s="90"/>
      <c r="I18" s="101"/>
      <c r="J18" s="103"/>
      <c r="K18" s="100"/>
      <c r="L18" s="110"/>
      <c r="M18" s="111"/>
      <c r="N18" s="110"/>
      <c r="O18" s="100"/>
      <c r="P18" s="113"/>
      <c r="Q18" s="100"/>
      <c r="R18" s="110"/>
      <c r="S18" s="100"/>
      <c r="T18" s="108"/>
      <c r="U18" s="98"/>
      <c r="V18" s="18"/>
      <c r="W18" s="38"/>
      <c r="X18" s="38"/>
      <c r="Y18" s="38"/>
      <c r="Z18" s="39" t="str">
        <f t="shared" si="10"/>
        <v xml:space="preserve">  </v>
      </c>
      <c r="AA18" s="40" t="s">
        <v>305</v>
      </c>
      <c r="AB18" s="41">
        <f t="shared" si="6"/>
        <v>0</v>
      </c>
      <c r="AC18" s="19" t="str">
        <f>+IF(OR(AA18='[1]11 FORMULAS'!$O$4,AA18='[1]11 FORMULAS'!$O$5),'[1]11 FORMULAS'!$P$5,IF(AA18='[1]11 FORMULAS'!$O$6,'[1]11 FORMULAS'!$P$6,""))</f>
        <v/>
      </c>
      <c r="AD18" s="40" t="s">
        <v>305</v>
      </c>
      <c r="AE18" s="41">
        <f t="shared" si="7"/>
        <v>0</v>
      </c>
      <c r="AF18" s="42"/>
      <c r="AG18" s="42"/>
      <c r="AH18" s="42"/>
      <c r="AI18" s="19">
        <f>+AB18+AE18</f>
        <v>0</v>
      </c>
      <c r="AJ18" s="19">
        <f>+AK17*AI18</f>
        <v>0</v>
      </c>
      <c r="AK18" s="19">
        <f>+AK17-AJ18</f>
        <v>0.24</v>
      </c>
      <c r="AL18" s="19">
        <f>IF(AC18='[1]11 FORMULAS'!$P$6,AL17-(AL17*AI18),AL17)</f>
        <v>0.4</v>
      </c>
      <c r="AM18" s="99"/>
      <c r="AN18" s="100"/>
      <c r="AO18" s="99"/>
      <c r="AP18" s="100"/>
      <c r="AQ18" s="98"/>
      <c r="AR18" s="93"/>
      <c r="AS18" s="96"/>
      <c r="AT18" s="96"/>
      <c r="AU18" s="96"/>
      <c r="AV18" s="96"/>
      <c r="AW18" s="96"/>
      <c r="AX18" s="96"/>
      <c r="AY18" s="96"/>
      <c r="AZ18" s="96"/>
      <c r="BA18" s="96"/>
      <c r="BB18" s="96"/>
      <c r="BE18" s="13"/>
    </row>
    <row r="19" spans="1:57" s="20" customFormat="1" ht="33.75" customHeight="1" x14ac:dyDescent="0.25">
      <c r="A19" s="90"/>
      <c r="B19" s="90"/>
      <c r="C19" s="90"/>
      <c r="D19" s="90"/>
      <c r="E19" s="91"/>
      <c r="F19" s="90"/>
      <c r="G19" s="90"/>
      <c r="H19" s="90"/>
      <c r="I19" s="101"/>
      <c r="J19" s="103"/>
      <c r="K19" s="100"/>
      <c r="L19" s="110"/>
      <c r="M19" s="111"/>
      <c r="N19" s="110"/>
      <c r="O19" s="100"/>
      <c r="P19" s="113"/>
      <c r="Q19" s="100"/>
      <c r="R19" s="110"/>
      <c r="S19" s="100"/>
      <c r="T19" s="108"/>
      <c r="U19" s="98"/>
      <c r="V19" s="18"/>
      <c r="W19" s="38"/>
      <c r="X19" s="38"/>
      <c r="Y19" s="38"/>
      <c r="Z19" s="39" t="str">
        <f t="shared" ref="Z19:Z20" si="11">+CONCATENATE(W19," ",X19," ",Y19)</f>
        <v xml:space="preserve">  </v>
      </c>
      <c r="AA19" s="40" t="s">
        <v>305</v>
      </c>
      <c r="AB19" s="41">
        <f t="shared" si="6"/>
        <v>0</v>
      </c>
      <c r="AC19" s="19" t="str">
        <f>+IF(OR(AA19='[1]11 FORMULAS'!$O$4,AA19='[1]11 FORMULAS'!$O$5),'[1]11 FORMULAS'!$P$5,IF(AA19='[1]11 FORMULAS'!$O$6,'[1]11 FORMULAS'!$P$6,""))</f>
        <v/>
      </c>
      <c r="AD19" s="40" t="s">
        <v>305</v>
      </c>
      <c r="AE19" s="41">
        <f t="shared" si="7"/>
        <v>0</v>
      </c>
      <c r="AF19" s="42"/>
      <c r="AG19" s="42"/>
      <c r="AH19" s="42"/>
      <c r="AI19" s="19">
        <f t="shared" si="8"/>
        <v>0</v>
      </c>
      <c r="AJ19" s="19">
        <f>+AK18*AI19</f>
        <v>0</v>
      </c>
      <c r="AK19" s="19">
        <f>+AK18-AJ19</f>
        <v>0.24</v>
      </c>
      <c r="AL19" s="19">
        <f>IF(AC19='[1]11 FORMULAS'!$P$6,AL18-(AL18*AI19),AL18)</f>
        <v>0.4</v>
      </c>
      <c r="AM19" s="99"/>
      <c r="AN19" s="100"/>
      <c r="AO19" s="99"/>
      <c r="AP19" s="100"/>
      <c r="AQ19" s="98"/>
      <c r="AR19" s="93"/>
      <c r="AS19" s="96"/>
      <c r="AT19" s="96"/>
      <c r="AU19" s="96"/>
      <c r="AV19" s="96"/>
      <c r="AW19" s="96"/>
      <c r="AX19" s="96"/>
      <c r="AY19" s="96"/>
      <c r="AZ19" s="96"/>
      <c r="BA19" s="96"/>
      <c r="BB19" s="96"/>
      <c r="BE19" s="13"/>
    </row>
    <row r="20" spans="1:57" s="20" customFormat="1" ht="33.75" customHeight="1" x14ac:dyDescent="0.25">
      <c r="A20" s="90"/>
      <c r="B20" s="90"/>
      <c r="C20" s="90"/>
      <c r="D20" s="90"/>
      <c r="E20" s="91"/>
      <c r="F20" s="90"/>
      <c r="G20" s="90"/>
      <c r="H20" s="90"/>
      <c r="I20" s="101"/>
      <c r="J20" s="103"/>
      <c r="K20" s="100"/>
      <c r="L20" s="110"/>
      <c r="M20" s="111"/>
      <c r="N20" s="110"/>
      <c r="O20" s="100"/>
      <c r="P20" s="113"/>
      <c r="Q20" s="100"/>
      <c r="R20" s="110"/>
      <c r="S20" s="100"/>
      <c r="T20" s="108"/>
      <c r="U20" s="98"/>
      <c r="V20" s="18"/>
      <c r="W20" s="38"/>
      <c r="X20" s="38"/>
      <c r="Y20" s="38"/>
      <c r="Z20" s="39" t="str">
        <f t="shared" si="11"/>
        <v xml:space="preserve">  </v>
      </c>
      <c r="AA20" s="40" t="s">
        <v>305</v>
      </c>
      <c r="AB20" s="41">
        <f t="shared" si="6"/>
        <v>0</v>
      </c>
      <c r="AC20" s="19" t="str">
        <f>+IF(OR(AA20='[1]11 FORMULAS'!$O$4,AA20='[1]11 FORMULAS'!$O$5),'[1]11 FORMULAS'!$P$5,IF(AA20='[1]11 FORMULAS'!$O$6,'[1]11 FORMULAS'!$P$6,""))</f>
        <v/>
      </c>
      <c r="AD20" s="40" t="s">
        <v>305</v>
      </c>
      <c r="AE20" s="41">
        <f t="shared" si="7"/>
        <v>0</v>
      </c>
      <c r="AF20" s="42"/>
      <c r="AG20" s="42"/>
      <c r="AH20" s="42"/>
      <c r="AI20" s="19">
        <f t="shared" si="8"/>
        <v>0</v>
      </c>
      <c r="AJ20" s="19">
        <f t="shared" ref="AJ20:AJ21" si="12">+AK19*AI20</f>
        <v>0</v>
      </c>
      <c r="AK20" s="19">
        <f>IF(AC20='[1]11 FORMULAS'!$P$5,AK19-(AK19*AI20),AK19)</f>
        <v>0.24</v>
      </c>
      <c r="AL20" s="19">
        <f>IF(AC20='[1]11 FORMULAS'!$P$6,AL19-(AL19*AI20),AL19)</f>
        <v>0.4</v>
      </c>
      <c r="AM20" s="99"/>
      <c r="AN20" s="100"/>
      <c r="AO20" s="99"/>
      <c r="AP20" s="100"/>
      <c r="AQ20" s="98"/>
      <c r="AR20" s="93"/>
      <c r="AS20" s="96"/>
      <c r="AT20" s="96"/>
      <c r="AU20" s="96"/>
      <c r="AV20" s="96"/>
      <c r="AW20" s="96"/>
      <c r="AX20" s="96"/>
      <c r="AY20" s="96"/>
      <c r="AZ20" s="96"/>
      <c r="BA20" s="96"/>
      <c r="BB20" s="96"/>
      <c r="BE20" s="13"/>
    </row>
    <row r="21" spans="1:57" s="20" customFormat="1" ht="33.75" customHeight="1" x14ac:dyDescent="0.25">
      <c r="A21" s="90"/>
      <c r="B21" s="90"/>
      <c r="C21" s="90"/>
      <c r="D21" s="90"/>
      <c r="E21" s="91"/>
      <c r="F21" s="90"/>
      <c r="G21" s="90"/>
      <c r="H21" s="90"/>
      <c r="I21" s="101"/>
      <c r="J21" s="104"/>
      <c r="K21" s="100"/>
      <c r="L21" s="110"/>
      <c r="M21" s="111"/>
      <c r="N21" s="110"/>
      <c r="O21" s="100"/>
      <c r="P21" s="114"/>
      <c r="Q21" s="100"/>
      <c r="R21" s="110"/>
      <c r="S21" s="100"/>
      <c r="T21" s="108"/>
      <c r="U21" s="98"/>
      <c r="V21" s="21"/>
      <c r="W21" s="21"/>
      <c r="X21" s="21"/>
      <c r="Y21" s="21"/>
      <c r="Z21" s="21"/>
      <c r="AA21" s="40" t="s">
        <v>305</v>
      </c>
      <c r="AB21" s="41">
        <f t="shared" si="6"/>
        <v>0</v>
      </c>
      <c r="AC21" s="19" t="str">
        <f>+IF(OR(AA21='[1]11 FORMULAS'!$O$4,AA21='[1]11 FORMULAS'!$O$5),'[1]11 FORMULAS'!$P$5,IF(AA21='[1]11 FORMULAS'!$O$6,'[1]11 FORMULAS'!$P$6,""))</f>
        <v/>
      </c>
      <c r="AD21" s="40" t="s">
        <v>305</v>
      </c>
      <c r="AE21" s="41">
        <f t="shared" si="7"/>
        <v>0</v>
      </c>
      <c r="AF21" s="43"/>
      <c r="AG21" s="43"/>
      <c r="AH21" s="43"/>
      <c r="AI21" s="19">
        <f t="shared" si="8"/>
        <v>0</v>
      </c>
      <c r="AJ21" s="19">
        <f t="shared" si="12"/>
        <v>0</v>
      </c>
      <c r="AK21" s="19">
        <f>IF(AC21='[1]11 FORMULAS'!$P$5,AK20-(AK20*AI21),AK20)</f>
        <v>0.24</v>
      </c>
      <c r="AL21" s="19">
        <f>IF(AC21='[1]11 FORMULAS'!$P$6,AL20-(AL20*AI21),AL20)</f>
        <v>0.4</v>
      </c>
      <c r="AM21" s="99"/>
      <c r="AN21" s="100"/>
      <c r="AO21" s="99"/>
      <c r="AP21" s="100"/>
      <c r="AQ21" s="98"/>
      <c r="AR21" s="94"/>
      <c r="AS21" s="97"/>
      <c r="AT21" s="97"/>
      <c r="AU21" s="97"/>
      <c r="AV21" s="97"/>
      <c r="AW21" s="97"/>
      <c r="AX21" s="97"/>
      <c r="AY21" s="97"/>
      <c r="AZ21" s="97"/>
      <c r="BA21" s="97"/>
      <c r="BB21" s="97"/>
      <c r="BE21" s="13"/>
    </row>
    <row r="22" spans="1:57" s="22" customFormat="1" ht="228" customHeight="1" x14ac:dyDescent="0.25">
      <c r="A22" s="90" t="s">
        <v>196</v>
      </c>
      <c r="B22" s="90" t="s">
        <v>328</v>
      </c>
      <c r="C22" s="90" t="s">
        <v>329</v>
      </c>
      <c r="D22" s="90" t="s">
        <v>330</v>
      </c>
      <c r="E22" s="91" t="str">
        <f>+CONCATENATE(B22," ",C22," ",D22)</f>
        <v>Posibilidad de perdida reputacional por incumplimiento a lo establecido en el plan estrategico de  tecnologias de la informacion PETI debido a la inadecuada realización de las proyectos de TI establecidos en tiempo y costo</v>
      </c>
      <c r="F22" s="90" t="s">
        <v>331</v>
      </c>
      <c r="G22" s="90" t="s">
        <v>310</v>
      </c>
      <c r="H22" s="90" t="s">
        <v>311</v>
      </c>
      <c r="I22" s="101" t="str">
        <f t="shared" si="9"/>
        <v>TecnologiasProcesos</v>
      </c>
      <c r="J22" s="102">
        <v>12</v>
      </c>
      <c r="K22" s="100" t="str">
        <f>IF(J22&lt;=0,"",IF(J22&lt;=2,"Muy Baja",IF(J22&lt;=24,"Baja",IF(J22&lt;=500,"Media",IF(J22&lt;=5000,"Alta","Muy Alta")))))</f>
        <v>Baja</v>
      </c>
      <c r="L22" s="109">
        <f>IF(K22="","",IF(K22="Muy Baja",0.2,IF(K22="Baja",0.4,IF(K22="Media",0.6,IF(K22="Alta",0.8,IF(K22="Muy Alta",1,))))))</f>
        <v>0.4</v>
      </c>
      <c r="M22" s="111" t="s">
        <v>325</v>
      </c>
      <c r="N22" s="109">
        <f>IF(M22="","",IF(M22="menor a 10 SMLMV",0.2,IF(M22="ENTRE 10 Y 50 SMLMV",0.4,IF(M22="entre 50 y 100 SMLMV",0.6,IF(M22="entre 100 y 500 SMLMV",0.8,IF(M22="Mayor a 500 SMLMV",1,))))))</f>
        <v>0.6</v>
      </c>
      <c r="O22" s="100" t="str">
        <f>IF(N22&lt;=0,"",IF(N22&lt;=20%,"Leve",IF(N22&lt;=40%,"Menor",IF(N22&lt;=60%,"Moderado",IF(N22&lt;=80%,"Mayor","Catastrofico")))))</f>
        <v>Moderado</v>
      </c>
      <c r="P22" s="112" t="s">
        <v>290</v>
      </c>
      <c r="Q22" s="100" t="str">
        <f>IF(R22&lt;=0,"",IF(R22&lt;=20%,"Leve",IF(R22&lt;=40%,"Menor",IF(R22&lt;=60%,"Moderado",IF(R22&lt;=80%,"Mayor","Catastrofico")))))</f>
        <v>Menor</v>
      </c>
      <c r="R22" s="109">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0.4</v>
      </c>
      <c r="S22" s="100" t="str">
        <f>IF(T22&lt;=0,"",IF(T22&lt;=20%,"Leve",IF(T22&lt;=40%,"Menor",IF(T22&lt;=60%,"Moderado",IF(T22&lt;=80%,"Mayor","Catastrofico")))))</f>
        <v>Moderado</v>
      </c>
      <c r="T22" s="108">
        <f>+N22</f>
        <v>0.6</v>
      </c>
      <c r="U22" s="98" t="str">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Moderado</v>
      </c>
      <c r="V22" s="18">
        <v>1</v>
      </c>
      <c r="W22" s="38" t="s">
        <v>313</v>
      </c>
      <c r="X22" s="38" t="s">
        <v>332</v>
      </c>
      <c r="Y22" s="38" t="s">
        <v>333</v>
      </c>
      <c r="Z22" s="39" t="str">
        <f t="shared" ref="Z22:Z25" si="13">+CONCATENATE(W22," ",X22," ",Y22)</f>
        <v>Lider del proceso gerencia de proyectos Verifica en el comité de transformacion digital ente conformado por un enlace TI nombrado por cada una de las dependencias del distrito quien se encarga del monitoreo y seguimiento de los proyectos de su dependencia y brinda informe a la oficina asesora de informatica. Este comite se realiza trimestralmente y en el se discuten todos los proyectos de TI que quedaron inscritos en el PETI coherentes con el plan de desarrollo vigente con el proposito de cumplir con los indicadores del PETI y el normal desarrollo de las actividades de los proyectos, en caso de observar incumplimiento a los proyectos del PETI, se establecen acciones de mejora y compromisos pactados con la dependencia que lleva el proeycto, los cuales son objeto de seguimiento por parte del comite de proyectos de la OAI. EVIDENCIAS de esta actividad se deja como evidencia las  actas de seguimiento de estos proyectos y reuniones las cuales se encuentran en el repositorio de sharepoint de la Oficina asesora de informatica Semestral</v>
      </c>
      <c r="AA22" s="40" t="s">
        <v>316</v>
      </c>
      <c r="AB22" s="41">
        <f t="shared" si="6"/>
        <v>0.25</v>
      </c>
      <c r="AC22" s="19" t="str">
        <f>+IF(OR(AA22='[1]11 FORMULAS'!$O$4,AA22='[1]11 FORMULAS'!$O$5),'[1]11 FORMULAS'!$P$5,IF(AA22='[1]11 FORMULAS'!$O$6,'[1]11 FORMULAS'!$P$6,""))</f>
        <v>Probabilidad</v>
      </c>
      <c r="AD22" s="40" t="s">
        <v>317</v>
      </c>
      <c r="AE22" s="41">
        <f t="shared" si="7"/>
        <v>0.15</v>
      </c>
      <c r="AF22" s="42" t="s">
        <v>318</v>
      </c>
      <c r="AG22" s="42" t="s">
        <v>319</v>
      </c>
      <c r="AH22" s="42" t="s">
        <v>320</v>
      </c>
      <c r="AI22" s="19">
        <f t="shared" si="8"/>
        <v>0.4</v>
      </c>
      <c r="AJ22" s="19">
        <f>+L22*AI22</f>
        <v>0.16000000000000003</v>
      </c>
      <c r="AK22" s="19">
        <f>+L22-AJ22</f>
        <v>0.24</v>
      </c>
      <c r="AL22" s="19">
        <f>IF(AC22='[1]11 FORMULAS'!$P$6,T22-(T22*AI22),T22)</f>
        <v>0.6</v>
      </c>
      <c r="AM22" s="99">
        <f>+AK26</f>
        <v>0.24</v>
      </c>
      <c r="AN22" s="100" t="str">
        <f>IF(AM22&lt;=0,"",IF(AM22&lt;=20%,"Muy Baja",IF(AM22&lt;=40%,"Baja",IF(AM22&lt;=60%,"Media",IF(AM22&lt;=80%,"Alta","Muy Alta")))))</f>
        <v>Baja</v>
      </c>
      <c r="AO22" s="99">
        <f>+AL26</f>
        <v>0.6</v>
      </c>
      <c r="AP22" s="100" t="str">
        <f>IF(AO22&lt;=0,"",IF(AO22&lt;=20%,"Leve",IF(AO22&lt;=40%,"Menor",IF(AO22&lt;=60%,"Moderado",IF(AO22&lt;=80%,"Mayor","Catastrofico")))))</f>
        <v>Moderado</v>
      </c>
      <c r="AQ22" s="98" t="str">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Moderado</v>
      </c>
      <c r="AR22" s="92" t="s">
        <v>327</v>
      </c>
      <c r="AS22" s="95"/>
      <c r="AT22" s="95"/>
      <c r="AU22" s="95"/>
      <c r="AV22" s="95"/>
      <c r="AW22" s="95"/>
      <c r="AX22" s="95"/>
      <c r="AY22" s="95"/>
      <c r="AZ22" s="95"/>
      <c r="BA22" s="95"/>
      <c r="BB22" s="95"/>
    </row>
    <row r="23" spans="1:57" s="22" customFormat="1" ht="33.75" customHeight="1" x14ac:dyDescent="0.25">
      <c r="A23" s="90"/>
      <c r="B23" s="90"/>
      <c r="C23" s="90"/>
      <c r="D23" s="90"/>
      <c r="E23" s="91"/>
      <c r="F23" s="90"/>
      <c r="G23" s="90"/>
      <c r="H23" s="90"/>
      <c r="I23" s="101"/>
      <c r="J23" s="103"/>
      <c r="K23" s="100"/>
      <c r="L23" s="110"/>
      <c r="M23" s="111"/>
      <c r="N23" s="110"/>
      <c r="O23" s="100"/>
      <c r="P23" s="113"/>
      <c r="Q23" s="100"/>
      <c r="R23" s="110"/>
      <c r="S23" s="100"/>
      <c r="T23" s="108"/>
      <c r="U23" s="98"/>
      <c r="V23" s="18"/>
      <c r="W23" s="38"/>
      <c r="X23" s="38"/>
      <c r="Y23" s="38"/>
      <c r="Z23" s="39" t="str">
        <f t="shared" si="13"/>
        <v xml:space="preserve">  </v>
      </c>
      <c r="AA23" s="40" t="s">
        <v>305</v>
      </c>
      <c r="AB23" s="41">
        <f t="shared" si="6"/>
        <v>0</v>
      </c>
      <c r="AC23" s="19" t="str">
        <f>+IF(OR(AA23='[1]11 FORMULAS'!$O$4,AA23='[1]11 FORMULAS'!$O$5),'[1]11 FORMULAS'!$P$5,IF(AA23='[1]11 FORMULAS'!$O$6,'[1]11 FORMULAS'!$P$6,""))</f>
        <v/>
      </c>
      <c r="AD23" s="40" t="s">
        <v>305</v>
      </c>
      <c r="AE23" s="41">
        <f t="shared" si="7"/>
        <v>0</v>
      </c>
      <c r="AF23" s="42"/>
      <c r="AG23" s="42"/>
      <c r="AH23" s="42"/>
      <c r="AI23" s="19">
        <f t="shared" si="8"/>
        <v>0</v>
      </c>
      <c r="AJ23" s="19">
        <f>+AK22*AI23</f>
        <v>0</v>
      </c>
      <c r="AK23" s="19">
        <f>+AK22-AJ23</f>
        <v>0.24</v>
      </c>
      <c r="AL23" s="19">
        <f>IF(AC23='[1]11 FORMULAS'!$P$6,AL22-(AL22*AI23),AL22)</f>
        <v>0.6</v>
      </c>
      <c r="AM23" s="99"/>
      <c r="AN23" s="100"/>
      <c r="AO23" s="99"/>
      <c r="AP23" s="100"/>
      <c r="AQ23" s="98"/>
      <c r="AR23" s="93"/>
      <c r="AS23" s="96"/>
      <c r="AT23" s="96"/>
      <c r="AU23" s="96"/>
      <c r="AV23" s="96"/>
      <c r="AW23" s="96"/>
      <c r="AX23" s="96"/>
      <c r="AY23" s="96"/>
      <c r="AZ23" s="96"/>
      <c r="BA23" s="96"/>
      <c r="BB23" s="96"/>
    </row>
    <row r="24" spans="1:57" s="22" customFormat="1" ht="33.75" customHeight="1" x14ac:dyDescent="0.25">
      <c r="A24" s="90"/>
      <c r="B24" s="90"/>
      <c r="C24" s="90"/>
      <c r="D24" s="90"/>
      <c r="E24" s="91"/>
      <c r="F24" s="90"/>
      <c r="G24" s="90"/>
      <c r="H24" s="90"/>
      <c r="I24" s="101"/>
      <c r="J24" s="103"/>
      <c r="K24" s="100"/>
      <c r="L24" s="110"/>
      <c r="M24" s="111"/>
      <c r="N24" s="110"/>
      <c r="O24" s="100"/>
      <c r="P24" s="113"/>
      <c r="Q24" s="100"/>
      <c r="R24" s="110"/>
      <c r="S24" s="100"/>
      <c r="T24" s="108"/>
      <c r="U24" s="98"/>
      <c r="V24" s="18"/>
      <c r="W24" s="38"/>
      <c r="X24" s="38"/>
      <c r="Y24" s="38"/>
      <c r="Z24" s="39" t="str">
        <f t="shared" si="13"/>
        <v xml:space="preserve">  </v>
      </c>
      <c r="AA24" s="40" t="s">
        <v>305</v>
      </c>
      <c r="AB24" s="41">
        <f t="shared" si="6"/>
        <v>0</v>
      </c>
      <c r="AC24" s="19" t="str">
        <f>+IF(OR(AA24='[1]11 FORMULAS'!$O$4,AA24='[1]11 FORMULAS'!$O$5),'[1]11 FORMULAS'!$P$5,IF(AA24='[1]11 FORMULAS'!$O$6,'[1]11 FORMULAS'!$P$6,""))</f>
        <v/>
      </c>
      <c r="AD24" s="40" t="s">
        <v>305</v>
      </c>
      <c r="AE24" s="41">
        <f t="shared" si="7"/>
        <v>0</v>
      </c>
      <c r="AF24" s="42"/>
      <c r="AG24" s="42"/>
      <c r="AH24" s="42"/>
      <c r="AI24" s="19">
        <f t="shared" si="8"/>
        <v>0</v>
      </c>
      <c r="AJ24" s="19">
        <f>+AK23*AI24</f>
        <v>0</v>
      </c>
      <c r="AK24" s="19">
        <f>+AK23-AJ24</f>
        <v>0.24</v>
      </c>
      <c r="AL24" s="19">
        <f>IF(AC24='[1]11 FORMULAS'!$P$6,AL23-(AL23*AI24),AL23)</f>
        <v>0.6</v>
      </c>
      <c r="AM24" s="99"/>
      <c r="AN24" s="100"/>
      <c r="AO24" s="99"/>
      <c r="AP24" s="100"/>
      <c r="AQ24" s="98"/>
      <c r="AR24" s="93"/>
      <c r="AS24" s="96"/>
      <c r="AT24" s="96"/>
      <c r="AU24" s="96"/>
      <c r="AV24" s="96"/>
      <c r="AW24" s="96"/>
      <c r="AX24" s="96"/>
      <c r="AY24" s="96"/>
      <c r="AZ24" s="96"/>
      <c r="BA24" s="96"/>
      <c r="BB24" s="96"/>
    </row>
    <row r="25" spans="1:57" s="22" customFormat="1" ht="33.75" customHeight="1" x14ac:dyDescent="0.25">
      <c r="A25" s="90"/>
      <c r="B25" s="90"/>
      <c r="C25" s="90"/>
      <c r="D25" s="90"/>
      <c r="E25" s="91"/>
      <c r="F25" s="90"/>
      <c r="G25" s="90"/>
      <c r="H25" s="90"/>
      <c r="I25" s="101"/>
      <c r="J25" s="103"/>
      <c r="K25" s="100"/>
      <c r="L25" s="110"/>
      <c r="M25" s="111"/>
      <c r="N25" s="110"/>
      <c r="O25" s="100"/>
      <c r="P25" s="113"/>
      <c r="Q25" s="100"/>
      <c r="R25" s="110"/>
      <c r="S25" s="100"/>
      <c r="T25" s="108"/>
      <c r="U25" s="98"/>
      <c r="V25" s="18"/>
      <c r="W25" s="38"/>
      <c r="X25" s="38"/>
      <c r="Y25" s="38"/>
      <c r="Z25" s="39" t="str">
        <f t="shared" si="13"/>
        <v xml:space="preserve">  </v>
      </c>
      <c r="AA25" s="40" t="s">
        <v>305</v>
      </c>
      <c r="AB25" s="41">
        <f t="shared" si="6"/>
        <v>0</v>
      </c>
      <c r="AC25" s="19" t="str">
        <f>+IF(OR(AA25='[1]11 FORMULAS'!$O$4,AA25='[1]11 FORMULAS'!$O$5),'[1]11 FORMULAS'!$P$5,IF(AA25='[1]11 FORMULAS'!$O$6,'[1]11 FORMULAS'!$P$6,""))</f>
        <v/>
      </c>
      <c r="AD25" s="40" t="s">
        <v>305</v>
      </c>
      <c r="AE25" s="41">
        <f t="shared" si="7"/>
        <v>0</v>
      </c>
      <c r="AF25" s="42"/>
      <c r="AG25" s="42"/>
      <c r="AH25" s="42"/>
      <c r="AI25" s="19">
        <f t="shared" si="8"/>
        <v>0</v>
      </c>
      <c r="AJ25" s="19">
        <f t="shared" ref="AJ25:AJ26" si="14">+AK24*AI25</f>
        <v>0</v>
      </c>
      <c r="AK25" s="19">
        <f>IF(AC25='[1]11 FORMULAS'!$P$5,AK24-(AK24*AI25),AK24)</f>
        <v>0.24</v>
      </c>
      <c r="AL25" s="19">
        <f>IF(AC25='[1]11 FORMULAS'!$P$6,AL24-(AL24*AI25),AL24)</f>
        <v>0.6</v>
      </c>
      <c r="AM25" s="99"/>
      <c r="AN25" s="100"/>
      <c r="AO25" s="99"/>
      <c r="AP25" s="100"/>
      <c r="AQ25" s="98"/>
      <c r="AR25" s="93"/>
      <c r="AS25" s="96"/>
      <c r="AT25" s="96"/>
      <c r="AU25" s="96"/>
      <c r="AV25" s="96"/>
      <c r="AW25" s="96"/>
      <c r="AX25" s="96"/>
      <c r="AY25" s="96"/>
      <c r="AZ25" s="96"/>
      <c r="BA25" s="96"/>
      <c r="BB25" s="96"/>
    </row>
    <row r="26" spans="1:57" s="22" customFormat="1" ht="33.75" customHeight="1" x14ac:dyDescent="0.25">
      <c r="A26" s="90"/>
      <c r="B26" s="90"/>
      <c r="C26" s="90"/>
      <c r="D26" s="90"/>
      <c r="E26" s="91"/>
      <c r="F26" s="90"/>
      <c r="G26" s="90"/>
      <c r="H26" s="90"/>
      <c r="I26" s="101"/>
      <c r="J26" s="104"/>
      <c r="K26" s="100"/>
      <c r="L26" s="110"/>
      <c r="M26" s="111"/>
      <c r="N26" s="110"/>
      <c r="O26" s="100"/>
      <c r="P26" s="114"/>
      <c r="Q26" s="100"/>
      <c r="R26" s="110"/>
      <c r="S26" s="100"/>
      <c r="T26" s="108"/>
      <c r="U26" s="98"/>
      <c r="V26" s="21"/>
      <c r="W26" s="21"/>
      <c r="X26" s="21"/>
      <c r="Y26" s="21"/>
      <c r="Z26" s="21"/>
      <c r="AA26" s="40" t="s">
        <v>305</v>
      </c>
      <c r="AB26" s="41">
        <f t="shared" si="6"/>
        <v>0</v>
      </c>
      <c r="AC26" s="19" t="str">
        <f>+IF(OR(AA26='[1]11 FORMULAS'!$O$4,AA26='[1]11 FORMULAS'!$O$5),'[1]11 FORMULAS'!$P$5,IF(AA26='[1]11 FORMULAS'!$O$6,'[1]11 FORMULAS'!$P$6,""))</f>
        <v/>
      </c>
      <c r="AD26" s="40" t="s">
        <v>305</v>
      </c>
      <c r="AE26" s="41">
        <f t="shared" si="7"/>
        <v>0</v>
      </c>
      <c r="AF26" s="43"/>
      <c r="AG26" s="43"/>
      <c r="AH26" s="43"/>
      <c r="AI26" s="19">
        <f t="shared" si="8"/>
        <v>0</v>
      </c>
      <c r="AJ26" s="19">
        <f t="shared" si="14"/>
        <v>0</v>
      </c>
      <c r="AK26" s="19">
        <f>IF(AC26='[1]11 FORMULAS'!$P$5,AK25-(AK25*AI26),AK25)</f>
        <v>0.24</v>
      </c>
      <c r="AL26" s="19">
        <f>IF(AC26='[1]11 FORMULAS'!$P$6,AL25-(AL25*AI26),AL25)</f>
        <v>0.6</v>
      </c>
      <c r="AM26" s="99"/>
      <c r="AN26" s="100"/>
      <c r="AO26" s="99"/>
      <c r="AP26" s="100"/>
      <c r="AQ26" s="98"/>
      <c r="AR26" s="94"/>
      <c r="AS26" s="97"/>
      <c r="AT26" s="97"/>
      <c r="AU26" s="97"/>
      <c r="AV26" s="97"/>
      <c r="AW26" s="97"/>
      <c r="AX26" s="97"/>
      <c r="AY26" s="97"/>
      <c r="AZ26" s="97"/>
      <c r="BA26" s="97"/>
      <c r="BB26" s="97"/>
    </row>
    <row r="27" spans="1:57" s="22" customFormat="1" ht="277.5" customHeight="1" x14ac:dyDescent="0.25">
      <c r="A27" s="90" t="s">
        <v>197</v>
      </c>
      <c r="B27" s="90" t="s">
        <v>328</v>
      </c>
      <c r="C27" s="90" t="s">
        <v>334</v>
      </c>
      <c r="D27" s="90" t="s">
        <v>335</v>
      </c>
      <c r="E27" s="91" t="str">
        <f>+CONCATENATE(B27," ",C27," ",D27)</f>
        <v xml:space="preserve">Posibilidad de perdida reputacional por el bajo cumplimiento en los criterios diferenciales de las politicas de gobierno digital   debido al incumplimiento de las actividades planificadas en el plan de accion </v>
      </c>
      <c r="F27" s="90" t="s">
        <v>331</v>
      </c>
      <c r="G27" s="90" t="s">
        <v>310</v>
      </c>
      <c r="H27" s="90" t="s">
        <v>311</v>
      </c>
      <c r="I27" s="101" t="str">
        <f t="shared" si="9"/>
        <v>TecnologiasProcesos</v>
      </c>
      <c r="J27" s="102">
        <v>12</v>
      </c>
      <c r="K27" s="100" t="str">
        <f>IF(J27&lt;=0,"",IF(J27&lt;=2,"Muy Baja",IF(J27&lt;=24,"Baja",IF(J27&lt;=500,"Media",IF(J27&lt;=5000,"Alta","Muy Alta")))))</f>
        <v>Baja</v>
      </c>
      <c r="L27" s="109">
        <f>IF(K27="","",IF(K27="Muy Baja",0.2,IF(K27="Baja",0.4,IF(K27="Media",0.6,IF(K27="Alta",0.8,IF(K27="Muy Alta",1,))))))</f>
        <v>0.4</v>
      </c>
      <c r="M27" s="111" t="s">
        <v>336</v>
      </c>
      <c r="N27" s="109">
        <f>IF(M27="","",IF(M27="menor a 10 SMLMV",0.2,IF(M27="ENTRE 10 Y 50 SMLMV",0.4,IF(M27="entre 50 y 100 SMLMV",0.6,IF(M27="entre 100 y 500 SMLMV",0.8,IF(M27="Mayor a 500 SMLMV",1,))))))</f>
        <v>0.4</v>
      </c>
      <c r="O27" s="100" t="str">
        <f>IF(N27&lt;=0,"",IF(N27&lt;=20%,"Leve",IF(N27&lt;=40%,"Menor",IF(N27&lt;=60%,"Moderado",IF(N27&lt;=80%,"Mayor","Catastrofico")))))</f>
        <v>Menor</v>
      </c>
      <c r="P27" s="112" t="s">
        <v>292</v>
      </c>
      <c r="Q27" s="100" t="str">
        <f>IF(R27&lt;=0,"",IF(R27&lt;=20%,"Leve",IF(R27&lt;=40%,"Menor",IF(R27&lt;=60%,"Moderado",IF(R27&lt;=80%,"Mayor","Catastrofico")))))</f>
        <v>Catastrofico</v>
      </c>
      <c r="R27" s="109">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1</v>
      </c>
      <c r="S27" s="100" t="str">
        <f>IF(T27&lt;=0,"",IF(T27&lt;=20%,"Leve",IF(T27&lt;=40%,"Menor",IF(T27&lt;=60%,"Moderado",IF(T27&lt;=80%,"Mayor","Catastrofico")))))</f>
        <v>Menor</v>
      </c>
      <c r="T27" s="108">
        <f>+N27</f>
        <v>0.4</v>
      </c>
      <c r="U27" s="98" t="str">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Moderado</v>
      </c>
      <c r="V27" s="18">
        <v>1</v>
      </c>
      <c r="W27" s="38" t="s">
        <v>313</v>
      </c>
      <c r="X27" s="38" t="s">
        <v>337</v>
      </c>
      <c r="Y27" s="38" t="s">
        <v>315</v>
      </c>
      <c r="Z27" s="39" t="str">
        <f t="shared" ref="Z27:Z28" si="15">+CONCATENATE(W27," ",X27," ",Y27)</f>
        <v>Lider del proceso gerencia de proyectos Verifica en reunion con cada lider de procesos de la oficina asesora de informatica con frecuencia trimestral el cumplimiento de las actividades del plan de accion de la politica de gobierno digital, con el fin de garantizar su cumplimiento y demostrar el estado de avance de cada actividad, de igual forma se cuenta con un plan de accion detallado en el que se encuentran todas las actividades ubicadas por cada habilitador de gobierno digital y una hoja de ruta que permite garantizar la trazabilidad, el orden y el cumplimiento de todos los elementos , estos son reportados ante la oficina de calidad de la secretaria general y la oficina de planeacion con el proposito de mostrar a todas las dependencias el estado de avance de la politica, de igual forma en los comites de transformacion digital se dejan claros lo lineamientos y los compromisos que tiene cada dependencia con el cumplimiento de la politica, en caso de exitir una desviacion en el cumplimiento se envia memorando general indicando las oportunidades de mejora ante la desviacion encontrada. Evidencia Actas de reunion procesos, actas de reunion comite de transformacion digital, correos a los procesos, memorando de las actividades de cumplimiento de la politica de gobierno digital, mapa de ruta y plan de acion de la politica de gobierno digital  Seguimiento trimestral</v>
      </c>
      <c r="AA27" s="40" t="s">
        <v>316</v>
      </c>
      <c r="AB27" s="41">
        <f t="shared" si="6"/>
        <v>0.25</v>
      </c>
      <c r="AC27" s="19" t="str">
        <f>+IF(OR(AA27='[1]11 FORMULAS'!$O$4,AA27='[1]11 FORMULAS'!$O$5),'[1]11 FORMULAS'!$P$5,IF(AA27='[1]11 FORMULAS'!$O$6,'[1]11 FORMULAS'!$P$6,""))</f>
        <v>Probabilidad</v>
      </c>
      <c r="AD27" s="40" t="s">
        <v>317</v>
      </c>
      <c r="AE27" s="41">
        <f t="shared" si="7"/>
        <v>0.15</v>
      </c>
      <c r="AF27" s="42" t="s">
        <v>318</v>
      </c>
      <c r="AG27" s="42" t="s">
        <v>319</v>
      </c>
      <c r="AH27" s="42" t="s">
        <v>320</v>
      </c>
      <c r="AI27" s="19">
        <f t="shared" ref="AI27:AI31" si="16">+AB27+AE27</f>
        <v>0.4</v>
      </c>
      <c r="AJ27" s="19">
        <f>+L27*AI27</f>
        <v>0.16000000000000003</v>
      </c>
      <c r="AK27" s="19">
        <f>+L27-AJ27</f>
        <v>0.24</v>
      </c>
      <c r="AL27" s="19">
        <f>IF(AC27='[1]11 FORMULAS'!$P$6,T27-(T27*AI27),T27)</f>
        <v>0.4</v>
      </c>
      <c r="AM27" s="99">
        <f>+AK31</f>
        <v>0.24</v>
      </c>
      <c r="AN27" s="100" t="str">
        <f>IF(AM27&lt;=0,"",IF(AM27&lt;=20%,"Muy Baja",IF(AM27&lt;=40%,"Baja",IF(AM27&lt;=60%,"Media",IF(AM27&lt;=80%,"Alta","Muy Alta")))))</f>
        <v>Baja</v>
      </c>
      <c r="AO27" s="99">
        <f>+AL31</f>
        <v>0.4</v>
      </c>
      <c r="AP27" s="100" t="str">
        <f>IF(AO27&lt;=0,"",IF(AO27&lt;=20%,"Leve",IF(AO27&lt;=40%,"Menor",IF(AO27&lt;=60%,"Moderado",IF(AO27&lt;=80%,"Mayor","Catastrofico")))))</f>
        <v>Menor</v>
      </c>
      <c r="AQ27" s="98" t="str">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Moderado</v>
      </c>
      <c r="AR27" s="92" t="s">
        <v>321</v>
      </c>
      <c r="AS27" s="95"/>
      <c r="AT27" s="95"/>
      <c r="AU27" s="95"/>
      <c r="AV27" s="95"/>
      <c r="AW27" s="95"/>
      <c r="AX27" s="95"/>
      <c r="AY27" s="95"/>
      <c r="AZ27" s="95"/>
      <c r="BA27" s="95"/>
      <c r="BB27" s="95"/>
    </row>
    <row r="28" spans="1:57" s="22" customFormat="1" ht="33.75" customHeight="1" x14ac:dyDescent="0.25">
      <c r="A28" s="90"/>
      <c r="B28" s="90"/>
      <c r="C28" s="90"/>
      <c r="D28" s="90"/>
      <c r="E28" s="91"/>
      <c r="F28" s="90"/>
      <c r="G28" s="90"/>
      <c r="H28" s="90"/>
      <c r="I28" s="101"/>
      <c r="J28" s="103"/>
      <c r="K28" s="100"/>
      <c r="L28" s="110"/>
      <c r="M28" s="111"/>
      <c r="N28" s="110"/>
      <c r="O28" s="100"/>
      <c r="P28" s="113"/>
      <c r="Q28" s="100"/>
      <c r="R28" s="110"/>
      <c r="S28" s="100"/>
      <c r="T28" s="108"/>
      <c r="U28" s="98"/>
      <c r="V28" s="18"/>
      <c r="W28" s="38"/>
      <c r="X28" s="38"/>
      <c r="Y28" s="38"/>
      <c r="Z28" s="39" t="str">
        <f t="shared" si="15"/>
        <v xml:space="preserve">  </v>
      </c>
      <c r="AA28" s="40" t="s">
        <v>305</v>
      </c>
      <c r="AB28" s="41">
        <f t="shared" si="6"/>
        <v>0</v>
      </c>
      <c r="AC28" s="19" t="str">
        <f>+IF(OR(AA28='[1]11 FORMULAS'!$O$4,AA28='[1]11 FORMULAS'!$O$5),'[1]11 FORMULAS'!$P$5,IF(AA28='[1]11 FORMULAS'!$O$6,'[1]11 FORMULAS'!$P$6,""))</f>
        <v/>
      </c>
      <c r="AD28" s="40" t="s">
        <v>305</v>
      </c>
      <c r="AE28" s="41">
        <f t="shared" si="7"/>
        <v>0</v>
      </c>
      <c r="AF28" s="42"/>
      <c r="AG28" s="42"/>
      <c r="AH28" s="42"/>
      <c r="AI28" s="19">
        <f t="shared" si="16"/>
        <v>0</v>
      </c>
      <c r="AJ28" s="19">
        <f>+AK27*AI28</f>
        <v>0</v>
      </c>
      <c r="AK28" s="19">
        <f>+AK27-AJ28</f>
        <v>0.24</v>
      </c>
      <c r="AL28" s="19">
        <f>IF(AC28='[1]11 FORMULAS'!$P$6,AL27-(AL27*AI28),AL27)</f>
        <v>0.4</v>
      </c>
      <c r="AM28" s="99"/>
      <c r="AN28" s="100"/>
      <c r="AO28" s="99"/>
      <c r="AP28" s="100"/>
      <c r="AQ28" s="98"/>
      <c r="AR28" s="93"/>
      <c r="AS28" s="96"/>
      <c r="AT28" s="96"/>
      <c r="AU28" s="96"/>
      <c r="AV28" s="96"/>
      <c r="AW28" s="96"/>
      <c r="AX28" s="96"/>
      <c r="AY28" s="96"/>
      <c r="AZ28" s="96"/>
      <c r="BA28" s="96"/>
      <c r="BB28" s="96"/>
    </row>
    <row r="29" spans="1:57" s="22" customFormat="1" ht="33.75" customHeight="1" x14ac:dyDescent="0.25">
      <c r="A29" s="90"/>
      <c r="B29" s="90"/>
      <c r="C29" s="90"/>
      <c r="D29" s="90"/>
      <c r="E29" s="91"/>
      <c r="F29" s="90"/>
      <c r="G29" s="90"/>
      <c r="H29" s="90"/>
      <c r="I29" s="101"/>
      <c r="J29" s="103"/>
      <c r="K29" s="100"/>
      <c r="L29" s="110"/>
      <c r="M29" s="111"/>
      <c r="N29" s="110"/>
      <c r="O29" s="100"/>
      <c r="P29" s="113"/>
      <c r="Q29" s="100"/>
      <c r="R29" s="110"/>
      <c r="S29" s="100"/>
      <c r="T29" s="108"/>
      <c r="U29" s="98"/>
      <c r="V29" s="18"/>
      <c r="W29" s="38"/>
      <c r="X29" s="38"/>
      <c r="Y29" s="38"/>
      <c r="Z29" s="39" t="str">
        <f t="shared" ref="Z29:Z30" si="17">+CONCATENATE(W29," ",X29," ",Y29)</f>
        <v xml:space="preserve">  </v>
      </c>
      <c r="AA29" s="40" t="s">
        <v>305</v>
      </c>
      <c r="AB29" s="41">
        <f t="shared" si="6"/>
        <v>0</v>
      </c>
      <c r="AC29" s="19" t="str">
        <f>+IF(OR(AA29='[1]11 FORMULAS'!$O$4,AA29='[1]11 FORMULAS'!$O$5),'[1]11 FORMULAS'!$P$5,IF(AA29='[1]11 FORMULAS'!$O$6,'[1]11 FORMULAS'!$P$6,""))</f>
        <v/>
      </c>
      <c r="AD29" s="40" t="s">
        <v>305</v>
      </c>
      <c r="AE29" s="41">
        <f t="shared" si="7"/>
        <v>0</v>
      </c>
      <c r="AF29" s="42"/>
      <c r="AG29" s="42"/>
      <c r="AH29" s="42"/>
      <c r="AI29" s="19">
        <f t="shared" si="16"/>
        <v>0</v>
      </c>
      <c r="AJ29" s="19">
        <f>+AK28*AI29</f>
        <v>0</v>
      </c>
      <c r="AK29" s="19">
        <f>+AK28-AJ29</f>
        <v>0.24</v>
      </c>
      <c r="AL29" s="19">
        <f>IF(AC29='[1]11 FORMULAS'!$P$6,AL28-(AL28*AI29),AL28)</f>
        <v>0.4</v>
      </c>
      <c r="AM29" s="99"/>
      <c r="AN29" s="100"/>
      <c r="AO29" s="99"/>
      <c r="AP29" s="100"/>
      <c r="AQ29" s="98"/>
      <c r="AR29" s="93"/>
      <c r="AS29" s="96"/>
      <c r="AT29" s="96"/>
      <c r="AU29" s="96"/>
      <c r="AV29" s="96"/>
      <c r="AW29" s="96"/>
      <c r="AX29" s="96"/>
      <c r="AY29" s="96"/>
      <c r="AZ29" s="96"/>
      <c r="BA29" s="96"/>
      <c r="BB29" s="96"/>
    </row>
    <row r="30" spans="1:57" s="22" customFormat="1" ht="33.75" customHeight="1" x14ac:dyDescent="0.25">
      <c r="A30" s="90"/>
      <c r="B30" s="90"/>
      <c r="C30" s="90"/>
      <c r="D30" s="90"/>
      <c r="E30" s="91"/>
      <c r="F30" s="90"/>
      <c r="G30" s="90"/>
      <c r="H30" s="90"/>
      <c r="I30" s="101"/>
      <c r="J30" s="103"/>
      <c r="K30" s="100"/>
      <c r="L30" s="110"/>
      <c r="M30" s="111"/>
      <c r="N30" s="110"/>
      <c r="O30" s="100"/>
      <c r="P30" s="113"/>
      <c r="Q30" s="100"/>
      <c r="R30" s="110"/>
      <c r="S30" s="100"/>
      <c r="T30" s="108"/>
      <c r="U30" s="98"/>
      <c r="V30" s="18"/>
      <c r="W30" s="38"/>
      <c r="X30" s="38"/>
      <c r="Y30" s="38"/>
      <c r="Z30" s="39" t="str">
        <f t="shared" si="17"/>
        <v xml:space="preserve">  </v>
      </c>
      <c r="AA30" s="40" t="s">
        <v>305</v>
      </c>
      <c r="AB30" s="41">
        <f t="shared" si="6"/>
        <v>0</v>
      </c>
      <c r="AC30" s="19" t="str">
        <f>+IF(OR(AA30='[1]11 FORMULAS'!$O$4,AA30='[1]11 FORMULAS'!$O$5),'[1]11 FORMULAS'!$P$5,IF(AA30='[1]11 FORMULAS'!$O$6,'[1]11 FORMULAS'!$P$6,""))</f>
        <v/>
      </c>
      <c r="AD30" s="40" t="s">
        <v>305</v>
      </c>
      <c r="AE30" s="41">
        <f t="shared" si="7"/>
        <v>0</v>
      </c>
      <c r="AF30" s="42"/>
      <c r="AG30" s="42"/>
      <c r="AH30" s="42"/>
      <c r="AI30" s="19">
        <f t="shared" si="16"/>
        <v>0</v>
      </c>
      <c r="AJ30" s="19">
        <f t="shared" ref="AJ30:AJ31" si="18">+AK29*AI30</f>
        <v>0</v>
      </c>
      <c r="AK30" s="19">
        <f>IF(AC30='[1]11 FORMULAS'!$P$5,AK29-(AK29*AI30),AK29)</f>
        <v>0.24</v>
      </c>
      <c r="AL30" s="19">
        <f>IF(AC30='[1]11 FORMULAS'!$P$6,AL29-(AL29*AI30),AL29)</f>
        <v>0.4</v>
      </c>
      <c r="AM30" s="99"/>
      <c r="AN30" s="100"/>
      <c r="AO30" s="99"/>
      <c r="AP30" s="100"/>
      <c r="AQ30" s="98"/>
      <c r="AR30" s="93"/>
      <c r="AS30" s="96"/>
      <c r="AT30" s="96"/>
      <c r="AU30" s="96"/>
      <c r="AV30" s="96"/>
      <c r="AW30" s="96"/>
      <c r="AX30" s="96"/>
      <c r="AY30" s="96"/>
      <c r="AZ30" s="96"/>
      <c r="BA30" s="96"/>
      <c r="BB30" s="96"/>
    </row>
    <row r="31" spans="1:57" s="22" customFormat="1" ht="33.75" customHeight="1" x14ac:dyDescent="0.25">
      <c r="A31" s="90"/>
      <c r="B31" s="90"/>
      <c r="C31" s="90"/>
      <c r="D31" s="90"/>
      <c r="E31" s="91"/>
      <c r="F31" s="90"/>
      <c r="G31" s="90"/>
      <c r="H31" s="90"/>
      <c r="I31" s="101"/>
      <c r="J31" s="104"/>
      <c r="K31" s="100"/>
      <c r="L31" s="110"/>
      <c r="M31" s="111"/>
      <c r="N31" s="110"/>
      <c r="O31" s="100"/>
      <c r="P31" s="114"/>
      <c r="Q31" s="100"/>
      <c r="R31" s="110"/>
      <c r="S31" s="100"/>
      <c r="T31" s="108"/>
      <c r="U31" s="98"/>
      <c r="V31" s="21"/>
      <c r="W31" s="21"/>
      <c r="X31" s="21"/>
      <c r="Y31" s="21"/>
      <c r="Z31" s="21"/>
      <c r="AA31" s="40" t="s">
        <v>305</v>
      </c>
      <c r="AB31" s="41">
        <f t="shared" si="6"/>
        <v>0</v>
      </c>
      <c r="AC31" s="19" t="str">
        <f>+IF(OR(AA31='[1]11 FORMULAS'!$O$4,AA31='[1]11 FORMULAS'!$O$5),'[1]11 FORMULAS'!$P$5,IF(AA31='[1]11 FORMULAS'!$O$6,'[1]11 FORMULAS'!$P$6,""))</f>
        <v/>
      </c>
      <c r="AD31" s="40" t="s">
        <v>305</v>
      </c>
      <c r="AE31" s="41">
        <f t="shared" si="7"/>
        <v>0</v>
      </c>
      <c r="AF31" s="43"/>
      <c r="AG31" s="43"/>
      <c r="AH31" s="43"/>
      <c r="AI31" s="19">
        <f t="shared" si="16"/>
        <v>0</v>
      </c>
      <c r="AJ31" s="19">
        <f t="shared" si="18"/>
        <v>0</v>
      </c>
      <c r="AK31" s="19">
        <f>IF(AC31='[1]11 FORMULAS'!$P$5,AK30-(AK30*AI31),AK30)</f>
        <v>0.24</v>
      </c>
      <c r="AL31" s="19">
        <f>IF(AC31='[1]11 FORMULAS'!$P$6,AL30-(AL30*AI31),AL30)</f>
        <v>0.4</v>
      </c>
      <c r="AM31" s="99"/>
      <c r="AN31" s="100"/>
      <c r="AO31" s="99"/>
      <c r="AP31" s="100"/>
      <c r="AQ31" s="98"/>
      <c r="AR31" s="94"/>
      <c r="AS31" s="97"/>
      <c r="AT31" s="97"/>
      <c r="AU31" s="97"/>
      <c r="AV31" s="97"/>
      <c r="AW31" s="97"/>
      <c r="AX31" s="97"/>
      <c r="AY31" s="97"/>
      <c r="AZ31" s="97"/>
      <c r="BA31" s="97"/>
      <c r="BB31" s="97"/>
    </row>
  </sheetData>
  <mergeCells count="214">
    <mergeCell ref="AX22:AX26"/>
    <mergeCell ref="AY22:AY26"/>
    <mergeCell ref="AZ22:AZ26"/>
    <mergeCell ref="BA22:BA26"/>
    <mergeCell ref="F27:F31"/>
    <mergeCell ref="G27:G31"/>
    <mergeCell ref="H27:H31"/>
    <mergeCell ref="I27:I31"/>
    <mergeCell ref="J27:J31"/>
    <mergeCell ref="K27:K31"/>
    <mergeCell ref="BA27:BA31"/>
    <mergeCell ref="P27:P31"/>
    <mergeCell ref="Q27:Q31"/>
    <mergeCell ref="R27:R31"/>
    <mergeCell ref="S27:S31"/>
    <mergeCell ref="T27:T31"/>
    <mergeCell ref="U27:U31"/>
    <mergeCell ref="AM27:AM31"/>
    <mergeCell ref="AN27:AN31"/>
    <mergeCell ref="H22:H26"/>
    <mergeCell ref="Q22:Q26"/>
    <mergeCell ref="R22:R26"/>
    <mergeCell ref="S22:S26"/>
    <mergeCell ref="T22:T26"/>
    <mergeCell ref="BB27:BB31"/>
    <mergeCell ref="P5:S5"/>
    <mergeCell ref="I5:O5"/>
    <mergeCell ref="I6:O6"/>
    <mergeCell ref="P6:S6"/>
    <mergeCell ref="AU27:AU31"/>
    <mergeCell ref="AV27:AV31"/>
    <mergeCell ref="AW27:AW31"/>
    <mergeCell ref="AX27:AX31"/>
    <mergeCell ref="AY27:AY31"/>
    <mergeCell ref="AZ27:AZ31"/>
    <mergeCell ref="AO27:AO31"/>
    <mergeCell ref="AP27:AP31"/>
    <mergeCell ref="AQ27:AQ31"/>
    <mergeCell ref="AR27:AR31"/>
    <mergeCell ref="AS27:AS31"/>
    <mergeCell ref="AT27:AT31"/>
    <mergeCell ref="AQ22:AQ26"/>
    <mergeCell ref="O22:O26"/>
    <mergeCell ref="P22:P26"/>
    <mergeCell ref="L27:L31"/>
    <mergeCell ref="M27:M31"/>
    <mergeCell ref="N27:N31"/>
    <mergeCell ref="O27:O31"/>
    <mergeCell ref="BB22:BB26"/>
    <mergeCell ref="A27:A31"/>
    <mergeCell ref="B27:B31"/>
    <mergeCell ref="C27:C31"/>
    <mergeCell ref="D27:D31"/>
    <mergeCell ref="E27:E31"/>
    <mergeCell ref="AR22:AR26"/>
    <mergeCell ref="AS22:AS26"/>
    <mergeCell ref="AT22:AT26"/>
    <mergeCell ref="AU22:AU26"/>
    <mergeCell ref="AV22:AV26"/>
    <mergeCell ref="AW22:AW26"/>
    <mergeCell ref="U22:U26"/>
    <mergeCell ref="AM22:AM26"/>
    <mergeCell ref="AN22:AN26"/>
    <mergeCell ref="AO22:AO26"/>
    <mergeCell ref="AP22:AP26"/>
    <mergeCell ref="A22:A26"/>
    <mergeCell ref="B22:B26"/>
    <mergeCell ref="C22:C26"/>
    <mergeCell ref="D22:D26"/>
    <mergeCell ref="E22:E26"/>
    <mergeCell ref="F22:F26"/>
    <mergeCell ref="G22:G26"/>
    <mergeCell ref="AP17:AP21"/>
    <mergeCell ref="AQ17:AQ21"/>
    <mergeCell ref="AR17:AR21"/>
    <mergeCell ref="AS17:AS21"/>
    <mergeCell ref="AT17:AT21"/>
    <mergeCell ref="R17:R21"/>
    <mergeCell ref="S17:S21"/>
    <mergeCell ref="AN17:AN21"/>
    <mergeCell ref="AM17:AM21"/>
    <mergeCell ref="I22:I26"/>
    <mergeCell ref="J22:J26"/>
    <mergeCell ref="K22:K26"/>
    <mergeCell ref="L22:L26"/>
    <mergeCell ref="M22:M26"/>
    <mergeCell ref="N22:N26"/>
    <mergeCell ref="BA17:BA21"/>
    <mergeCell ref="BB17:BB21"/>
    <mergeCell ref="AV17:AV21"/>
    <mergeCell ref="AW17:AW21"/>
    <mergeCell ref="AX17:AX21"/>
    <mergeCell ref="AY17:AY21"/>
    <mergeCell ref="AZ17:AZ21"/>
    <mergeCell ref="L17:L21"/>
    <mergeCell ref="M17:M21"/>
    <mergeCell ref="N17:N21"/>
    <mergeCell ref="O17:O21"/>
    <mergeCell ref="P17:P21"/>
    <mergeCell ref="Q17:Q21"/>
    <mergeCell ref="K17:K21"/>
    <mergeCell ref="T17:T21"/>
    <mergeCell ref="U17:U21"/>
    <mergeCell ref="AU17:AU21"/>
    <mergeCell ref="AO17:AO21"/>
    <mergeCell ref="E12:E16"/>
    <mergeCell ref="F12:F16"/>
    <mergeCell ref="G12:G16"/>
    <mergeCell ref="H12:H16"/>
    <mergeCell ref="AS10:AS11"/>
    <mergeCell ref="AT10:AT11"/>
    <mergeCell ref="AU10:AU11"/>
    <mergeCell ref="AV10:AV11"/>
    <mergeCell ref="AW10:AY10"/>
    <mergeCell ref="AX12:AX16"/>
    <mergeCell ref="AY12:AY16"/>
    <mergeCell ref="T12:T16"/>
    <mergeCell ref="I12:I16"/>
    <mergeCell ref="J12:J16"/>
    <mergeCell ref="K12:K16"/>
    <mergeCell ref="L12:L16"/>
    <mergeCell ref="M12:M16"/>
    <mergeCell ref="N12:N16"/>
    <mergeCell ref="O12:O16"/>
    <mergeCell ref="P12:P16"/>
    <mergeCell ref="Q12:Q16"/>
    <mergeCell ref="R12:R16"/>
    <mergeCell ref="S12:S16"/>
    <mergeCell ref="K9:K11"/>
    <mergeCell ref="BB12:BB16"/>
    <mergeCell ref="AV12:AV16"/>
    <mergeCell ref="AW12:AW16"/>
    <mergeCell ref="L9:L11"/>
    <mergeCell ref="M9:M11"/>
    <mergeCell ref="N9:N11"/>
    <mergeCell ref="O9:O11"/>
    <mergeCell ref="P9:P11"/>
    <mergeCell ref="BA10:BA11"/>
    <mergeCell ref="BB10:BB11"/>
    <mergeCell ref="AZ12:AZ16"/>
    <mergeCell ref="BA12:BA16"/>
    <mergeCell ref="U9:U11"/>
    <mergeCell ref="AA9:AH9"/>
    <mergeCell ref="AF10:AH10"/>
    <mergeCell ref="AK9:AK10"/>
    <mergeCell ref="AL9:AL10"/>
    <mergeCell ref="AM9:AM11"/>
    <mergeCell ref="AN9:AN11"/>
    <mergeCell ref="AO9:AO11"/>
    <mergeCell ref="Q9:Q11"/>
    <mergeCell ref="R9:R11"/>
    <mergeCell ref="S9:S11"/>
    <mergeCell ref="A17:A21"/>
    <mergeCell ref="B17:B21"/>
    <mergeCell ref="C17:C21"/>
    <mergeCell ref="D17:D21"/>
    <mergeCell ref="E17:E21"/>
    <mergeCell ref="AR12:AR16"/>
    <mergeCell ref="AS12:AS16"/>
    <mergeCell ref="AT12:AT16"/>
    <mergeCell ref="AU12:AU16"/>
    <mergeCell ref="U12:U16"/>
    <mergeCell ref="AM12:AM16"/>
    <mergeCell ref="AN12:AN16"/>
    <mergeCell ref="AO12:AO16"/>
    <mergeCell ref="AP12:AP16"/>
    <mergeCell ref="AQ12:AQ16"/>
    <mergeCell ref="F17:F21"/>
    <mergeCell ref="G17:G21"/>
    <mergeCell ref="H17:H21"/>
    <mergeCell ref="I17:I21"/>
    <mergeCell ref="J17:J21"/>
    <mergeCell ref="A12:A16"/>
    <mergeCell ref="B12:B16"/>
    <mergeCell ref="C12:C16"/>
    <mergeCell ref="D12:D16"/>
    <mergeCell ref="W6:AH6"/>
    <mergeCell ref="BA6:BB6"/>
    <mergeCell ref="C5:D5"/>
    <mergeCell ref="AZ10:AZ11"/>
    <mergeCell ref="AP9:AP11"/>
    <mergeCell ref="AQ9:AQ11"/>
    <mergeCell ref="AR9:AR11"/>
    <mergeCell ref="E10:E11"/>
    <mergeCell ref="A7:U7"/>
    <mergeCell ref="V7:AR7"/>
    <mergeCell ref="AS7:BB9"/>
    <mergeCell ref="A8:I9"/>
    <mergeCell ref="J8:U8"/>
    <mergeCell ref="V8:Z10"/>
    <mergeCell ref="AA8:AR8"/>
    <mergeCell ref="J9:J11"/>
    <mergeCell ref="F10:I10"/>
    <mergeCell ref="AA10:AE10"/>
    <mergeCell ref="AI9:AI10"/>
    <mergeCell ref="A1:B4"/>
    <mergeCell ref="C1:AZ1"/>
    <mergeCell ref="BA1:BB1"/>
    <mergeCell ref="C2:AZ2"/>
    <mergeCell ref="BA2:BB2"/>
    <mergeCell ref="C3:AZ3"/>
    <mergeCell ref="BA3:BB3"/>
    <mergeCell ref="C4:AZ4"/>
    <mergeCell ref="BA4:BB4"/>
    <mergeCell ref="A10:A11"/>
    <mergeCell ref="B10:B11"/>
    <mergeCell ref="C10:C11"/>
    <mergeCell ref="D10:D11"/>
    <mergeCell ref="T9:T11"/>
    <mergeCell ref="A5:B5"/>
    <mergeCell ref="AR5:AR6"/>
    <mergeCell ref="BA5:BB5"/>
    <mergeCell ref="A6:B6"/>
    <mergeCell ref="C6:H6"/>
  </mergeCells>
  <conditionalFormatting sqref="K12">
    <cfRule type="cellIs" dxfId="206" priority="797" operator="equal">
      <formula>"Muy Alta"</formula>
    </cfRule>
    <cfRule type="cellIs" dxfId="205" priority="798" operator="equal">
      <formula>"Alta"</formula>
    </cfRule>
    <cfRule type="cellIs" dxfId="204" priority="799" operator="equal">
      <formula>"Media"</formula>
    </cfRule>
    <cfRule type="cellIs" dxfId="203" priority="800" operator="equal">
      <formula>"Baja"</formula>
    </cfRule>
    <cfRule type="cellIs" dxfId="202" priority="801" operator="equal">
      <formula>"Muy Baja"</formula>
    </cfRule>
  </conditionalFormatting>
  <conditionalFormatting sqref="K17">
    <cfRule type="cellIs" dxfId="201" priority="762" operator="equal">
      <formula>"Muy Alta"</formula>
    </cfRule>
    <cfRule type="cellIs" dxfId="200" priority="763" operator="equal">
      <formula>"Alta"</formula>
    </cfRule>
    <cfRule type="cellIs" dxfId="199" priority="764" operator="equal">
      <formula>"Media"</formula>
    </cfRule>
    <cfRule type="cellIs" dxfId="198" priority="765" operator="equal">
      <formula>"Baja"</formula>
    </cfRule>
    <cfRule type="cellIs" dxfId="197" priority="766" operator="equal">
      <formula>"Muy Baja"</formula>
    </cfRule>
  </conditionalFormatting>
  <conditionalFormatting sqref="K22">
    <cfRule type="cellIs" dxfId="196" priority="737" operator="equal">
      <formula>"Muy Alta"</formula>
    </cfRule>
    <cfRule type="cellIs" dxfId="195" priority="738" operator="equal">
      <formula>"Alta"</formula>
    </cfRule>
    <cfRule type="cellIs" dxfId="194" priority="739" operator="equal">
      <formula>"Media"</formula>
    </cfRule>
    <cfRule type="cellIs" dxfId="193" priority="740" operator="equal">
      <formula>"Baja"</formula>
    </cfRule>
    <cfRule type="cellIs" dxfId="192" priority="741" operator="equal">
      <formula>"Muy Baja"</formula>
    </cfRule>
  </conditionalFormatting>
  <conditionalFormatting sqref="K27">
    <cfRule type="cellIs" dxfId="191" priority="689" operator="equal">
      <formula>"Muy Alta"</formula>
    </cfRule>
    <cfRule type="cellIs" dxfId="190" priority="690" operator="equal">
      <formula>"Alta"</formula>
    </cfRule>
    <cfRule type="cellIs" dxfId="189" priority="691" operator="equal">
      <formula>"Media"</formula>
    </cfRule>
    <cfRule type="cellIs" dxfId="188" priority="692" operator="equal">
      <formula>"Baja"</formula>
    </cfRule>
    <cfRule type="cellIs" dxfId="187" priority="693" operator="equal">
      <formula>"Muy Baja"</formula>
    </cfRule>
  </conditionalFormatting>
  <conditionalFormatting sqref="M12">
    <cfRule type="cellIs" dxfId="186" priority="807" operator="equal">
      <formula>$T$12</formula>
    </cfRule>
    <cfRule type="cellIs" dxfId="185" priority="808" operator="equal">
      <formula>$T$13</formula>
    </cfRule>
    <cfRule type="cellIs" dxfId="184" priority="809" operator="equal">
      <formula>$T$14</formula>
    </cfRule>
    <cfRule type="cellIs" dxfId="183" priority="810" operator="equal">
      <formula>$T$15</formula>
    </cfRule>
    <cfRule type="cellIs" dxfId="182" priority="811" operator="equal">
      <formula>$T$16</formula>
    </cfRule>
  </conditionalFormatting>
  <conditionalFormatting sqref="M17">
    <cfRule type="cellIs" dxfId="181" priority="610" operator="equal">
      <formula>$T$12</formula>
    </cfRule>
    <cfRule type="cellIs" dxfId="180" priority="611" operator="equal">
      <formula>$T$13</formula>
    </cfRule>
    <cfRule type="cellIs" dxfId="179" priority="612" operator="equal">
      <formula>$T$14</formula>
    </cfRule>
    <cfRule type="cellIs" dxfId="178" priority="613" operator="equal">
      <formula>$T$15</formula>
    </cfRule>
    <cfRule type="cellIs" dxfId="177" priority="614" operator="equal">
      <formula>$T$16</formula>
    </cfRule>
  </conditionalFormatting>
  <conditionalFormatting sqref="M22">
    <cfRule type="cellIs" dxfId="176" priority="605" operator="equal">
      <formula>$T$12</formula>
    </cfRule>
    <cfRule type="cellIs" dxfId="175" priority="606" operator="equal">
      <formula>$T$13</formula>
    </cfRule>
    <cfRule type="cellIs" dxfId="174" priority="607" operator="equal">
      <formula>$T$14</formula>
    </cfRule>
    <cfRule type="cellIs" dxfId="173" priority="608" operator="equal">
      <formula>$T$15</formula>
    </cfRule>
    <cfRule type="cellIs" dxfId="172" priority="609" operator="equal">
      <formula>$T$16</formula>
    </cfRule>
  </conditionalFormatting>
  <conditionalFormatting sqref="M27">
    <cfRule type="cellIs" dxfId="171" priority="600" operator="equal">
      <formula>$T$12</formula>
    </cfRule>
    <cfRule type="cellIs" dxfId="170" priority="601" operator="equal">
      <formula>$T$13</formula>
    </cfRule>
    <cfRule type="cellIs" dxfId="169" priority="602" operator="equal">
      <formula>$T$14</formula>
    </cfRule>
    <cfRule type="cellIs" dxfId="168" priority="603" operator="equal">
      <formula>$T$15</formula>
    </cfRule>
    <cfRule type="cellIs" dxfId="167" priority="604" operator="equal">
      <formula>$T$16</formula>
    </cfRule>
  </conditionalFormatting>
  <conditionalFormatting sqref="O12 O17">
    <cfRule type="cellIs" dxfId="166" priority="792" operator="equal">
      <formula>"catastrofico"</formula>
    </cfRule>
    <cfRule type="cellIs" dxfId="165" priority="793" operator="equal">
      <formula>"Mayor"</formula>
    </cfRule>
    <cfRule type="cellIs" dxfId="164" priority="794" operator="equal">
      <formula>"Moderado"</formula>
    </cfRule>
    <cfRule type="cellIs" dxfId="163" priority="795" operator="equal">
      <formula>"menor"</formula>
    </cfRule>
    <cfRule type="cellIs" dxfId="162" priority="796" operator="equal">
      <formula>"leve"</formula>
    </cfRule>
  </conditionalFormatting>
  <conditionalFormatting sqref="O22">
    <cfRule type="cellIs" dxfId="161" priority="732" operator="equal">
      <formula>"catastrofico"</formula>
    </cfRule>
    <cfRule type="cellIs" dxfId="160" priority="733" operator="equal">
      <formula>"Mayor"</formula>
    </cfRule>
    <cfRule type="cellIs" dxfId="159" priority="734" operator="equal">
      <formula>"Moderado"</formula>
    </cfRule>
    <cfRule type="cellIs" dxfId="158" priority="735" operator="equal">
      <formula>"menor"</formula>
    </cfRule>
    <cfRule type="cellIs" dxfId="157" priority="736" operator="equal">
      <formula>"leve"</formula>
    </cfRule>
  </conditionalFormatting>
  <conditionalFormatting sqref="O27">
    <cfRule type="cellIs" dxfId="156" priority="684" operator="equal">
      <formula>"catastrofico"</formula>
    </cfRule>
    <cfRule type="cellIs" dxfId="155" priority="685" operator="equal">
      <formula>"Mayor"</formula>
    </cfRule>
    <cfRule type="cellIs" dxfId="154" priority="686" operator="equal">
      <formula>"Moderado"</formula>
    </cfRule>
    <cfRule type="cellIs" dxfId="153" priority="687" operator="equal">
      <formula>"menor"</formula>
    </cfRule>
    <cfRule type="cellIs" dxfId="152" priority="688" operator="equal">
      <formula>"leve"</formula>
    </cfRule>
  </conditionalFormatting>
  <conditionalFormatting sqref="Q12">
    <cfRule type="cellIs" dxfId="151" priority="787" operator="equal">
      <formula>"catastrofico"</formula>
    </cfRule>
    <cfRule type="cellIs" dxfId="150" priority="788" operator="equal">
      <formula>"Mayor"</formula>
    </cfRule>
    <cfRule type="cellIs" dxfId="149" priority="789" operator="equal">
      <formula>"Moderado"</formula>
    </cfRule>
    <cfRule type="cellIs" dxfId="148" priority="790" operator="equal">
      <formula>"menor"</formula>
    </cfRule>
    <cfRule type="cellIs" dxfId="147" priority="791" operator="equal">
      <formula>"leve"</formula>
    </cfRule>
  </conditionalFormatting>
  <conditionalFormatting sqref="Q17">
    <cfRule type="cellIs" dxfId="146" priority="757" operator="equal">
      <formula>"catastrofico"</formula>
    </cfRule>
    <cfRule type="cellIs" dxfId="145" priority="758" operator="equal">
      <formula>"Mayor"</formula>
    </cfRule>
    <cfRule type="cellIs" dxfId="144" priority="759" operator="equal">
      <formula>"Moderado"</formula>
    </cfRule>
    <cfRule type="cellIs" dxfId="143" priority="760" operator="equal">
      <formula>"menor"</formula>
    </cfRule>
    <cfRule type="cellIs" dxfId="142" priority="761" operator="equal">
      <formula>"leve"</formula>
    </cfRule>
  </conditionalFormatting>
  <conditionalFormatting sqref="Q22">
    <cfRule type="cellIs" dxfId="141" priority="551" operator="equal">
      <formula>"catastrofico"</formula>
    </cfRule>
    <cfRule type="cellIs" dxfId="140" priority="552" operator="equal">
      <formula>"Mayor"</formula>
    </cfRule>
    <cfRule type="cellIs" dxfId="139" priority="553" operator="equal">
      <formula>"Moderado"</formula>
    </cfRule>
    <cfRule type="cellIs" dxfId="138" priority="554" operator="equal">
      <formula>"menor"</formula>
    </cfRule>
    <cfRule type="cellIs" dxfId="137" priority="555" operator="equal">
      <formula>"leve"</formula>
    </cfRule>
  </conditionalFormatting>
  <conditionalFormatting sqref="Q27">
    <cfRule type="cellIs" dxfId="136" priority="546" operator="equal">
      <formula>"catastrofico"</formula>
    </cfRule>
    <cfRule type="cellIs" dxfId="135" priority="547" operator="equal">
      <formula>"Mayor"</formula>
    </cfRule>
    <cfRule type="cellIs" dxfId="134" priority="548" operator="equal">
      <formula>"Moderado"</formula>
    </cfRule>
    <cfRule type="cellIs" dxfId="133" priority="549" operator="equal">
      <formula>"menor"</formula>
    </cfRule>
    <cfRule type="cellIs" dxfId="132" priority="550" operator="equal">
      <formula>"leve"</formula>
    </cfRule>
  </conditionalFormatting>
  <conditionalFormatting sqref="S12">
    <cfRule type="cellIs" dxfId="131" priority="782" operator="equal">
      <formula>"catastrofico"</formula>
    </cfRule>
    <cfRule type="cellIs" dxfId="130" priority="783" operator="equal">
      <formula>"Mayor"</formula>
    </cfRule>
    <cfRule type="cellIs" dxfId="129" priority="784" operator="equal">
      <formula>"Moderado"</formula>
    </cfRule>
    <cfRule type="cellIs" dxfId="128" priority="785" operator="equal">
      <formula>"menor"</formula>
    </cfRule>
    <cfRule type="cellIs" dxfId="127" priority="786" operator="equal">
      <formula>"leve"</formula>
    </cfRule>
  </conditionalFormatting>
  <conditionalFormatting sqref="S17">
    <cfRule type="cellIs" dxfId="126" priority="752" operator="equal">
      <formula>"catastrofico"</formula>
    </cfRule>
    <cfRule type="cellIs" dxfId="125" priority="753" operator="equal">
      <formula>"Mayor"</formula>
    </cfRule>
    <cfRule type="cellIs" dxfId="124" priority="754" operator="equal">
      <formula>"Moderado"</formula>
    </cfRule>
    <cfRule type="cellIs" dxfId="123" priority="755" operator="equal">
      <formula>"menor"</formula>
    </cfRule>
    <cfRule type="cellIs" dxfId="122" priority="756" operator="equal">
      <formula>"leve"</formula>
    </cfRule>
  </conditionalFormatting>
  <conditionalFormatting sqref="S22">
    <cfRule type="cellIs" dxfId="121" priority="717" operator="equal">
      <formula>"catastrofico"</formula>
    </cfRule>
    <cfRule type="cellIs" dxfId="120" priority="718" operator="equal">
      <formula>"Mayor"</formula>
    </cfRule>
    <cfRule type="cellIs" dxfId="119" priority="719" operator="equal">
      <formula>"Moderado"</formula>
    </cfRule>
    <cfRule type="cellIs" dxfId="118" priority="720" operator="equal">
      <formula>"menor"</formula>
    </cfRule>
    <cfRule type="cellIs" dxfId="117" priority="721" operator="equal">
      <formula>"leve"</formula>
    </cfRule>
  </conditionalFormatting>
  <conditionalFormatting sqref="S27">
    <cfRule type="cellIs" dxfId="116" priority="669" operator="equal">
      <formula>"catastrofico"</formula>
    </cfRule>
    <cfRule type="cellIs" dxfId="115" priority="670" operator="equal">
      <formula>"Mayor"</formula>
    </cfRule>
    <cfRule type="cellIs" dxfId="114" priority="671" operator="equal">
      <formula>"Moderado"</formula>
    </cfRule>
    <cfRule type="cellIs" dxfId="113" priority="672" operator="equal">
      <formula>"menor"</formula>
    </cfRule>
    <cfRule type="cellIs" dxfId="112" priority="673" operator="equal">
      <formula>"leve"</formula>
    </cfRule>
  </conditionalFormatting>
  <conditionalFormatting sqref="T12">
    <cfRule type="cellIs" dxfId="111" priority="802" operator="equal">
      <formula>#REF!</formula>
    </cfRule>
    <cfRule type="cellIs" dxfId="110" priority="803" operator="equal">
      <formula>#REF!</formula>
    </cfRule>
    <cfRule type="cellIs" dxfId="109" priority="804" operator="equal">
      <formula>#REF!</formula>
    </cfRule>
    <cfRule type="cellIs" dxfId="108" priority="805" operator="equal">
      <formula>#REF!</formula>
    </cfRule>
    <cfRule type="cellIs" dxfId="107" priority="806" operator="equal">
      <formula>#REF!</formula>
    </cfRule>
  </conditionalFormatting>
  <conditionalFormatting sqref="T17">
    <cfRule type="cellIs" dxfId="106" priority="767" operator="equal">
      <formula>#REF!</formula>
    </cfRule>
    <cfRule type="cellIs" dxfId="105" priority="768" operator="equal">
      <formula>#REF!</formula>
    </cfRule>
    <cfRule type="cellIs" dxfId="104" priority="769" operator="equal">
      <formula>#REF!</formula>
    </cfRule>
    <cfRule type="cellIs" dxfId="103" priority="770" operator="equal">
      <formula>#REF!</formula>
    </cfRule>
    <cfRule type="cellIs" dxfId="102" priority="771" operator="equal">
      <formula>#REF!</formula>
    </cfRule>
  </conditionalFormatting>
  <conditionalFormatting sqref="T22">
    <cfRule type="cellIs" dxfId="101" priority="722" operator="equal">
      <formula>#REF!</formula>
    </cfRule>
    <cfRule type="cellIs" dxfId="100" priority="723" operator="equal">
      <formula>#REF!</formula>
    </cfRule>
    <cfRule type="cellIs" dxfId="99" priority="724" operator="equal">
      <formula>#REF!</formula>
    </cfRule>
    <cfRule type="cellIs" dxfId="98" priority="725" operator="equal">
      <formula>#REF!</formula>
    </cfRule>
    <cfRule type="cellIs" dxfId="97" priority="726" operator="equal">
      <formula>#REF!</formula>
    </cfRule>
  </conditionalFormatting>
  <conditionalFormatting sqref="T27">
    <cfRule type="cellIs" dxfId="96" priority="674" operator="equal">
      <formula>#REF!</formula>
    </cfRule>
    <cfRule type="cellIs" dxfId="95" priority="675" operator="equal">
      <formula>#REF!</formula>
    </cfRule>
    <cfRule type="cellIs" dxfId="94" priority="676" operator="equal">
      <formula>#REF!</formula>
    </cfRule>
    <cfRule type="cellIs" dxfId="93" priority="677" operator="equal">
      <formula>#REF!</formula>
    </cfRule>
    <cfRule type="cellIs" dxfId="92" priority="678" operator="equal">
      <formula>#REF!</formula>
    </cfRule>
  </conditionalFormatting>
  <conditionalFormatting sqref="U12">
    <cfRule type="cellIs" dxfId="91" priority="576" operator="equal">
      <formula>"Extremo"</formula>
    </cfRule>
    <cfRule type="cellIs" dxfId="90" priority="577" operator="equal">
      <formula>"Alto"</formula>
    </cfRule>
    <cfRule type="cellIs" dxfId="89" priority="578" operator="equal">
      <formula>"Moderado"</formula>
    </cfRule>
    <cfRule type="cellIs" dxfId="88" priority="579" operator="equal">
      <formula>"Bajo"</formula>
    </cfRule>
  </conditionalFormatting>
  <conditionalFormatting sqref="U17">
    <cfRule type="cellIs" dxfId="87" priority="572" operator="equal">
      <formula>"Extremo"</formula>
    </cfRule>
    <cfRule type="cellIs" dxfId="86" priority="573" operator="equal">
      <formula>"Alto"</formula>
    </cfRule>
    <cfRule type="cellIs" dxfId="85" priority="574" operator="equal">
      <formula>"Moderado"</formula>
    </cfRule>
    <cfRule type="cellIs" dxfId="84" priority="575" operator="equal">
      <formula>"Bajo"</formula>
    </cfRule>
  </conditionalFormatting>
  <conditionalFormatting sqref="U22">
    <cfRule type="cellIs" dxfId="83" priority="568" operator="equal">
      <formula>"Extremo"</formula>
    </cfRule>
    <cfRule type="cellIs" dxfId="82" priority="569" operator="equal">
      <formula>"Alto"</formula>
    </cfRule>
    <cfRule type="cellIs" dxfId="81" priority="570" operator="equal">
      <formula>"Moderado"</formula>
    </cfRule>
    <cfRule type="cellIs" dxfId="80" priority="571" operator="equal">
      <formula>"Bajo"</formula>
    </cfRule>
  </conditionalFormatting>
  <conditionalFormatting sqref="U27">
    <cfRule type="cellIs" dxfId="79" priority="655" operator="equal">
      <formula>"Extremo"</formula>
    </cfRule>
    <cfRule type="cellIs" dxfId="78" priority="656" operator="equal">
      <formula>"Alto"</formula>
    </cfRule>
    <cfRule type="cellIs" dxfId="77" priority="657" operator="equal">
      <formula>"Moderado"</formula>
    </cfRule>
    <cfRule type="cellIs" dxfId="76" priority="658" operator="equal">
      <formula>"Bajo"</formula>
    </cfRule>
  </conditionalFormatting>
  <conditionalFormatting sqref="AN12">
    <cfRule type="cellIs" dxfId="75" priority="777" operator="equal">
      <formula>"Muy Alta"</formula>
    </cfRule>
    <cfRule type="cellIs" dxfId="74" priority="778" operator="equal">
      <formula>"Alta"</formula>
    </cfRule>
    <cfRule type="cellIs" dxfId="73" priority="779" operator="equal">
      <formula>"Media"</formula>
    </cfRule>
    <cfRule type="cellIs" dxfId="72" priority="780" operator="equal">
      <formula>"Baja"</formula>
    </cfRule>
    <cfRule type="cellIs" dxfId="71" priority="781" operator="equal">
      <formula>"Muy Baja"</formula>
    </cfRule>
  </conditionalFormatting>
  <conditionalFormatting sqref="AN17">
    <cfRule type="cellIs" dxfId="70" priority="747" operator="equal">
      <formula>"Muy Alta"</formula>
    </cfRule>
    <cfRule type="cellIs" dxfId="69" priority="748" operator="equal">
      <formula>"Alta"</formula>
    </cfRule>
    <cfRule type="cellIs" dxfId="68" priority="749" operator="equal">
      <formula>"Media"</formula>
    </cfRule>
    <cfRule type="cellIs" dxfId="67" priority="750" operator="equal">
      <formula>"Baja"</formula>
    </cfRule>
    <cfRule type="cellIs" dxfId="66" priority="751" operator="equal">
      <formula>"Muy Baja"</formula>
    </cfRule>
  </conditionalFormatting>
  <conditionalFormatting sqref="AN22">
    <cfRule type="cellIs" dxfId="65" priority="712" operator="equal">
      <formula>"Muy Alta"</formula>
    </cfRule>
    <cfRule type="cellIs" dxfId="64" priority="713" operator="equal">
      <formula>"Alta"</formula>
    </cfRule>
    <cfRule type="cellIs" dxfId="63" priority="714" operator="equal">
      <formula>"Media"</formula>
    </cfRule>
    <cfRule type="cellIs" dxfId="62" priority="715" operator="equal">
      <formula>"Baja"</formula>
    </cfRule>
    <cfRule type="cellIs" dxfId="61" priority="716" operator="equal">
      <formula>"Muy Baja"</formula>
    </cfRule>
  </conditionalFormatting>
  <conditionalFormatting sqref="AN27">
    <cfRule type="cellIs" dxfId="60" priority="664" operator="equal">
      <formula>"Muy Alta"</formula>
    </cfRule>
    <cfRule type="cellIs" dxfId="59" priority="665" operator="equal">
      <formula>"Alta"</formula>
    </cfRule>
    <cfRule type="cellIs" dxfId="58" priority="666" operator="equal">
      <formula>"Media"</formula>
    </cfRule>
    <cfRule type="cellIs" dxfId="57" priority="667" operator="equal">
      <formula>"Baja"</formula>
    </cfRule>
    <cfRule type="cellIs" dxfId="56" priority="668" operator="equal">
      <formula>"Muy Baja"</formula>
    </cfRule>
  </conditionalFormatting>
  <conditionalFormatting sqref="AP12">
    <cfRule type="cellIs" dxfId="55" priority="772" operator="equal">
      <formula>"Catastrofico"</formula>
    </cfRule>
    <cfRule type="cellIs" dxfId="54" priority="773" operator="equal">
      <formula>"Mayor"</formula>
    </cfRule>
    <cfRule type="cellIs" dxfId="53" priority="774" operator="equal">
      <formula>"Moderado"</formula>
    </cfRule>
    <cfRule type="cellIs" dxfId="52" priority="775" operator="equal">
      <formula>"Menor"</formula>
    </cfRule>
    <cfRule type="cellIs" dxfId="51" priority="776" operator="equal">
      <formula>"Leve"</formula>
    </cfRule>
  </conditionalFormatting>
  <conditionalFormatting sqref="AP17">
    <cfRule type="cellIs" dxfId="50" priority="742" operator="equal">
      <formula>"Catastrofico"</formula>
    </cfRule>
    <cfRule type="cellIs" dxfId="49" priority="743" operator="equal">
      <formula>"Mayor"</formula>
    </cfRule>
    <cfRule type="cellIs" dxfId="48" priority="744" operator="equal">
      <formula>"Moderado"</formula>
    </cfRule>
    <cfRule type="cellIs" dxfId="47" priority="745" operator="equal">
      <formula>"Menor"</formula>
    </cfRule>
    <cfRule type="cellIs" dxfId="46" priority="746" operator="equal">
      <formula>"Leve"</formula>
    </cfRule>
  </conditionalFormatting>
  <conditionalFormatting sqref="AP22">
    <cfRule type="cellIs" dxfId="45" priority="707" operator="equal">
      <formula>"Catastrofico"</formula>
    </cfRule>
    <cfRule type="cellIs" dxfId="44" priority="708" operator="equal">
      <formula>"Mayor"</formula>
    </cfRule>
    <cfRule type="cellIs" dxfId="43" priority="709" operator="equal">
      <formula>"Moderado"</formula>
    </cfRule>
    <cfRule type="cellIs" dxfId="42" priority="710" operator="equal">
      <formula>"Menor"</formula>
    </cfRule>
    <cfRule type="cellIs" dxfId="41" priority="711" operator="equal">
      <formula>"Leve"</formula>
    </cfRule>
  </conditionalFormatting>
  <conditionalFormatting sqref="AP27">
    <cfRule type="cellIs" dxfId="40" priority="659" operator="equal">
      <formula>"Catastrofico"</formula>
    </cfRule>
    <cfRule type="cellIs" dxfId="39" priority="660" operator="equal">
      <formula>"Mayor"</formula>
    </cfRule>
    <cfRule type="cellIs" dxfId="38" priority="661" operator="equal">
      <formula>"Moderado"</formula>
    </cfRule>
    <cfRule type="cellIs" dxfId="37" priority="662" operator="equal">
      <formula>"Menor"</formula>
    </cfRule>
    <cfRule type="cellIs" dxfId="36" priority="663" operator="equal">
      <formula>"Leve"</formula>
    </cfRule>
  </conditionalFormatting>
  <conditionalFormatting sqref="AQ12">
    <cfRule type="cellIs" dxfId="35" priority="615" operator="equal">
      <formula>"Extremo"</formula>
    </cfRule>
    <cfRule type="cellIs" dxfId="34" priority="616" operator="equal">
      <formula>"Alto"</formula>
    </cfRule>
    <cfRule type="cellIs" dxfId="33" priority="617" operator="equal">
      <formula>"Moderado"</formula>
    </cfRule>
    <cfRule type="cellIs" dxfId="32" priority="618" operator="equal">
      <formula>"Bajo"</formula>
    </cfRule>
  </conditionalFormatting>
  <conditionalFormatting sqref="AQ17">
    <cfRule type="cellIs" dxfId="31" priority="564" operator="equal">
      <formula>"Extremo"</formula>
    </cfRule>
    <cfRule type="cellIs" dxfId="30" priority="565" operator="equal">
      <formula>"Alto"</formula>
    </cfRule>
    <cfRule type="cellIs" dxfId="29" priority="566" operator="equal">
      <formula>"Moderado"</formula>
    </cfRule>
    <cfRule type="cellIs" dxfId="28" priority="567" operator="equal">
      <formula>"Bajo"</formula>
    </cfRule>
  </conditionalFormatting>
  <conditionalFormatting sqref="AQ22">
    <cfRule type="cellIs" dxfId="27" priority="560" operator="equal">
      <formula>"Extremo"</formula>
    </cfRule>
    <cfRule type="cellIs" dxfId="26" priority="561" operator="equal">
      <formula>"Alto"</formula>
    </cfRule>
    <cfRule type="cellIs" dxfId="25" priority="562" operator="equal">
      <formula>"Moderado"</formula>
    </cfRule>
    <cfRule type="cellIs" dxfId="24" priority="563" operator="equal">
      <formula>"Bajo"</formula>
    </cfRule>
  </conditionalFormatting>
  <conditionalFormatting sqref="AQ27">
    <cfRule type="cellIs" dxfId="23" priority="556" operator="equal">
      <formula>"Extremo"</formula>
    </cfRule>
    <cfRule type="cellIs" dxfId="22" priority="557" operator="equal">
      <formula>"Alto"</formula>
    </cfRule>
    <cfRule type="cellIs" dxfId="21" priority="558" operator="equal">
      <formula>"Moderado"</formula>
    </cfRule>
    <cfRule type="cellIs" dxfId="20" priority="559" operator="equal">
      <formula>"Bajo"</formula>
    </cfRule>
  </conditionalFormatting>
  <conditionalFormatting sqref="AR12">
    <cfRule type="cellIs" dxfId="19" priority="650" operator="equal">
      <formula>"Evitar"</formula>
    </cfRule>
    <cfRule type="cellIs" dxfId="18" priority="651" operator="equal">
      <formula>"Aceptar"</formula>
    </cfRule>
    <cfRule type="cellIs" dxfId="17" priority="652" operator="equal">
      <formula>"reducir transferir"</formula>
    </cfRule>
    <cfRule type="cellIs" dxfId="16" priority="653" operator="equal">
      <formula>"reducir mitigar"</formula>
    </cfRule>
    <cfRule type="cellIs" dxfId="15" priority="654" operator="equal">
      <formula>"Reducir mitigar"</formula>
    </cfRule>
  </conditionalFormatting>
  <conditionalFormatting sqref="AR17">
    <cfRule type="cellIs" dxfId="14" priority="645" operator="equal">
      <formula>"Evitar"</formula>
    </cfRule>
    <cfRule type="cellIs" dxfId="13" priority="646" operator="equal">
      <formula>"Aceptar"</formula>
    </cfRule>
    <cfRule type="cellIs" dxfId="12" priority="647" operator="equal">
      <formula>"reducir transferir"</formula>
    </cfRule>
    <cfRule type="cellIs" dxfId="11" priority="648" operator="equal">
      <formula>"reducir mitigar"</formula>
    </cfRule>
    <cfRule type="cellIs" dxfId="10" priority="649" operator="equal">
      <formula>"Reducir mitigar"</formula>
    </cfRule>
  </conditionalFormatting>
  <conditionalFormatting sqref="AR22">
    <cfRule type="cellIs" dxfId="9" priority="640" operator="equal">
      <formula>"Evitar"</formula>
    </cfRule>
    <cfRule type="cellIs" dxfId="8" priority="641" operator="equal">
      <formula>"Aceptar"</formula>
    </cfRule>
    <cfRule type="cellIs" dxfId="7" priority="642" operator="equal">
      <formula>"reducir transferir"</formula>
    </cfRule>
    <cfRule type="cellIs" dxfId="6" priority="643" operator="equal">
      <formula>"reducir mitigar"</formula>
    </cfRule>
    <cfRule type="cellIs" dxfId="5" priority="644" operator="equal">
      <formula>"Reducir mitigar"</formula>
    </cfRule>
  </conditionalFormatting>
  <conditionalFormatting sqref="AR27">
    <cfRule type="cellIs" dxfId="4" priority="635" operator="equal">
      <formula>"Evitar"</formula>
    </cfRule>
    <cfRule type="cellIs" dxfId="3" priority="636" operator="equal">
      <formula>"Aceptar"</formula>
    </cfRule>
    <cfRule type="cellIs" dxfId="2" priority="637" operator="equal">
      <formula>"reducir transferir"</formula>
    </cfRule>
    <cfRule type="cellIs" dxfId="1" priority="638" operator="equal">
      <formula>"reducir mitigar"</formula>
    </cfRule>
    <cfRule type="cellIs" dxfId="0" priority="639" operator="equal">
      <formula>"Reducir mitigar"</formula>
    </cfRule>
  </conditionalFormatting>
  <dataValidations count="13">
    <dataValidation type="list" allowBlank="1" showInputMessage="1" showErrorMessage="1" sqref="AR12 AR17 AR22 AR27">
      <formula1>"Reducir mitigar,Reducir Transferir,Aceptar,Evitar"</formula1>
    </dataValidation>
    <dataValidation type="list" allowBlank="1" showInputMessage="1" showErrorMessage="1" sqref="G27:H27 G17:H17 G22:H22 G12:H12">
      <formula1>"Procesos,Evento externo,Talento humano,Tecnologias,Infraestructura"</formula1>
    </dataValidation>
    <dataValidation type="list" allowBlank="1" showInputMessage="1" showErrorMessage="1" sqref="B12:B31">
      <formula1>"Posibilidad de perdidad economica,Posibilidad de perdida reputacional,Posibilidad de perdida economica y reputacional,Posibilidad de perdida reputacional y economica"</formula1>
    </dataValidation>
    <dataValidation type="list" allowBlank="1" showInputMessage="1" showErrorMessage="1" sqref="F12:F3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31">
      <formula1>"N/A,menor a 10 SMLMV,ENTRE 10 Y 50 SMLMV,entre 50 y 100 SMLMV,entre 100 y 500 SMLMV,Mayor a 500 SMLMV"</formula1>
    </dataValidation>
    <dataValidation type="list" allowBlank="1" showInputMessage="1" showErrorMessage="1" sqref="AF12:AF15 AF17:AF20 AF22:AF25 AF27:AF30">
      <formula1>"Documentado,Sin Documentar"</formula1>
    </dataValidation>
    <dataValidation type="list" allowBlank="1" showInputMessage="1" showErrorMessage="1" sqref="AG12:AG13 AG17:AG19 AG22:AG25 AG27:AG30">
      <formula1>"Continua,Aleatoria"</formula1>
    </dataValidation>
    <dataValidation type="list" allowBlank="1" showInputMessage="1" showErrorMessage="1" sqref="AH12:AH13 AH17:AH19 AH22:AH25 AH27:AH30">
      <formula1>"Con Registro,Sin Registro"</formula1>
    </dataValidation>
    <dataValidation type="list" allowBlank="1" showInputMessage="1" showErrorMessage="1" sqref="H5">
      <formula1>"Estrategico,Misional,Apoyo"</formula1>
    </dataValidation>
    <dataValidation type="list" allowBlank="1" showInputMessage="1" showErrorMessage="1" sqref="BB12:BB31">
      <formula1>"Sin Iniciar,En proceso,Cerrado"</formula1>
    </dataValidation>
    <dataValidation type="list" allowBlank="1" showInputMessage="1" showErrorMessage="1" sqref="P12:P31">
      <formula1>$BE$1:$BE$6</formula1>
    </dataValidation>
    <dataValidation type="list" allowBlank="1" showInputMessage="1" showErrorMessage="1" sqref="AA12:AA31">
      <formula1>"Preventivo,Detectivo,Correctivo,NA"</formula1>
    </dataValidation>
    <dataValidation type="list" allowBlank="1" showInputMessage="1" showErrorMessage="1" sqref="AD12:AD31">
      <formula1>"Manual,Automatico,NA"</formula1>
    </dataValidation>
  </dataValidations>
  <pageMargins left="0.7" right="0.7" top="0.75" bottom="0.75" header="0.3" footer="0.3"/>
  <pageSetup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'D:\Users\eucar\Downloads\[gestion de riesgos.xlsx]11 FORMULAS'!#REF!</xm:f>
          </x14:formula1>
          <xm:sqref>AG20:AH20 AG14:AH15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2023-12-05T05:36:05Z</dcterms:modified>
</cp:coreProperties>
</file>