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050" tabRatio="975" activeTab="2"/>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9" l="1"/>
  <c r="AC26" i="29"/>
  <c r="AB26" i="29"/>
  <c r="AE25" i="29"/>
  <c r="AC25" i="29"/>
  <c r="AB25" i="29"/>
  <c r="AE24" i="29"/>
  <c r="AC24" i="29"/>
  <c r="AB24" i="29"/>
  <c r="AE23" i="29"/>
  <c r="AC23" i="29"/>
  <c r="AB23" i="29"/>
  <c r="AE22" i="29"/>
  <c r="AC22" i="29"/>
  <c r="AB22" i="29"/>
  <c r="AE21" i="29"/>
  <c r="AC21" i="29"/>
  <c r="AB21" i="29"/>
  <c r="AE20" i="29"/>
  <c r="AC20" i="29"/>
  <c r="AB20" i="29"/>
  <c r="AE19" i="29"/>
  <c r="AC19" i="29"/>
  <c r="AB19" i="29"/>
  <c r="AE18" i="29"/>
  <c r="AC18" i="29"/>
  <c r="AB18" i="29"/>
  <c r="AE17" i="29"/>
  <c r="AC17" i="29"/>
  <c r="AB17" i="29"/>
  <c r="AE16" i="29"/>
  <c r="AC16" i="29"/>
  <c r="AB16" i="29"/>
  <c r="AE15" i="29"/>
  <c r="AC15" i="29"/>
  <c r="AB15" i="29"/>
  <c r="AE13" i="29"/>
  <c r="AC13" i="29"/>
  <c r="AB13" i="29"/>
  <c r="AE12" i="29"/>
  <c r="AC12" i="29"/>
  <c r="AB12" i="29"/>
  <c r="AI25" i="29" l="1"/>
  <c r="AI26" i="29"/>
  <c r="Z18" i="29" l="1"/>
  <c r="R22" i="29"/>
  <c r="Z13" i="29" l="1"/>
  <c r="AI24" i="29" l="1"/>
  <c r="AI18" i="29"/>
  <c r="AI20" i="29"/>
  <c r="AI21" i="29"/>
  <c r="AE14" i="29"/>
  <c r="AB14" i="29"/>
  <c r="Q22" i="29"/>
  <c r="R17" i="29"/>
  <c r="R12" i="29"/>
  <c r="N12" i="29"/>
  <c r="T12" i="29" s="1"/>
  <c r="AI14" i="29" l="1"/>
  <c r="AI19" i="29"/>
  <c r="AI16" i="29"/>
  <c r="AI15" i="29"/>
  <c r="AI23" i="29"/>
  <c r="AI22" i="29"/>
  <c r="AI17" i="29"/>
  <c r="AI13" i="29" l="1"/>
  <c r="AI12" i="29"/>
  <c r="Z25" i="29"/>
  <c r="Z24" i="29"/>
  <c r="Z23" i="29"/>
  <c r="Z22" i="29"/>
  <c r="N22" i="29"/>
  <c r="K22" i="29"/>
  <c r="I22" i="29"/>
  <c r="E22" i="29"/>
  <c r="Z20" i="29"/>
  <c r="Z19" i="29"/>
  <c r="Z17" i="29"/>
  <c r="Q17" i="29"/>
  <c r="N17" i="29"/>
  <c r="O17" i="29" s="1"/>
  <c r="K17" i="29"/>
  <c r="L17" i="29" s="1"/>
  <c r="AJ17" i="29" s="1"/>
  <c r="AK17" i="29" s="1"/>
  <c r="AJ18" i="29" s="1"/>
  <c r="AK18" i="29" s="1"/>
  <c r="I17" i="29"/>
  <c r="E17" i="29"/>
  <c r="Z15" i="29"/>
  <c r="AC14" i="29"/>
  <c r="Z14" i="29"/>
  <c r="Z12" i="29"/>
  <c r="O12" i="29"/>
  <c r="K12" i="29"/>
  <c r="L12" i="29" s="1"/>
  <c r="I12" i="29"/>
  <c r="E12" i="29"/>
  <c r="AJ19" i="29" l="1"/>
  <c r="AK19" i="29" s="1"/>
  <c r="O22" i="29"/>
  <c r="T22" i="29"/>
  <c r="S22" i="29" s="1"/>
  <c r="U22" i="29" s="1"/>
  <c r="AJ12" i="29"/>
  <c r="AK12" i="29" s="1"/>
  <c r="AJ13" i="29" s="1"/>
  <c r="AK13" i="29" s="1"/>
  <c r="AJ14" i="29" s="1"/>
  <c r="S12" i="29"/>
  <c r="U12" i="29" s="1"/>
  <c r="Q12" i="29"/>
  <c r="L22" i="29"/>
  <c r="AJ22" i="29" s="1"/>
  <c r="AK22" i="29" s="1"/>
  <c r="AJ23" i="29" s="1"/>
  <c r="AK23" i="29" s="1"/>
  <c r="T17" i="29"/>
  <c r="S17" i="29" s="1"/>
  <c r="U17" i="29" s="1"/>
  <c r="AJ20" i="29" l="1"/>
  <c r="AK20" i="29"/>
  <c r="AJ21" i="29" s="1"/>
  <c r="AL17" i="29"/>
  <c r="AL18" i="29" s="1"/>
  <c r="AL19" i="29" s="1"/>
  <c r="AL20" i="29" s="1"/>
  <c r="AL21" i="29" s="1"/>
  <c r="AO17" i="29" s="1"/>
  <c r="AP17" i="29" s="1"/>
  <c r="AJ24" i="29"/>
  <c r="AK24" i="29" s="1"/>
  <c r="AL22" i="29"/>
  <c r="AL23" i="29" s="1"/>
  <c r="AL24" i="29" s="1"/>
  <c r="AL25" i="29" s="1"/>
  <c r="AL26" i="29" s="1"/>
  <c r="AO22" i="29" s="1"/>
  <c r="AP22" i="29" s="1"/>
  <c r="AK14" i="29"/>
  <c r="AJ15" i="29" s="1"/>
  <c r="AL12" i="29"/>
  <c r="AL13" i="29" s="1"/>
  <c r="AL14" i="29" s="1"/>
  <c r="AL15" i="29" s="1"/>
  <c r="AL16" i="29" s="1"/>
  <c r="AK21" i="29" l="1"/>
  <c r="AM17" i="29" s="1"/>
  <c r="AN17" i="29" s="1"/>
  <c r="AQ17" i="29" s="1"/>
  <c r="AJ25" i="29"/>
  <c r="AK25" i="29"/>
  <c r="AK15" i="29"/>
  <c r="AJ16" i="29" s="1"/>
  <c r="AO12" i="29"/>
  <c r="AP12" i="29" s="1"/>
  <c r="AK26" i="29" l="1"/>
  <c r="AM22" i="29" s="1"/>
  <c r="AN22" i="29" s="1"/>
  <c r="AQ22" i="29" s="1"/>
  <c r="AJ26" i="29"/>
  <c r="AK16" i="29"/>
  <c r="AM12" i="29" s="1"/>
  <c r="AN12" i="29" s="1"/>
  <c r="AQ12" i="29" s="1"/>
</calcChain>
</file>

<file path=xl/sharedStrings.xml><?xml version="1.0" encoding="utf-8"?>
<sst xmlns="http://schemas.openxmlformats.org/spreadsheetml/2006/main" count="596" uniqueCount="332">
  <si>
    <t>PROCESOS ALCALDÍA CARTAGENA</t>
  </si>
  <si>
    <t>DIRECCIONAMIENTO  ESTRATÉGICO</t>
  </si>
  <si>
    <t>SEGUIMIENTO Y EVALUACIÓN</t>
  </si>
  <si>
    <t>GESTIÓN DE LA INVERSIÓN PUBLICA</t>
  </si>
  <si>
    <t>GESTIÓN DE DATOS E INFORMACIÓN ESTADISTICA DISTRITAL</t>
  </si>
  <si>
    <t xml:space="preserve">GESTIÓN TERRITORIAL Y GESTIÓN DE SUS INSTRUMENTOS </t>
  </si>
  <si>
    <t>GESTIÓN EN LA VIGILANCIA Y CONTROL DE LAS NORMAS URBANAS</t>
  </si>
  <si>
    <t>TIPO</t>
  </si>
  <si>
    <t>ESTRATEGICO</t>
  </si>
  <si>
    <t>ITEM</t>
  </si>
  <si>
    <t>GESTIÓN INSTITUCIONAL Y DE LA COMUNIDAD</t>
  </si>
  <si>
    <t>COMUNICACIÓN ESTRATÉGICA</t>
  </si>
  <si>
    <t>COMUNICACIÓN ORGANIZACIONAL</t>
  </si>
  <si>
    <t>GESTION DE LA COMUNICACION INSTITUCIONAL</t>
  </si>
  <si>
    <t>MACROPROCESO</t>
  </si>
  <si>
    <t>PLANEACION TERRITORIAL Y DIRECCIONAMIENTO ESTRATEGICO</t>
  </si>
  <si>
    <t>GESTIÓN DE PENSAMIENTO ESTRATEGICO INSTITUCIONAL Y DE LA COMUNIDAD</t>
  </si>
  <si>
    <t>COMUNICACIÓN PUBLICA</t>
  </si>
  <si>
    <t>CONTROL DISCIPLINARIO</t>
  </si>
  <si>
    <t>EVALUACIÓN INDEPENDIENTE</t>
  </si>
  <si>
    <t>EVALUACION Y CONTROL DE LA GESTION PUBLICA</t>
  </si>
  <si>
    <t>PROMOCIÓN SOCIAL EN SALUD</t>
  </si>
  <si>
    <t>SALUD PUBLICA</t>
  </si>
  <si>
    <t>ASEGURAMIENTO EN SALUD</t>
  </si>
  <si>
    <t xml:space="preserve">SALUD PÚBLICA EN EMERGENCIAS Y DESASTRES </t>
  </si>
  <si>
    <t>PRESTACIÓN DE SERVICIOS EN SALUD</t>
  </si>
  <si>
    <t>VIGILANCIA Y CONTROL DEL SISTEMA OBLIGATORIO DE GARANTIA DE LA CALIDAD DE LA ATENCIÓN EN SALUD</t>
  </si>
  <si>
    <t xml:space="preserve">GESTION SALUD </t>
  </si>
  <si>
    <t>MISIONAL</t>
  </si>
  <si>
    <t>EDUCACION VIAL</t>
  </si>
  <si>
    <t>GESTION TECNICA</t>
  </si>
  <si>
    <t>GESTION EN TRANSITO Y TRANSPORTE</t>
  </si>
  <si>
    <t>GESTIÓN EN SEGURIDAD Y CONVIVENCIA</t>
  </si>
  <si>
    <t>GESTION DE LA SEGURIDAD Y CONVIVENCIA</t>
  </si>
  <si>
    <t>GESTION INTEGRAL DEL RIESGO CONTRAINCENDIO</t>
  </si>
  <si>
    <t>DERECHOS HUMANOS Y CONSTRUCCCIÓN DE PAZ</t>
  </si>
  <si>
    <t>EQUIDAD E INCLUSIÓN DE LOS NEGROS, AFROS, PALENQUEROS E INDÍGENAS</t>
  </si>
  <si>
    <t xml:space="preserve">ACCESO A LA JUSTICIA </t>
  </si>
  <si>
    <t>GESTIÓN EN PARTICIPACION CIUDADANA</t>
  </si>
  <si>
    <t>FORTALECIMIENTO DE LA PARTICIPACIÓN CIUDADANA Y COMUNITARIA</t>
  </si>
  <si>
    <t>ASISTENCIA Y ACOMPAÑAMIENTO SOCIAL A LA POBLACIÓN HABITANTE DEL DISTRITO DE CARTAGENA</t>
  </si>
  <si>
    <t>DESARROLLO DE ESTRATEGIAS DE EMPRENDIMIENTO Y EMPRESARISMO PARA LA INCLUSION SOCIAL, PRODUCTIVA Y LA VINCULACION LABORAL</t>
  </si>
  <si>
    <t>EXTENSION AGROPECUARIA EN EL DISTRIRO DE CARTAGENA</t>
  </si>
  <si>
    <t>GERENCIA SOCIAL</t>
  </si>
  <si>
    <t>GESTIÓN DE PROYECTOS DE OBRAS PUBLICAS</t>
  </si>
  <si>
    <t>GESTIÓN EN INFRAESTRUCTURA</t>
  </si>
  <si>
    <t>ATENCIÓN AL CIUDADANO EDUCACIÓN</t>
  </si>
  <si>
    <t>ADMINISTRACIÓN DEL SISTEMA DE GESTIÓN DE CALIDAD - EDUCACIÓN</t>
  </si>
  <si>
    <t>CALIDAD EDUCATIVA</t>
  </si>
  <si>
    <t>COBERTURA EDUCATIVA</t>
  </si>
  <si>
    <t>GESTIÓN ADMINISTRATIVA DE BIENES Y SERVICIOS - EDUCACIÓN</t>
  </si>
  <si>
    <t>GESTIÓN ESTRATÉGICA EN EDUCACIÓN</t>
  </si>
  <si>
    <t>GESTIÓN FINANCIERA - EDUCACIÓN</t>
  </si>
  <si>
    <t>GESTIÓN LEGAL EDUCATIVA</t>
  </si>
  <si>
    <t>GESTIÓN DE PROGRAMAS Y PROYECTOS EDUCATIVOS</t>
  </si>
  <si>
    <t>GESTIÓN DE TICS - EDUCACIÓN</t>
  </si>
  <si>
    <t>GESTIÓN DE LA INSPECCIÓN Y VIGILANCIA DEL SERVICIO EDUCATIVO</t>
  </si>
  <si>
    <t>TALENTO HUMANO - EDUCACIÓN</t>
  </si>
  <si>
    <t>GESTIÓN EN EDUCACION</t>
  </si>
  <si>
    <t>GESTIÓN ADMINISTRATIVA</t>
  </si>
  <si>
    <t xml:space="preserve">GESTIÓN DEL TALENTO HUMANO </t>
  </si>
  <si>
    <t xml:space="preserve">ADMINISTRACIÓN DE BIENES Y SERVICIOS </t>
  </si>
  <si>
    <t>FONDO DE PENSIONES</t>
  </si>
  <si>
    <t>CALIDAD</t>
  </si>
  <si>
    <t>SERVICIO AL CIUDADANO</t>
  </si>
  <si>
    <t>TRANSPARENCIA Y PREVENCIÓN DE LA CORRUPCIÓN</t>
  </si>
  <si>
    <t>COOPERACION INTERNACIONAL</t>
  </si>
  <si>
    <t>MERCADOS PÚBLICOS</t>
  </si>
  <si>
    <t>SERVICIOS PÚBLICOS</t>
  </si>
  <si>
    <t>APOYO</t>
  </si>
  <si>
    <t>GESTION DE LAS TECNOLOGIAS DE LA INFORMACION</t>
  </si>
  <si>
    <t>GESTIÓN DE INFRAESTRUCTURA Y TELECOMUNICACIONES</t>
  </si>
  <si>
    <t>GESTION DE PROYECTOS DE TECNOLOGIAS DE LA INFORMACION</t>
  </si>
  <si>
    <t>GESTION DE SEGURIDAD Y LA PRIVACIDAD DE LA INFORMACIÓN</t>
  </si>
  <si>
    <t>GESTIÓN DE SOFTWARE</t>
  </si>
  <si>
    <t xml:space="preserve">DIRECCIONAMIENTO ESTRATÉGICO </t>
  </si>
  <si>
    <t>PLANEACIÓN DOCUMENTAL</t>
  </si>
  <si>
    <t>GESTIÓN DEL ARCHIVO GENERAL</t>
  </si>
  <si>
    <t xml:space="preserve">GESTIÓN  DE LAS COMUNICACIONES OFICIALES </t>
  </si>
  <si>
    <t>GESTIÓN DE PROCESOS ARCHIVÍSTICOS</t>
  </si>
  <si>
    <t>INFRAESTRUCTURA AMBIENTAL</t>
  </si>
  <si>
    <t>GESTION DOCUMENTAL</t>
  </si>
  <si>
    <t>DEFENSA JURIDICA</t>
  </si>
  <si>
    <t>CONTRATACION ESTATAL</t>
  </si>
  <si>
    <t>GESTION DE HACIENDA</t>
  </si>
  <si>
    <t>GESTIÓN LEGAL</t>
  </si>
  <si>
    <t>DESARROLLO ECONOMICO</t>
  </si>
  <si>
    <t>DIRECCIONAMIENTO ESTRATEGICO</t>
  </si>
  <si>
    <t>ADMINISTRACION DEL SISTEMA DE GESTION DE CALIDAD</t>
  </si>
  <si>
    <t>PRESUPUESTO</t>
  </si>
  <si>
    <t>GESTION TRIBUTARIA</t>
  </si>
  <si>
    <t>TESORERIA</t>
  </si>
  <si>
    <t>GESTION ADMINISTRATIVA</t>
  </si>
  <si>
    <t>PTDDE</t>
  </si>
  <si>
    <t>PTDSE</t>
  </si>
  <si>
    <t>PTDGI</t>
  </si>
  <si>
    <t>PTDSI</t>
  </si>
  <si>
    <t>PTDGT</t>
  </si>
  <si>
    <t>PTDCU</t>
  </si>
  <si>
    <t>GPEGI</t>
  </si>
  <si>
    <t>COMCE</t>
  </si>
  <si>
    <t>COMCO</t>
  </si>
  <si>
    <t>COMCI</t>
  </si>
  <si>
    <t>ECGCD</t>
  </si>
  <si>
    <t>ECGEI</t>
  </si>
  <si>
    <t>GESPA</t>
  </si>
  <si>
    <t>GESSP</t>
  </si>
  <si>
    <t>GESAS</t>
  </si>
  <si>
    <t>GESED</t>
  </si>
  <si>
    <t>GESPS</t>
  </si>
  <si>
    <t>GESVC</t>
  </si>
  <si>
    <t>GTTGO</t>
  </si>
  <si>
    <t>GESTION OPERATIVA,  CONTROL DE TRÁNSITO Y TRANSPORTE</t>
  </si>
  <si>
    <t>GTTEV</t>
  </si>
  <si>
    <t>GTTGT</t>
  </si>
  <si>
    <t>GSCPS</t>
  </si>
  <si>
    <t>GSCBO</t>
  </si>
  <si>
    <t>GSCDH</t>
  </si>
  <si>
    <t>GSCFO</t>
  </si>
  <si>
    <t>GSCJU</t>
  </si>
  <si>
    <t>GPCFP</t>
  </si>
  <si>
    <t>GESTIÓN EN DESARROLLO SOCIAL</t>
  </si>
  <si>
    <t>GDSAA</t>
  </si>
  <si>
    <t>GDSDE</t>
  </si>
  <si>
    <t>GDSAT</t>
  </si>
  <si>
    <t>GDSGS</t>
  </si>
  <si>
    <t>GINOP</t>
  </si>
  <si>
    <t>GEDAC</t>
  </si>
  <si>
    <t>GEDAS</t>
  </si>
  <si>
    <t>GEDCE</t>
  </si>
  <si>
    <t>GEDCO</t>
  </si>
  <si>
    <t>GEDGA</t>
  </si>
  <si>
    <t>GEDGE</t>
  </si>
  <si>
    <t>GEDGF</t>
  </si>
  <si>
    <t>GEDGL</t>
  </si>
  <si>
    <t>GEDGP</t>
  </si>
  <si>
    <t>GEDGT</t>
  </si>
  <si>
    <t>GEDIV</t>
  </si>
  <si>
    <t>GEDTH</t>
  </si>
  <si>
    <t>GADAT</t>
  </si>
  <si>
    <t>GADAD</t>
  </si>
  <si>
    <t>GADFP</t>
  </si>
  <si>
    <t>GADCA</t>
  </si>
  <si>
    <t>GADSC</t>
  </si>
  <si>
    <t>GADTR</t>
  </si>
  <si>
    <t>GADCO</t>
  </si>
  <si>
    <t>GADMP</t>
  </si>
  <si>
    <t>GADSP</t>
  </si>
  <si>
    <t>GTIGI</t>
  </si>
  <si>
    <t>GTIGP</t>
  </si>
  <si>
    <t>GTIGPS</t>
  </si>
  <si>
    <t>GTIGS</t>
  </si>
  <si>
    <t>GDODE</t>
  </si>
  <si>
    <t>GDOPD</t>
  </si>
  <si>
    <t>GDOGA</t>
  </si>
  <si>
    <t>GDOGC</t>
  </si>
  <si>
    <t>GDOGP</t>
  </si>
  <si>
    <t>GDOIA</t>
  </si>
  <si>
    <t>GLEDJ</t>
  </si>
  <si>
    <t>GLEGN</t>
  </si>
  <si>
    <t>GESTIÓN NORMATIVA</t>
  </si>
  <si>
    <t>GLECE</t>
  </si>
  <si>
    <t>GHADE</t>
  </si>
  <si>
    <t>GHADI</t>
  </si>
  <si>
    <t>GHAAS</t>
  </si>
  <si>
    <t>GHAPR</t>
  </si>
  <si>
    <t>GHAGT</t>
  </si>
  <si>
    <t>GHATE</t>
  </si>
  <si>
    <t>GHAGA</t>
  </si>
  <si>
    <t>CONTABILIDAD</t>
  </si>
  <si>
    <t>GHACO</t>
  </si>
  <si>
    <t xml:space="preserve">ALCALDIA MAYOR DE CARTAGENA DE INDIAS </t>
  </si>
  <si>
    <t>Código:GADCA03-F009</t>
  </si>
  <si>
    <t>MACROPROCESO: GESTIÓN ADMINISTRATIVA</t>
  </si>
  <si>
    <t>Versión: 1.0</t>
  </si>
  <si>
    <t>PROCESO/SUBPROCESO: CALIDAD/ IMPLEMENTACIÓN MODELOS DE GESTIÓN</t>
  </si>
  <si>
    <t>Vigencia: 04-01-2022</t>
  </si>
  <si>
    <t>Página: 1 de 1</t>
  </si>
  <si>
    <t>ENTIDAD:</t>
  </si>
  <si>
    <t>Alcaldia de Cartagena</t>
  </si>
  <si>
    <t>PROCESO:</t>
  </si>
  <si>
    <t>Elaboración o Actualización:</t>
  </si>
  <si>
    <t>OBJETIVO DEL PROCESO:</t>
  </si>
  <si>
    <t>Vigencia del:</t>
  </si>
  <si>
    <t xml:space="preserve"> </t>
  </si>
  <si>
    <t>Tipo de control</t>
  </si>
  <si>
    <t>Peso del Control</t>
  </si>
  <si>
    <t>Afectación o Desplazamiento en la Matriz</t>
  </si>
  <si>
    <t>Implementación</t>
  </si>
  <si>
    <t>Peso de la implementación</t>
  </si>
  <si>
    <t>Documentación</t>
  </si>
  <si>
    <t>Frecuencia</t>
  </si>
  <si>
    <t>Evidencia</t>
  </si>
  <si>
    <t>R1</t>
  </si>
  <si>
    <t>R2</t>
  </si>
  <si>
    <t>R3</t>
  </si>
  <si>
    <t>CODIGO</t>
  </si>
  <si>
    <t>SUBPROCESO</t>
  </si>
  <si>
    <t>Cód. Sp</t>
  </si>
  <si>
    <t>GESTIÓN DE POLITICAS PÚBLICAS E INSTITUCIONALES</t>
  </si>
  <si>
    <t xml:space="preserve">ADMINISTRACIÓN DE RIESGO </t>
  </si>
  <si>
    <t>EVALUACIÓN Y GESTIÓN DE LOS GRUPOS DE VALOR</t>
  </si>
  <si>
    <t xml:space="preserve">PLANEACIÓN ESTRATEGICA </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</si>
  <si>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</si>
  <si>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</si>
  <si>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</si>
  <si>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</si>
  <si>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SISTEMA DE INFORMACION - SISBEN</t>
  </si>
  <si>
    <t>SISTEMA DE INFORMACIÓN DE LA ESTRATIFICACIÓN SOCIOECONOMICA</t>
  </si>
  <si>
    <t>SISTEMA DE INFORMACIÓN GEOGRAFICA</t>
  </si>
  <si>
    <t>GESTIÓN ESTADISTICA</t>
  </si>
  <si>
    <t>FORMULACIÓN DE PLANES PARCIALES</t>
  </si>
  <si>
    <t>FORMULACIÓN Y SEGUIMIENTO DEL POT</t>
  </si>
  <si>
    <t>PLUSVALIA</t>
  </si>
  <si>
    <t>EXPEDIENTE URBANO</t>
  </si>
  <si>
    <t>INSPECCIÓN, CONTROL Y LA VIGILANCIA DE LOS ENAJENADORES DE VIVIENDA</t>
  </si>
  <si>
    <t>RECEPCIÓN DE BIENES DESTINADOS AL USO PÚBLICO EN ACTUACIONES URBANÍSTICAS</t>
  </si>
  <si>
    <t xml:space="preserve">PROCESOS POLICIVOS URBANÍSTICOS POR INFRACCIÓN URBANÍSTICA </t>
  </si>
  <si>
    <t>PROCESO</t>
  </si>
  <si>
    <t>FORTALEZAS</t>
  </si>
  <si>
    <t>DEBILIDADES</t>
  </si>
  <si>
    <t xml:space="preserve">OPORTUNIDADES </t>
  </si>
  <si>
    <t>AMENAZAS</t>
  </si>
  <si>
    <t>Factores positivos internos</t>
  </si>
  <si>
    <t>Factores negativos internos</t>
  </si>
  <si>
    <t>Factores positivos externos</t>
  </si>
  <si>
    <t>Factores negativos externos</t>
  </si>
  <si>
    <t>Estrategias DO</t>
  </si>
  <si>
    <t>Estrategias FA</t>
  </si>
  <si>
    <t>Estrategias FO</t>
  </si>
  <si>
    <t>Estrategias DA</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</si>
  <si>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</si>
  <si>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</si>
  <si>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</si>
  <si>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</si>
  <si>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MATRIZ DOFA IDENTIFICACION DE FACTORES</t>
  </si>
  <si>
    <t>MATRIZ DOFA FORMULACION DE ESTRATEGIAS</t>
  </si>
  <si>
    <t>1. IDENTIFICACION DEL RIESGO</t>
  </si>
  <si>
    <t>2. VALORACION DEL RIESGO</t>
  </si>
  <si>
    <t>3. PLANES DE ACCION</t>
  </si>
  <si>
    <t>1.1. DESCRIPCION DEL RIESGO</t>
  </si>
  <si>
    <t>1.2. ANALISIS DEL RIESGO</t>
  </si>
  <si>
    <t>2.1. Descripción del Control</t>
  </si>
  <si>
    <t>2.2. EVALUACION DE RESGOS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</si>
  <si>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</si>
  <si>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</si>
  <si>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</si>
  <si>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</si>
  <si>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</si>
  <si>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</si>
  <si>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</si>
  <si>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</si>
  <si>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3.5.1. Seguimiento 1 (Fecha y avance)</t>
  </si>
  <si>
    <t>3.5.2. Seguimiento 2 (Fecha y avance)</t>
  </si>
  <si>
    <t>3.5.3. Seguimiento 3 (Fecha y avance)</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</si>
  <si>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</si>
  <si>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</si>
  <si>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</si>
  <si>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</si>
  <si>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</si>
  <si>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</si>
  <si>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1.1.6.1. TIPO</t>
  </si>
  <si>
    <t>1.1.6.2. FUENTE GENERADORA DEL EVENTO PARA TIPO E,F,G</t>
  </si>
  <si>
    <t>1.1.6.3. VALIDACIÓN FUENTE GENERADORA DEL EVENTO PARA TIPO A,B,C,D</t>
  </si>
  <si>
    <t>1.1.6.4. RESULTADO FUENTE GENERADORA DEL EVENTO</t>
  </si>
  <si>
    <t>1.2.1. Frecuencia de la Actividad</t>
  </si>
  <si>
    <t>1.2.2. Probabilidad inherente</t>
  </si>
  <si>
    <t>1.2.3. %</t>
  </si>
  <si>
    <t>1.2.5.%</t>
  </si>
  <si>
    <t>2.1.2. No. Control</t>
  </si>
  <si>
    <t>2.1.3. Responsable (Cargo y/o Aplicativo)</t>
  </si>
  <si>
    <t>2.1.4. Acción (Inicia con un verbo)</t>
  </si>
  <si>
    <t>2.1.5. Complemento (Periodicidad - Observaciones o Desviaciones)</t>
  </si>
  <si>
    <t>2.1.6. Descripción del control</t>
  </si>
  <si>
    <t>2.2.1. Atributos del control</t>
  </si>
  <si>
    <t xml:space="preserve">2.2.2. Peso del Control + Peso de la implementación </t>
  </si>
  <si>
    <t>2.2.3. % Probabilidad Riesgo Inherente-(% Probabilidad Riesgo Inherente*Valor Total del Control)</t>
  </si>
  <si>
    <t>2.2.4. % Impacto Riesgo Inherente-(% Impacto Riesgo Inherente*Valor Total del Control)</t>
  </si>
  <si>
    <t>2.2.5. %</t>
  </si>
  <si>
    <t>2.2.6. Probabilidad Residual Final</t>
  </si>
  <si>
    <t>2.2.7. %</t>
  </si>
  <si>
    <t>2.2.8. Impacto Residual Final</t>
  </si>
  <si>
    <t>2.2.9. Zona de Riesgo Final</t>
  </si>
  <si>
    <t>2.2.10. Tratamiento</t>
  </si>
  <si>
    <t>2.2.1.1. Eficiencia</t>
  </si>
  <si>
    <t>2.2.1.2. Informativos</t>
  </si>
  <si>
    <t>1.2.7. Criterio Reputacional</t>
  </si>
  <si>
    <t>1.2.4. Criterio Afectación Económica</t>
  </si>
  <si>
    <t>El riesgo afecta la imagen de la entidad internamente, de conocimiento general nivel interno, de junta directiva y accionistas y/o de proveedores</t>
  </si>
  <si>
    <t>El riesgo afecta la imagen de algún área de la organización</t>
  </si>
  <si>
    <t>El riesgo afecta la imagen de la entidad a nivel nacional, con efecto publicitario sostenido a nivel país</t>
  </si>
  <si>
    <t>El riesgo afecta la imagen de la entidad con algunos usuarios de relevancia frente al logro de los objetivos</t>
  </si>
  <si>
    <t>El riesgo afecta la imagen de la entidad con efecto publicitario sostenido a nivel de sector administrativo, nivel departamental o municipal</t>
  </si>
  <si>
    <t>1.2.9. %</t>
  </si>
  <si>
    <t>1.2.10. Impacto Inherente mas alto</t>
  </si>
  <si>
    <t>1.2.12. Zona de riesgo inherente</t>
  </si>
  <si>
    <t>2.2.2. Valor Total del Control</t>
  </si>
  <si>
    <t>2.2.3. Probabilidad residual</t>
  </si>
  <si>
    <t>2.2.4. Impacto Residual</t>
  </si>
  <si>
    <t>MATRIZ DE RIESGOS INSTITUCIONALES - CONTEXTO E IDENTIFICACIÓN</t>
  </si>
  <si>
    <t>1.2.6. Impacto Inherente economico</t>
  </si>
  <si>
    <t>1.2.8. Impacto Inherente reputacional</t>
  </si>
  <si>
    <t>1.2.11. % mas alto</t>
  </si>
  <si>
    <t>NA</t>
  </si>
  <si>
    <t xml:space="preserve">Planificar, Diseñar, Desarrollar, Gestionar y mantener disponible al 100%, la plataforma tecnológica que se encuentra en la Alcaldía de cartagena de manera permanente, mediante la implementación de nuevas alternativas tecnológicas que proporcionen en forma oportuna, eficiente y transparente la información para la toma de decisiones misionales y estratégicas, conforme a las directrices relacionadas con estándares y buenas prácticas en el manejo de la información.					</t>
  </si>
  <si>
    <t>Apoyo</t>
  </si>
  <si>
    <t>Posibilidad de perdida reputacional y economica</t>
  </si>
  <si>
    <t>Posibilidad de perdida reputacional</t>
  </si>
  <si>
    <t>por  interrupciones en la prestación de los servicios de TI sin tener en cuenta los ANS establecidos en el catalogo de servicios</t>
  </si>
  <si>
    <t>por retrasos en las actividades que realizan  los procesos estrategicos, misionales y de apoyo  del distrito</t>
  </si>
  <si>
    <t xml:space="preserve">Falta de continuidad y disponibilidad en los servvicios Ti </t>
  </si>
  <si>
    <t xml:space="preserve">debido a Falta de mantenimiento preventivo y correctivo de los equipos y software de la infraestructura tecnológica </t>
  </si>
  <si>
    <t>debido a la falta de capacidad de infraestructura TI</t>
  </si>
  <si>
    <t>Debido a la obsolescencia tecnologica asociada a la infraestructura TI</t>
  </si>
  <si>
    <t>D Fallas teconologicas</t>
  </si>
  <si>
    <t>A Ejecucion y administracion de procesos</t>
  </si>
  <si>
    <t>Procesos</t>
  </si>
  <si>
    <t>menor a 10 SMLMV</t>
  </si>
  <si>
    <t>entre 100 y 500 SMLMV</t>
  </si>
  <si>
    <t>lider proceso de infraestructura</t>
  </si>
  <si>
    <t>Verifica mensualmente  la correcta ejecución del plan de mantenimiento  de los recursos TI de acuerdo al cronograma de mantenimiento correctivo y preventivo establecido por el area, el cual es publicado y aprobado por el comite de gestion y desempeño institucional,  haciendo un paralelo entre las actividades programadas y las actividades cargadas por los tecnicos y enlaces  mediante la plataforma SAUS, dejando como evidencia la estadistica de las incidencias que genera el gestor de la mesa de servicios ,  el insumo para la estructuracion de este plan es el diagnostico de la infraestructura que realizan los tecnicos en las visitas a las dependencias el cual es consignado en el formato recomendaciones de usuario identificado con el codigo GTIGI04-F004, con el fin de establecer el estado actual de la infraestrucura TI y prevenir las interrupciones por la indisponibilidad de los recursos.</t>
  </si>
  <si>
    <t>Seguimiento trimestral</t>
  </si>
  <si>
    <t>organiza trimestralmente las visitas que el personal tecnico TI, realiza a las instalaciones y dependencias de la alcaldia con el fin  de identificar las actividades que realizan los procesos estrategicos, misionales y de apoyo del distrito, haciendo un  diagnostico de las situaciones identificadas, dejando como evidencia el formato recomendaciones del usuario codigo GTIGI04-F004, el cual es archivada en el repositorio sharepoint del proceso de infraestructura, asi como los tikets creados en el gestor de mesa de servicios SAUS,  de esta informacion se organizan  los cronogramas de mantenimineto preventivos y correctivos de equipos de computo, perifericos, servidores y redes de telecomunicaciones. con el fin de proyectar las mejoras que se requieran y prevenir los retrasos en las actividades de los procesos que puedan afectar la capacidad tecnologica de infraestructura.</t>
  </si>
  <si>
    <t>Realiza monitoreo mensualmente de los servicios TI, guiandose del catalogo de servicios TI dejando como evidencia registro de los mismos, por medio de las estadisticas arrojadas por el  gestor de mesa de servicios SAUS,  de igual forma realiza seguimiento a los proveedores de servicios sobre el cumplimiento de los servicios, con el fin de prevenir la falta de continuidad y disponibilidad de de los servicios TI.</t>
  </si>
  <si>
    <t>Preventivo</t>
  </si>
  <si>
    <t>Manual</t>
  </si>
  <si>
    <t>Documentado</t>
  </si>
  <si>
    <t>Continua</t>
  </si>
  <si>
    <t>Con Registro</t>
  </si>
  <si>
    <t>Evitar</t>
  </si>
  <si>
    <t>Aceptar</t>
  </si>
  <si>
    <t>Lider proceso de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</si>
</sst>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22">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9" fillId="0" borderId="1" xfId="2" applyFont="1" applyBorder="1" applyAlignment="1" applyProtection="1">
      <alignment horizontal="center" vertical="center" wrapText="1"/>
      <protection locked="0"/>
    </xf>
    <xf numFmtId="0" fontId="0" fillId="0" borderId="0" xfId="0" applyAlignment="1">
      <alignment vertical="center"/>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21" fillId="4" borderId="1"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9" fontId="21" fillId="4" borderId="1" xfId="2" applyNumberFormat="1" applyFont="1" applyFill="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154">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oneCellAnchor>
    <xdr:from>
      <xdr:col>21</xdr:col>
      <xdr:colOff>0</xdr:colOff>
      <xdr:row>12</xdr:row>
      <xdr:rowOff>504825</xdr:rowOff>
    </xdr:from>
    <xdr:ext cx="95250" cy="444014"/>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14</xdr:row>
      <xdr:rowOff>0</xdr:rowOff>
    </xdr:from>
    <xdr:to>
      <xdr:col>21</xdr:col>
      <xdr:colOff>95250</xdr:colOff>
      <xdr:row>14</xdr:row>
      <xdr:rowOff>171450</xdr:rowOff>
    </xdr:to>
    <xdr:sp macro="" textlink="">
      <xdr:nvSpPr>
        <xdr:cNvPr id="4" name="Text Box 16">
          <a:extLst>
            <a:ext uri="{FF2B5EF4-FFF2-40B4-BE49-F238E27FC236}">
              <a16:creationId xmlns:a16="http://schemas.microsoft.com/office/drawing/2014/main"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5" name="Text Box 17">
          <a:extLst>
            <a:ext uri="{FF2B5EF4-FFF2-40B4-BE49-F238E27FC236}">
              <a16:creationId xmlns:a16="http://schemas.microsoft.com/office/drawing/2014/main"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6" name="Text Box 18">
          <a:extLst>
            <a:ext uri="{FF2B5EF4-FFF2-40B4-BE49-F238E27FC236}">
              <a16:creationId xmlns:a16="http://schemas.microsoft.com/office/drawing/2014/main"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21</xdr:col>
      <xdr:colOff>95250</xdr:colOff>
      <xdr:row>14</xdr:row>
      <xdr:rowOff>171450</xdr:rowOff>
    </xdr:to>
    <xdr:sp macro="" textlink="">
      <xdr:nvSpPr>
        <xdr:cNvPr id="7" name="Text Box 19">
          <a:extLst>
            <a:ext uri="{FF2B5EF4-FFF2-40B4-BE49-F238E27FC236}">
              <a16:creationId xmlns:a16="http://schemas.microsoft.com/office/drawing/2014/main"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504825</xdr:rowOff>
    </xdr:from>
    <xdr:to>
      <xdr:col>21</xdr:col>
      <xdr:colOff>95250</xdr:colOff>
      <xdr:row>16</xdr:row>
      <xdr:rowOff>440939</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14</xdr:row>
      <xdr:rowOff>0</xdr:rowOff>
    </xdr:from>
    <xdr:ext cx="95250" cy="171450"/>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0" name="Text Box 17">
          <a:extLst>
            <a:ext uri="{FF2B5EF4-FFF2-40B4-BE49-F238E27FC236}">
              <a16:creationId xmlns:a16="http://schemas.microsoft.com/office/drawing/2014/main"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12" name="Text Box 19">
          <a:extLst>
            <a:ext uri="{FF2B5EF4-FFF2-40B4-BE49-F238E27FC236}">
              <a16:creationId xmlns:a16="http://schemas.microsoft.com/office/drawing/2014/main"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4" name="Text Box 16">
          <a:extLst>
            <a:ext uri="{FF2B5EF4-FFF2-40B4-BE49-F238E27FC236}">
              <a16:creationId xmlns:a16="http://schemas.microsoft.com/office/drawing/2014/main"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5" name="Text Box 17">
          <a:extLst>
            <a:ext uri="{FF2B5EF4-FFF2-40B4-BE49-F238E27FC236}">
              <a16:creationId xmlns:a16="http://schemas.microsoft.com/office/drawing/2014/main"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6" name="Text Box 18">
          <a:extLst>
            <a:ext uri="{FF2B5EF4-FFF2-40B4-BE49-F238E27FC236}">
              <a16:creationId xmlns:a16="http://schemas.microsoft.com/office/drawing/2014/main"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11</xdr:row>
      <xdr:rowOff>0</xdr:rowOff>
    </xdr:from>
    <xdr:ext cx="95250" cy="171450"/>
    <xdr:sp macro="" textlink="">
      <xdr:nvSpPr>
        <xdr:cNvPr id="17" name="Text Box 19">
          <a:extLst>
            <a:ext uri="{FF2B5EF4-FFF2-40B4-BE49-F238E27FC236}">
              <a16:creationId xmlns:a16="http://schemas.microsoft.com/office/drawing/2014/main"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14</xdr:row>
      <xdr:rowOff>504825</xdr:rowOff>
    </xdr:from>
    <xdr:ext cx="95250" cy="442269"/>
    <xdr:sp macro="" textlink="">
      <xdr:nvSpPr>
        <xdr:cNvPr id="18" name="Text Box 15">
          <a:extLst>
            <a:ext uri="{FF2B5EF4-FFF2-40B4-BE49-F238E27FC236}">
              <a16:creationId xmlns:a16="http://schemas.microsoft.com/office/drawing/2014/main"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12</xdr:row>
      <xdr:rowOff>504825</xdr:rowOff>
    </xdr:from>
    <xdr:ext cx="95250" cy="444014"/>
    <xdr:sp macro="" textlink="">
      <xdr:nvSpPr>
        <xdr:cNvPr id="19" name="Text Box 15">
          <a:extLst>
            <a:ext uri="{FF2B5EF4-FFF2-40B4-BE49-F238E27FC236}">
              <a16:creationId xmlns:a16="http://schemas.microsoft.com/office/drawing/2014/main"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0" name="Text Box 16">
          <a:extLst>
            <a:ext uri="{FF2B5EF4-FFF2-40B4-BE49-F238E27FC236}">
              <a16:creationId xmlns:a16="http://schemas.microsoft.com/office/drawing/2014/main"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1" name="Text Box 17">
          <a:extLst>
            <a:ext uri="{FF2B5EF4-FFF2-40B4-BE49-F238E27FC236}">
              <a16:creationId xmlns:a16="http://schemas.microsoft.com/office/drawing/2014/main"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2" name="Text Box 18">
          <a:extLst>
            <a:ext uri="{FF2B5EF4-FFF2-40B4-BE49-F238E27FC236}">
              <a16:creationId xmlns:a16="http://schemas.microsoft.com/office/drawing/2014/main"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95250" cy="171450"/>
    <xdr:sp macro="" textlink="">
      <xdr:nvSpPr>
        <xdr:cNvPr id="23" name="Text Box 19">
          <a:extLst>
            <a:ext uri="{FF2B5EF4-FFF2-40B4-BE49-F238E27FC236}">
              <a16:creationId xmlns:a16="http://schemas.microsoft.com/office/drawing/2014/main"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213632"/>
    <xdr:sp macro="" textlink="">
      <xdr:nvSpPr>
        <xdr:cNvPr id="24" name="Text Box 15">
          <a:extLst>
            <a:ext uri="{FF2B5EF4-FFF2-40B4-BE49-F238E27FC236}">
              <a16:creationId xmlns:a16="http://schemas.microsoft.com/office/drawing/2014/main"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504825</xdr:rowOff>
    </xdr:from>
    <xdr:ext cx="95250" cy="444331"/>
    <xdr:sp macro="" textlink="">
      <xdr:nvSpPr>
        <xdr:cNvPr id="25" name="Text Box 15">
          <a:extLst>
            <a:ext uri="{FF2B5EF4-FFF2-40B4-BE49-F238E27FC236}">
              <a16:creationId xmlns:a16="http://schemas.microsoft.com/office/drawing/2014/main"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6" name="Text Box 16">
          <a:extLst>
            <a:ext uri="{FF2B5EF4-FFF2-40B4-BE49-F238E27FC236}">
              <a16:creationId xmlns:a16="http://schemas.microsoft.com/office/drawing/2014/main"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0</xdr:rowOff>
    </xdr:from>
    <xdr:ext cx="95250" cy="171450"/>
    <xdr:sp macro="" textlink="">
      <xdr:nvSpPr>
        <xdr:cNvPr id="27" name="Text Box 17">
          <a:extLst>
            <a:ext uri="{FF2B5EF4-FFF2-40B4-BE49-F238E27FC236}">
              <a16:creationId xmlns:a16="http://schemas.microsoft.com/office/drawing/2014/main"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0" name="Text Box 16">
          <a:extLst>
            <a:ext uri="{FF2B5EF4-FFF2-40B4-BE49-F238E27FC236}">
              <a16:creationId xmlns:a16="http://schemas.microsoft.com/office/drawing/2014/main"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1" name="Text Box 17">
          <a:extLst>
            <a:ext uri="{FF2B5EF4-FFF2-40B4-BE49-F238E27FC236}">
              <a16:creationId xmlns:a16="http://schemas.microsoft.com/office/drawing/2014/main"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2" name="Text Box 18">
          <a:extLst>
            <a:ext uri="{FF2B5EF4-FFF2-40B4-BE49-F238E27FC236}">
              <a16:creationId xmlns:a16="http://schemas.microsoft.com/office/drawing/2014/main"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3" name="Text Box 19">
          <a:extLst>
            <a:ext uri="{FF2B5EF4-FFF2-40B4-BE49-F238E27FC236}">
              <a16:creationId xmlns:a16="http://schemas.microsoft.com/office/drawing/2014/main"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34" name="Text Box 16">
          <a:extLst>
            <a:ext uri="{FF2B5EF4-FFF2-40B4-BE49-F238E27FC236}">
              <a16:creationId xmlns:a16="http://schemas.microsoft.com/office/drawing/2014/main"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5" name="Text Box 16">
          <a:extLst>
            <a:ext uri="{FF2B5EF4-FFF2-40B4-BE49-F238E27FC236}">
              <a16:creationId xmlns:a16="http://schemas.microsoft.com/office/drawing/2014/main"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6" name="Text Box 17">
          <a:extLst>
            <a:ext uri="{FF2B5EF4-FFF2-40B4-BE49-F238E27FC236}">
              <a16:creationId xmlns:a16="http://schemas.microsoft.com/office/drawing/2014/main"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7" name="Text Box 18">
          <a:extLst>
            <a:ext uri="{FF2B5EF4-FFF2-40B4-BE49-F238E27FC236}">
              <a16:creationId xmlns:a16="http://schemas.microsoft.com/office/drawing/2014/main"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11</xdr:row>
      <xdr:rowOff>0</xdr:rowOff>
    </xdr:from>
    <xdr:ext cx="95250" cy="171450"/>
    <xdr:sp macro="" textlink="">
      <xdr:nvSpPr>
        <xdr:cNvPr id="38" name="Text Box 19">
          <a:extLst>
            <a:ext uri="{FF2B5EF4-FFF2-40B4-BE49-F238E27FC236}">
              <a16:creationId xmlns:a16="http://schemas.microsoft.com/office/drawing/2014/main"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14</xdr:row>
      <xdr:rowOff>504825</xdr:rowOff>
    </xdr:from>
    <xdr:ext cx="95250" cy="442269"/>
    <xdr:sp macro="" textlink="">
      <xdr:nvSpPr>
        <xdr:cNvPr id="39" name="Text Box 15">
          <a:extLst>
            <a:ext uri="{FF2B5EF4-FFF2-40B4-BE49-F238E27FC236}">
              <a16:creationId xmlns:a16="http://schemas.microsoft.com/office/drawing/2014/main"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17</xdr:row>
      <xdr:rowOff>504825</xdr:rowOff>
    </xdr:from>
    <xdr:ext cx="95250" cy="444014"/>
    <xdr:sp macro="" textlink="">
      <xdr:nvSpPr>
        <xdr:cNvPr id="40" name="Text Box 15">
          <a:extLst>
            <a:ext uri="{FF2B5EF4-FFF2-40B4-BE49-F238E27FC236}">
              <a16:creationId xmlns:a16="http://schemas.microsoft.com/office/drawing/2014/main"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19</xdr:row>
      <xdr:rowOff>0</xdr:rowOff>
    </xdr:from>
    <xdr:to>
      <xdr:col>21</xdr:col>
      <xdr:colOff>95250</xdr:colOff>
      <xdr:row>19</xdr:row>
      <xdr:rowOff>171450</xdr:rowOff>
    </xdr:to>
    <xdr:sp macro="" textlink="">
      <xdr:nvSpPr>
        <xdr:cNvPr id="41" name="Text Box 16">
          <a:extLst>
            <a:ext uri="{FF2B5EF4-FFF2-40B4-BE49-F238E27FC236}">
              <a16:creationId xmlns:a16="http://schemas.microsoft.com/office/drawing/2014/main"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2" name="Text Box 17">
          <a:extLst>
            <a:ext uri="{FF2B5EF4-FFF2-40B4-BE49-F238E27FC236}">
              <a16:creationId xmlns:a16="http://schemas.microsoft.com/office/drawing/2014/main"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3" name="Text Box 18">
          <a:extLst>
            <a:ext uri="{FF2B5EF4-FFF2-40B4-BE49-F238E27FC236}">
              <a16:creationId xmlns:a16="http://schemas.microsoft.com/office/drawing/2014/main"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19</xdr:row>
      <xdr:rowOff>0</xdr:rowOff>
    </xdr:from>
    <xdr:to>
      <xdr:col>21</xdr:col>
      <xdr:colOff>95250</xdr:colOff>
      <xdr:row>19</xdr:row>
      <xdr:rowOff>171450</xdr:rowOff>
    </xdr:to>
    <xdr:sp macro="" textlink="">
      <xdr:nvSpPr>
        <xdr:cNvPr id="44" name="Text Box 19">
          <a:extLst>
            <a:ext uri="{FF2B5EF4-FFF2-40B4-BE49-F238E27FC236}">
              <a16:creationId xmlns:a16="http://schemas.microsoft.com/office/drawing/2014/main"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19</xdr:row>
      <xdr:rowOff>0</xdr:rowOff>
    </xdr:from>
    <xdr:ext cx="95250" cy="171450"/>
    <xdr:sp macro="" textlink="">
      <xdr:nvSpPr>
        <xdr:cNvPr id="45" name="Text Box 16">
          <a:extLst>
            <a:ext uri="{FF2B5EF4-FFF2-40B4-BE49-F238E27FC236}">
              <a16:creationId xmlns:a16="http://schemas.microsoft.com/office/drawing/2014/main"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6" name="Text Box 17">
          <a:extLst>
            <a:ext uri="{FF2B5EF4-FFF2-40B4-BE49-F238E27FC236}">
              <a16:creationId xmlns:a16="http://schemas.microsoft.com/office/drawing/2014/main"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7" name="Text Box 18">
          <a:extLst>
            <a:ext uri="{FF2B5EF4-FFF2-40B4-BE49-F238E27FC236}">
              <a16:creationId xmlns:a16="http://schemas.microsoft.com/office/drawing/2014/main"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48" name="Text Box 19">
          <a:extLst>
            <a:ext uri="{FF2B5EF4-FFF2-40B4-BE49-F238E27FC236}">
              <a16:creationId xmlns:a16="http://schemas.microsoft.com/office/drawing/2014/main"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49" name="Text Box 15">
          <a:extLst>
            <a:ext uri="{FF2B5EF4-FFF2-40B4-BE49-F238E27FC236}">
              <a16:creationId xmlns:a16="http://schemas.microsoft.com/office/drawing/2014/main"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0" name="Text Box 16">
          <a:extLst>
            <a:ext uri="{FF2B5EF4-FFF2-40B4-BE49-F238E27FC236}">
              <a16:creationId xmlns:a16="http://schemas.microsoft.com/office/drawing/2014/main"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1" name="Text Box 17">
          <a:extLst>
            <a:ext uri="{FF2B5EF4-FFF2-40B4-BE49-F238E27FC236}">
              <a16:creationId xmlns:a16="http://schemas.microsoft.com/office/drawing/2014/main"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2" name="Text Box 18">
          <a:extLst>
            <a:ext uri="{FF2B5EF4-FFF2-40B4-BE49-F238E27FC236}">
              <a16:creationId xmlns:a16="http://schemas.microsoft.com/office/drawing/2014/main"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16</xdr:row>
      <xdr:rowOff>0</xdr:rowOff>
    </xdr:from>
    <xdr:ext cx="95250" cy="171450"/>
    <xdr:sp macro="" textlink="">
      <xdr:nvSpPr>
        <xdr:cNvPr id="53" name="Text Box 19">
          <a:extLst>
            <a:ext uri="{FF2B5EF4-FFF2-40B4-BE49-F238E27FC236}">
              <a16:creationId xmlns:a16="http://schemas.microsoft.com/office/drawing/2014/main"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19</xdr:row>
      <xdr:rowOff>504825</xdr:rowOff>
    </xdr:from>
    <xdr:ext cx="95250" cy="442269"/>
    <xdr:sp macro="" textlink="">
      <xdr:nvSpPr>
        <xdr:cNvPr id="54" name="Text Box 15">
          <a:extLst>
            <a:ext uri="{FF2B5EF4-FFF2-40B4-BE49-F238E27FC236}">
              <a16:creationId xmlns:a16="http://schemas.microsoft.com/office/drawing/2014/main"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6" name="Text Box 16">
          <a:extLst>
            <a:ext uri="{FF2B5EF4-FFF2-40B4-BE49-F238E27FC236}">
              <a16:creationId xmlns:a16="http://schemas.microsoft.com/office/drawing/2014/main"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7" name="Text Box 17">
          <a:extLst>
            <a:ext uri="{FF2B5EF4-FFF2-40B4-BE49-F238E27FC236}">
              <a16:creationId xmlns:a16="http://schemas.microsoft.com/office/drawing/2014/main"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8" name="Text Box 18">
          <a:extLst>
            <a:ext uri="{FF2B5EF4-FFF2-40B4-BE49-F238E27FC236}">
              <a16:creationId xmlns:a16="http://schemas.microsoft.com/office/drawing/2014/main"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0</xdr:rowOff>
    </xdr:from>
    <xdr:ext cx="95250" cy="171450"/>
    <xdr:sp macro="" textlink="">
      <xdr:nvSpPr>
        <xdr:cNvPr id="59" name="Text Box 19">
          <a:extLst>
            <a:ext uri="{FF2B5EF4-FFF2-40B4-BE49-F238E27FC236}">
              <a16:creationId xmlns:a16="http://schemas.microsoft.com/office/drawing/2014/main"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19</xdr:row>
      <xdr:rowOff>504825</xdr:rowOff>
    </xdr:from>
    <xdr:ext cx="95250" cy="213632"/>
    <xdr:sp macro="" textlink="">
      <xdr:nvSpPr>
        <xdr:cNvPr id="60" name="Text Box 15">
          <a:extLst>
            <a:ext uri="{FF2B5EF4-FFF2-40B4-BE49-F238E27FC236}">
              <a16:creationId xmlns:a16="http://schemas.microsoft.com/office/drawing/2014/main"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1" name="Text Box 16">
          <a:extLst>
            <a:ext uri="{FF2B5EF4-FFF2-40B4-BE49-F238E27FC236}">
              <a16:creationId xmlns:a16="http://schemas.microsoft.com/office/drawing/2014/main"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2" name="Text Box 17">
          <a:extLst>
            <a:ext uri="{FF2B5EF4-FFF2-40B4-BE49-F238E27FC236}">
              <a16:creationId xmlns:a16="http://schemas.microsoft.com/office/drawing/2014/main"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3" name="Text Box 18">
          <a:extLst>
            <a:ext uri="{FF2B5EF4-FFF2-40B4-BE49-F238E27FC236}">
              <a16:creationId xmlns:a16="http://schemas.microsoft.com/office/drawing/2014/main"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4" name="Text Box 15">
          <a:extLst>
            <a:ext uri="{FF2B5EF4-FFF2-40B4-BE49-F238E27FC236}">
              <a16:creationId xmlns:a16="http://schemas.microsoft.com/office/drawing/2014/main"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5" name="Text Box 16">
          <a:extLst>
            <a:ext uri="{FF2B5EF4-FFF2-40B4-BE49-F238E27FC236}">
              <a16:creationId xmlns:a16="http://schemas.microsoft.com/office/drawing/2014/main"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6" name="Text Box 17">
          <a:extLst>
            <a:ext uri="{FF2B5EF4-FFF2-40B4-BE49-F238E27FC236}">
              <a16:creationId xmlns:a16="http://schemas.microsoft.com/office/drawing/2014/main"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7" name="Text Box 18">
          <a:extLst>
            <a:ext uri="{FF2B5EF4-FFF2-40B4-BE49-F238E27FC236}">
              <a16:creationId xmlns:a16="http://schemas.microsoft.com/office/drawing/2014/main"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8" name="Text Box 19">
          <a:extLst>
            <a:ext uri="{FF2B5EF4-FFF2-40B4-BE49-F238E27FC236}">
              <a16:creationId xmlns:a16="http://schemas.microsoft.com/office/drawing/2014/main"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9" name="Text Box 16">
          <a:extLst>
            <a:ext uri="{FF2B5EF4-FFF2-40B4-BE49-F238E27FC236}">
              <a16:creationId xmlns:a16="http://schemas.microsoft.com/office/drawing/2014/main"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0" name="Text Box 16">
          <a:extLst>
            <a:ext uri="{FF2B5EF4-FFF2-40B4-BE49-F238E27FC236}">
              <a16:creationId xmlns:a16="http://schemas.microsoft.com/office/drawing/2014/main"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1" name="Text Box 17">
          <a:extLst>
            <a:ext uri="{FF2B5EF4-FFF2-40B4-BE49-F238E27FC236}">
              <a16:creationId xmlns:a16="http://schemas.microsoft.com/office/drawing/2014/main"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2" name="Text Box 18">
          <a:extLst>
            <a:ext uri="{FF2B5EF4-FFF2-40B4-BE49-F238E27FC236}">
              <a16:creationId xmlns:a16="http://schemas.microsoft.com/office/drawing/2014/main"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16</xdr:row>
      <xdr:rowOff>0</xdr:rowOff>
    </xdr:from>
    <xdr:ext cx="95250" cy="171450"/>
    <xdr:sp macro="" textlink="">
      <xdr:nvSpPr>
        <xdr:cNvPr id="73" name="Text Box 19">
          <a:extLst>
            <a:ext uri="{FF2B5EF4-FFF2-40B4-BE49-F238E27FC236}">
              <a16:creationId xmlns:a16="http://schemas.microsoft.com/office/drawing/2014/main"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19</xdr:row>
      <xdr:rowOff>504825</xdr:rowOff>
    </xdr:from>
    <xdr:ext cx="95250" cy="442269"/>
    <xdr:sp macro="" textlink="">
      <xdr:nvSpPr>
        <xdr:cNvPr id="74" name="Text Box 15">
          <a:extLst>
            <a:ext uri="{FF2B5EF4-FFF2-40B4-BE49-F238E27FC236}">
              <a16:creationId xmlns:a16="http://schemas.microsoft.com/office/drawing/2014/main"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15</xdr:row>
      <xdr:rowOff>504825</xdr:rowOff>
    </xdr:from>
    <xdr:to>
      <xdr:col>21</xdr:col>
      <xdr:colOff>95250</xdr:colOff>
      <xdr:row>16</xdr:row>
      <xdr:rowOff>5942</xdr:rowOff>
    </xdr:to>
    <xdr:sp macro="" textlink="">
      <xdr:nvSpPr>
        <xdr:cNvPr id="75" name="Text Box 15">
          <a:extLst>
            <a:ext uri="{FF2B5EF4-FFF2-40B4-BE49-F238E27FC236}">
              <a16:creationId xmlns:a16="http://schemas.microsoft.com/office/drawing/2014/main"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21</xdr:col>
      <xdr:colOff>0</xdr:colOff>
      <xdr:row>22</xdr:row>
      <xdr:rowOff>504825</xdr:rowOff>
    </xdr:from>
    <xdr:ext cx="95250" cy="444014"/>
    <xdr:sp macro="" textlink="">
      <xdr:nvSpPr>
        <xdr:cNvPr id="76" name="Text Box 15">
          <a:extLst>
            <a:ext uri="{FF2B5EF4-FFF2-40B4-BE49-F238E27FC236}">
              <a16:creationId xmlns:a16="http://schemas.microsoft.com/office/drawing/2014/main"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24</xdr:row>
      <xdr:rowOff>0</xdr:rowOff>
    </xdr:from>
    <xdr:to>
      <xdr:col>21</xdr:col>
      <xdr:colOff>95250</xdr:colOff>
      <xdr:row>24</xdr:row>
      <xdr:rowOff>171450</xdr:rowOff>
    </xdr:to>
    <xdr:sp macro="" textlink="">
      <xdr:nvSpPr>
        <xdr:cNvPr id="77" name="Text Box 16">
          <a:extLst>
            <a:ext uri="{FF2B5EF4-FFF2-40B4-BE49-F238E27FC236}">
              <a16:creationId xmlns:a16="http://schemas.microsoft.com/office/drawing/2014/main"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78" name="Text Box 17">
          <a:extLst>
            <a:ext uri="{FF2B5EF4-FFF2-40B4-BE49-F238E27FC236}">
              <a16:creationId xmlns:a16="http://schemas.microsoft.com/office/drawing/2014/main"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79" name="Text Box 18">
          <a:extLst>
            <a:ext uri="{FF2B5EF4-FFF2-40B4-BE49-F238E27FC236}">
              <a16:creationId xmlns:a16="http://schemas.microsoft.com/office/drawing/2014/main"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24</xdr:row>
      <xdr:rowOff>0</xdr:rowOff>
    </xdr:from>
    <xdr:to>
      <xdr:col>21</xdr:col>
      <xdr:colOff>95250</xdr:colOff>
      <xdr:row>24</xdr:row>
      <xdr:rowOff>171450</xdr:rowOff>
    </xdr:to>
    <xdr:sp macro="" textlink="">
      <xdr:nvSpPr>
        <xdr:cNvPr id="80" name="Text Box 19">
          <a:extLst>
            <a:ext uri="{FF2B5EF4-FFF2-40B4-BE49-F238E27FC236}">
              <a16:creationId xmlns:a16="http://schemas.microsoft.com/office/drawing/2014/main"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0</xdr:rowOff>
    </xdr:from>
    <xdr:ext cx="95250" cy="171450"/>
    <xdr:sp macro="" textlink="">
      <xdr:nvSpPr>
        <xdr:cNvPr id="81" name="Text Box 16">
          <a:extLst>
            <a:ext uri="{FF2B5EF4-FFF2-40B4-BE49-F238E27FC236}">
              <a16:creationId xmlns:a16="http://schemas.microsoft.com/office/drawing/2014/main"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2" name="Text Box 17">
          <a:extLst>
            <a:ext uri="{FF2B5EF4-FFF2-40B4-BE49-F238E27FC236}">
              <a16:creationId xmlns:a16="http://schemas.microsoft.com/office/drawing/2014/main"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3" name="Text Box 18">
          <a:extLst>
            <a:ext uri="{FF2B5EF4-FFF2-40B4-BE49-F238E27FC236}">
              <a16:creationId xmlns:a16="http://schemas.microsoft.com/office/drawing/2014/main"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84" name="Text Box 19">
          <a:extLst>
            <a:ext uri="{FF2B5EF4-FFF2-40B4-BE49-F238E27FC236}">
              <a16:creationId xmlns:a16="http://schemas.microsoft.com/office/drawing/2014/main"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5" name="Text Box 15">
          <a:extLst>
            <a:ext uri="{FF2B5EF4-FFF2-40B4-BE49-F238E27FC236}">
              <a16:creationId xmlns:a16="http://schemas.microsoft.com/office/drawing/2014/main"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6" name="Text Box 16">
          <a:extLst>
            <a:ext uri="{FF2B5EF4-FFF2-40B4-BE49-F238E27FC236}">
              <a16:creationId xmlns:a16="http://schemas.microsoft.com/office/drawing/2014/main"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7" name="Text Box 17">
          <a:extLst>
            <a:ext uri="{FF2B5EF4-FFF2-40B4-BE49-F238E27FC236}">
              <a16:creationId xmlns:a16="http://schemas.microsoft.com/office/drawing/2014/main"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8" name="Text Box 18">
          <a:extLst>
            <a:ext uri="{FF2B5EF4-FFF2-40B4-BE49-F238E27FC236}">
              <a16:creationId xmlns:a16="http://schemas.microsoft.com/office/drawing/2014/main"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21</xdr:row>
      <xdr:rowOff>0</xdr:rowOff>
    </xdr:from>
    <xdr:ext cx="95250" cy="171450"/>
    <xdr:sp macro="" textlink="">
      <xdr:nvSpPr>
        <xdr:cNvPr id="89" name="Text Box 19">
          <a:extLst>
            <a:ext uri="{FF2B5EF4-FFF2-40B4-BE49-F238E27FC236}">
              <a16:creationId xmlns:a16="http://schemas.microsoft.com/office/drawing/2014/main"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2" name="Text Box 16">
          <a:extLst>
            <a:ext uri="{FF2B5EF4-FFF2-40B4-BE49-F238E27FC236}">
              <a16:creationId xmlns:a16="http://schemas.microsoft.com/office/drawing/2014/main"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3" name="Text Box 17">
          <a:extLst>
            <a:ext uri="{FF2B5EF4-FFF2-40B4-BE49-F238E27FC236}">
              <a16:creationId xmlns:a16="http://schemas.microsoft.com/office/drawing/2014/main"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4" name="Text Box 18">
          <a:extLst>
            <a:ext uri="{FF2B5EF4-FFF2-40B4-BE49-F238E27FC236}">
              <a16:creationId xmlns:a16="http://schemas.microsoft.com/office/drawing/2014/main"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0</xdr:rowOff>
    </xdr:from>
    <xdr:ext cx="95250" cy="171450"/>
    <xdr:sp macro="" textlink="">
      <xdr:nvSpPr>
        <xdr:cNvPr id="95" name="Text Box 19">
          <a:extLst>
            <a:ext uri="{FF2B5EF4-FFF2-40B4-BE49-F238E27FC236}">
              <a16:creationId xmlns:a16="http://schemas.microsoft.com/office/drawing/2014/main"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24</xdr:row>
      <xdr:rowOff>504825</xdr:rowOff>
    </xdr:from>
    <xdr:ext cx="95250" cy="21363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7" name="Text Box 16">
          <a:extLst>
            <a:ext uri="{FF2B5EF4-FFF2-40B4-BE49-F238E27FC236}">
              <a16:creationId xmlns:a16="http://schemas.microsoft.com/office/drawing/2014/main"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98" name="Text Box 17">
          <a:extLst>
            <a:ext uri="{FF2B5EF4-FFF2-40B4-BE49-F238E27FC236}">
              <a16:creationId xmlns:a16="http://schemas.microsoft.com/office/drawing/2014/main"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99" name="Text Box 18">
          <a:extLst>
            <a:ext uri="{FF2B5EF4-FFF2-40B4-BE49-F238E27FC236}">
              <a16:creationId xmlns:a16="http://schemas.microsoft.com/office/drawing/2014/main"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100" name="Text Box 15">
          <a:extLst>
            <a:ext uri="{FF2B5EF4-FFF2-40B4-BE49-F238E27FC236}">
              <a16:creationId xmlns:a16="http://schemas.microsoft.com/office/drawing/2014/main"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1" name="Text Box 16">
          <a:extLst>
            <a:ext uri="{FF2B5EF4-FFF2-40B4-BE49-F238E27FC236}">
              <a16:creationId xmlns:a16="http://schemas.microsoft.com/office/drawing/2014/main"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2" name="Text Box 17">
          <a:extLst>
            <a:ext uri="{FF2B5EF4-FFF2-40B4-BE49-F238E27FC236}">
              <a16:creationId xmlns:a16="http://schemas.microsoft.com/office/drawing/2014/main"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3" name="Text Box 18">
          <a:extLst>
            <a:ext uri="{FF2B5EF4-FFF2-40B4-BE49-F238E27FC236}">
              <a16:creationId xmlns:a16="http://schemas.microsoft.com/office/drawing/2014/main"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4" name="Text Box 19">
          <a:extLst>
            <a:ext uri="{FF2B5EF4-FFF2-40B4-BE49-F238E27FC236}">
              <a16:creationId xmlns:a16="http://schemas.microsoft.com/office/drawing/2014/main"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105" name="Text Box 16">
          <a:extLst>
            <a:ext uri="{FF2B5EF4-FFF2-40B4-BE49-F238E27FC236}">
              <a16:creationId xmlns:a16="http://schemas.microsoft.com/office/drawing/2014/main"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6" name="Text Box 16">
          <a:extLst>
            <a:ext uri="{FF2B5EF4-FFF2-40B4-BE49-F238E27FC236}">
              <a16:creationId xmlns:a16="http://schemas.microsoft.com/office/drawing/2014/main"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7" name="Text Box 17">
          <a:extLst>
            <a:ext uri="{FF2B5EF4-FFF2-40B4-BE49-F238E27FC236}">
              <a16:creationId xmlns:a16="http://schemas.microsoft.com/office/drawing/2014/main"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8" name="Text Box 18">
          <a:extLst>
            <a:ext uri="{FF2B5EF4-FFF2-40B4-BE49-F238E27FC236}">
              <a16:creationId xmlns:a16="http://schemas.microsoft.com/office/drawing/2014/main"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21</xdr:row>
      <xdr:rowOff>0</xdr:rowOff>
    </xdr:from>
    <xdr:ext cx="95250" cy="171450"/>
    <xdr:sp macro="" textlink="">
      <xdr:nvSpPr>
        <xdr:cNvPr id="109" name="Text Box 19">
          <a:extLst>
            <a:ext uri="{FF2B5EF4-FFF2-40B4-BE49-F238E27FC236}">
              <a16:creationId xmlns:a16="http://schemas.microsoft.com/office/drawing/2014/main"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110" name="Text Box 15">
          <a:extLst>
            <a:ext uri="{FF2B5EF4-FFF2-40B4-BE49-F238E27FC236}">
              <a16:creationId xmlns:a16="http://schemas.microsoft.com/office/drawing/2014/main"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25</xdr:row>
      <xdr:rowOff>301625</xdr:rowOff>
    </xdr:from>
    <xdr:to>
      <xdr:col>21</xdr:col>
      <xdr:colOff>97630</xdr:colOff>
      <xdr:row>25</xdr:row>
      <xdr:rowOff>414156</xdr:rowOff>
    </xdr:to>
    <xdr:sp macro="" textlink="">
      <xdr:nvSpPr>
        <xdr:cNvPr id="111" name="Text Box 15">
          <a:extLst>
            <a:ext uri="{FF2B5EF4-FFF2-40B4-BE49-F238E27FC236}">
              <a16:creationId xmlns:a16="http://schemas.microsoft.com/office/drawing/2014/main"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25</xdr:row>
      <xdr:rowOff>301625</xdr:rowOff>
    </xdr:from>
    <xdr:to>
      <xdr:col>43</xdr:col>
      <xdr:colOff>97629</xdr:colOff>
      <xdr:row>25</xdr:row>
      <xdr:rowOff>414156</xdr:rowOff>
    </xdr:to>
    <xdr:sp macro="" textlink="">
      <xdr:nvSpPr>
        <xdr:cNvPr id="112" name="Text Box 15">
          <a:extLst>
            <a:ext uri="{FF2B5EF4-FFF2-40B4-BE49-F238E27FC236}">
              <a16:creationId xmlns:a16="http://schemas.microsoft.com/office/drawing/2014/main"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24</xdr:row>
      <xdr:rowOff>504825</xdr:rowOff>
    </xdr:from>
    <xdr:ext cx="95250" cy="442269"/>
    <xdr:sp macro="" textlink="">
      <xdr:nvSpPr>
        <xdr:cNvPr id="113" name="Text Box 15">
          <a:extLst>
            <a:ext uri="{FF2B5EF4-FFF2-40B4-BE49-F238E27FC236}">
              <a16:creationId xmlns:a16="http://schemas.microsoft.com/office/drawing/2014/main"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24</xdr:row>
      <xdr:rowOff>504825</xdr:rowOff>
    </xdr:from>
    <xdr:ext cx="95250" cy="442269"/>
    <xdr:sp macro="" textlink="">
      <xdr:nvSpPr>
        <xdr:cNvPr id="114" name="Text Box 15">
          <a:extLst>
            <a:ext uri="{FF2B5EF4-FFF2-40B4-BE49-F238E27FC236}">
              <a16:creationId xmlns:a16="http://schemas.microsoft.com/office/drawing/2014/main"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24</xdr:row>
      <xdr:rowOff>504825</xdr:rowOff>
    </xdr:from>
    <xdr:ext cx="95250" cy="442269"/>
    <xdr:sp macro="" textlink="">
      <xdr:nvSpPr>
        <xdr:cNvPr id="115" name="Text Box 15">
          <a:extLst>
            <a:ext uri="{FF2B5EF4-FFF2-40B4-BE49-F238E27FC236}">
              <a16:creationId xmlns:a16="http://schemas.microsoft.com/office/drawing/2014/main"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16" name="Text Box 15">
          <a:extLst>
            <a:ext uri="{FF2B5EF4-FFF2-40B4-BE49-F238E27FC236}">
              <a16:creationId xmlns:a16="http://schemas.microsoft.com/office/drawing/2014/main"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17" name="Text Box 16">
          <a:extLst>
            <a:ext uri="{FF2B5EF4-FFF2-40B4-BE49-F238E27FC236}">
              <a16:creationId xmlns:a16="http://schemas.microsoft.com/office/drawing/2014/main"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18" name="Text Box 17">
          <a:extLst>
            <a:ext uri="{FF2B5EF4-FFF2-40B4-BE49-F238E27FC236}">
              <a16:creationId xmlns:a16="http://schemas.microsoft.com/office/drawing/2014/main"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19" name="Text Box 18">
          <a:extLst>
            <a:ext uri="{FF2B5EF4-FFF2-40B4-BE49-F238E27FC236}">
              <a16:creationId xmlns:a16="http://schemas.microsoft.com/office/drawing/2014/main"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20" name="Text Box 19">
          <a:extLst>
            <a:ext uri="{FF2B5EF4-FFF2-40B4-BE49-F238E27FC236}">
              <a16:creationId xmlns:a16="http://schemas.microsoft.com/office/drawing/2014/main"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21" name="Text Box 16">
          <a:extLst>
            <a:ext uri="{FF2B5EF4-FFF2-40B4-BE49-F238E27FC236}">
              <a16:creationId xmlns:a16="http://schemas.microsoft.com/office/drawing/2014/main"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2" name="Text Box 17">
          <a:extLst>
            <a:ext uri="{FF2B5EF4-FFF2-40B4-BE49-F238E27FC236}">
              <a16:creationId xmlns:a16="http://schemas.microsoft.com/office/drawing/2014/main"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3" name="Text Box 18">
          <a:extLst>
            <a:ext uri="{FF2B5EF4-FFF2-40B4-BE49-F238E27FC236}">
              <a16:creationId xmlns:a16="http://schemas.microsoft.com/office/drawing/2014/main"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4" name="Text Box 19">
          <a:extLst>
            <a:ext uri="{FF2B5EF4-FFF2-40B4-BE49-F238E27FC236}">
              <a16:creationId xmlns:a16="http://schemas.microsoft.com/office/drawing/2014/main"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5" name="Text Box 15">
          <a:extLst>
            <a:ext uri="{FF2B5EF4-FFF2-40B4-BE49-F238E27FC236}">
              <a16:creationId xmlns:a16="http://schemas.microsoft.com/office/drawing/2014/main"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 name="Text Box 16">
          <a:extLst>
            <a:ext uri="{FF2B5EF4-FFF2-40B4-BE49-F238E27FC236}">
              <a16:creationId xmlns:a16="http://schemas.microsoft.com/office/drawing/2014/main"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7" name="Text Box 17">
          <a:extLst>
            <a:ext uri="{FF2B5EF4-FFF2-40B4-BE49-F238E27FC236}">
              <a16:creationId xmlns:a16="http://schemas.microsoft.com/office/drawing/2014/main"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8" name="Text Box 18">
          <a:extLst>
            <a:ext uri="{FF2B5EF4-FFF2-40B4-BE49-F238E27FC236}">
              <a16:creationId xmlns:a16="http://schemas.microsoft.com/office/drawing/2014/main"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9" name="Text Box 19">
          <a:extLst>
            <a:ext uri="{FF2B5EF4-FFF2-40B4-BE49-F238E27FC236}">
              <a16:creationId xmlns:a16="http://schemas.microsoft.com/office/drawing/2014/main"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30" name="Text Box 15">
          <a:extLst>
            <a:ext uri="{FF2B5EF4-FFF2-40B4-BE49-F238E27FC236}">
              <a16:creationId xmlns:a16="http://schemas.microsoft.com/office/drawing/2014/main"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32" name="Text Box 16">
          <a:extLst>
            <a:ext uri="{FF2B5EF4-FFF2-40B4-BE49-F238E27FC236}">
              <a16:creationId xmlns:a16="http://schemas.microsoft.com/office/drawing/2014/main"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33" name="Text Box 17">
          <a:extLst>
            <a:ext uri="{FF2B5EF4-FFF2-40B4-BE49-F238E27FC236}">
              <a16:creationId xmlns:a16="http://schemas.microsoft.com/office/drawing/2014/main"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34" name="Text Box 18">
          <a:extLst>
            <a:ext uri="{FF2B5EF4-FFF2-40B4-BE49-F238E27FC236}">
              <a16:creationId xmlns:a16="http://schemas.microsoft.com/office/drawing/2014/main"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35" name="Text Box 19">
          <a:extLst>
            <a:ext uri="{FF2B5EF4-FFF2-40B4-BE49-F238E27FC236}">
              <a16:creationId xmlns:a16="http://schemas.microsoft.com/office/drawing/2014/main"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36" name="Text Box 15">
          <a:extLst>
            <a:ext uri="{FF2B5EF4-FFF2-40B4-BE49-F238E27FC236}">
              <a16:creationId xmlns:a16="http://schemas.microsoft.com/office/drawing/2014/main"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 name="Text Box 16">
          <a:extLst>
            <a:ext uri="{FF2B5EF4-FFF2-40B4-BE49-F238E27FC236}">
              <a16:creationId xmlns:a16="http://schemas.microsoft.com/office/drawing/2014/main"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8" name="Text Box 17">
          <a:extLst>
            <a:ext uri="{FF2B5EF4-FFF2-40B4-BE49-F238E27FC236}">
              <a16:creationId xmlns:a16="http://schemas.microsoft.com/office/drawing/2014/main"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9" name="Text Box 18">
          <a:extLst>
            <a:ext uri="{FF2B5EF4-FFF2-40B4-BE49-F238E27FC236}">
              <a16:creationId xmlns:a16="http://schemas.microsoft.com/office/drawing/2014/main"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40" name="Text Box 15">
          <a:extLst>
            <a:ext uri="{FF2B5EF4-FFF2-40B4-BE49-F238E27FC236}">
              <a16:creationId xmlns:a16="http://schemas.microsoft.com/office/drawing/2014/main"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41" name="Text Box 16">
          <a:extLst>
            <a:ext uri="{FF2B5EF4-FFF2-40B4-BE49-F238E27FC236}">
              <a16:creationId xmlns:a16="http://schemas.microsoft.com/office/drawing/2014/main"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42" name="Text Box 17">
          <a:extLst>
            <a:ext uri="{FF2B5EF4-FFF2-40B4-BE49-F238E27FC236}">
              <a16:creationId xmlns:a16="http://schemas.microsoft.com/office/drawing/2014/main"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43" name="Text Box 18">
          <a:extLst>
            <a:ext uri="{FF2B5EF4-FFF2-40B4-BE49-F238E27FC236}">
              <a16:creationId xmlns:a16="http://schemas.microsoft.com/office/drawing/2014/main"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44" name="Text Box 19">
          <a:extLst>
            <a:ext uri="{FF2B5EF4-FFF2-40B4-BE49-F238E27FC236}">
              <a16:creationId xmlns:a16="http://schemas.microsoft.com/office/drawing/2014/main"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45" name="Text Box 16">
          <a:extLst>
            <a:ext uri="{FF2B5EF4-FFF2-40B4-BE49-F238E27FC236}">
              <a16:creationId xmlns:a16="http://schemas.microsoft.com/office/drawing/2014/main"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6" name="Text Box 16">
          <a:extLst>
            <a:ext uri="{FF2B5EF4-FFF2-40B4-BE49-F238E27FC236}">
              <a16:creationId xmlns:a16="http://schemas.microsoft.com/office/drawing/2014/main"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7" name="Text Box 17">
          <a:extLst>
            <a:ext uri="{FF2B5EF4-FFF2-40B4-BE49-F238E27FC236}">
              <a16:creationId xmlns:a16="http://schemas.microsoft.com/office/drawing/2014/main"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8" name="Text Box 18">
          <a:extLst>
            <a:ext uri="{FF2B5EF4-FFF2-40B4-BE49-F238E27FC236}">
              <a16:creationId xmlns:a16="http://schemas.microsoft.com/office/drawing/2014/main"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49" name="Text Box 19">
          <a:extLst>
            <a:ext uri="{FF2B5EF4-FFF2-40B4-BE49-F238E27FC236}">
              <a16:creationId xmlns:a16="http://schemas.microsoft.com/office/drawing/2014/main"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0" name="Text Box 15">
          <a:extLst>
            <a:ext uri="{FF2B5EF4-FFF2-40B4-BE49-F238E27FC236}">
              <a16:creationId xmlns:a16="http://schemas.microsoft.com/office/drawing/2014/main"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26</xdr:row>
      <xdr:rowOff>112531</xdr:rowOff>
    </xdr:to>
    <xdr:sp macro="" textlink="">
      <xdr:nvSpPr>
        <xdr:cNvPr id="151" name="Text Box 15">
          <a:extLst>
            <a:ext uri="{FF2B5EF4-FFF2-40B4-BE49-F238E27FC236}">
              <a16:creationId xmlns:a16="http://schemas.microsoft.com/office/drawing/2014/main"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2" name="Text Box 15">
          <a:extLst>
            <a:ext uri="{FF2B5EF4-FFF2-40B4-BE49-F238E27FC236}">
              <a16:creationId xmlns:a16="http://schemas.microsoft.com/office/drawing/2014/main"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53" name="Text Box 15">
          <a:extLst>
            <a:ext uri="{FF2B5EF4-FFF2-40B4-BE49-F238E27FC236}">
              <a16:creationId xmlns:a16="http://schemas.microsoft.com/office/drawing/2014/main"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15</xdr:row>
      <xdr:rowOff>301625</xdr:rowOff>
    </xdr:from>
    <xdr:to>
      <xdr:col>21</xdr:col>
      <xdr:colOff>97630</xdr:colOff>
      <xdr:row>15</xdr:row>
      <xdr:rowOff>311331</xdr:rowOff>
    </xdr:to>
    <xdr:sp macro="" textlink="">
      <xdr:nvSpPr>
        <xdr:cNvPr id="158" name="Text Box 15">
          <a:extLst>
            <a:ext uri="{FF2B5EF4-FFF2-40B4-BE49-F238E27FC236}">
              <a16:creationId xmlns:a16="http://schemas.microsoft.com/office/drawing/2014/main"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59" name="Text Box 15">
          <a:extLst>
            <a:ext uri="{FF2B5EF4-FFF2-40B4-BE49-F238E27FC236}">
              <a16:creationId xmlns:a16="http://schemas.microsoft.com/office/drawing/2014/main"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0" name="Text Box 15">
          <a:extLst>
            <a:ext uri="{FF2B5EF4-FFF2-40B4-BE49-F238E27FC236}">
              <a16:creationId xmlns:a16="http://schemas.microsoft.com/office/drawing/2014/main"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311331</xdr:rowOff>
    </xdr:to>
    <xdr:sp macro="" textlink="">
      <xdr:nvSpPr>
        <xdr:cNvPr id="161" name="Text Box 15">
          <a:extLst>
            <a:ext uri="{FF2B5EF4-FFF2-40B4-BE49-F238E27FC236}">
              <a16:creationId xmlns:a16="http://schemas.microsoft.com/office/drawing/2014/main"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62" name="Text Box 15">
          <a:extLst>
            <a:ext uri="{FF2B5EF4-FFF2-40B4-BE49-F238E27FC236}">
              <a16:creationId xmlns:a16="http://schemas.microsoft.com/office/drawing/2014/main"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26</xdr:row>
      <xdr:rowOff>112531</xdr:rowOff>
    </xdr:to>
    <xdr:sp macro="" textlink="">
      <xdr:nvSpPr>
        <xdr:cNvPr id="163" name="Text Box 15">
          <a:extLst>
            <a:ext uri="{FF2B5EF4-FFF2-40B4-BE49-F238E27FC236}">
              <a16:creationId xmlns:a16="http://schemas.microsoft.com/office/drawing/2014/main"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26</xdr:row>
      <xdr:rowOff>112531</xdr:rowOff>
    </xdr:to>
    <xdr:sp macro="" textlink="">
      <xdr:nvSpPr>
        <xdr:cNvPr id="164" name="Text Box 15">
          <a:extLst>
            <a:ext uri="{FF2B5EF4-FFF2-40B4-BE49-F238E27FC236}">
              <a16:creationId xmlns:a16="http://schemas.microsoft.com/office/drawing/2014/main"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5" name="Text Box 15">
          <a:extLst>
            <a:ext uri="{FF2B5EF4-FFF2-40B4-BE49-F238E27FC236}">
              <a16:creationId xmlns:a16="http://schemas.microsoft.com/office/drawing/2014/main"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6" name="Text Box 15">
          <a:extLst>
            <a:ext uri="{FF2B5EF4-FFF2-40B4-BE49-F238E27FC236}">
              <a16:creationId xmlns:a16="http://schemas.microsoft.com/office/drawing/2014/main"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67" name="Text Box 15">
          <a:extLst>
            <a:ext uri="{FF2B5EF4-FFF2-40B4-BE49-F238E27FC236}">
              <a16:creationId xmlns:a16="http://schemas.microsoft.com/office/drawing/2014/main"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8" name="Text Box 15">
          <a:extLst>
            <a:ext uri="{FF2B5EF4-FFF2-40B4-BE49-F238E27FC236}">
              <a16:creationId xmlns:a16="http://schemas.microsoft.com/office/drawing/2014/main"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69" name="Text Box 15">
          <a:extLst>
            <a:ext uri="{FF2B5EF4-FFF2-40B4-BE49-F238E27FC236}">
              <a16:creationId xmlns:a16="http://schemas.microsoft.com/office/drawing/2014/main"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0" name="Text Box 15">
          <a:extLst>
            <a:ext uri="{FF2B5EF4-FFF2-40B4-BE49-F238E27FC236}">
              <a16:creationId xmlns:a16="http://schemas.microsoft.com/office/drawing/2014/main"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309166</xdr:rowOff>
    </xdr:to>
    <xdr:sp macro="" textlink="">
      <xdr:nvSpPr>
        <xdr:cNvPr id="171" name="Text Box 15">
          <a:extLst>
            <a:ext uri="{FF2B5EF4-FFF2-40B4-BE49-F238E27FC236}">
              <a16:creationId xmlns:a16="http://schemas.microsoft.com/office/drawing/2014/main"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2" name="Text Box 15">
          <a:extLst>
            <a:ext uri="{FF2B5EF4-FFF2-40B4-BE49-F238E27FC236}">
              <a16:creationId xmlns:a16="http://schemas.microsoft.com/office/drawing/2014/main"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74" name="Text Box 15">
          <a:extLst>
            <a:ext uri="{FF2B5EF4-FFF2-40B4-BE49-F238E27FC236}">
              <a16:creationId xmlns:a16="http://schemas.microsoft.com/office/drawing/2014/main"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5" name="Text Box 15">
          <a:extLst>
            <a:ext uri="{FF2B5EF4-FFF2-40B4-BE49-F238E27FC236}">
              <a16:creationId xmlns:a16="http://schemas.microsoft.com/office/drawing/2014/main"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6" name="Text Box 15">
          <a:extLst>
            <a:ext uri="{FF2B5EF4-FFF2-40B4-BE49-F238E27FC236}">
              <a16:creationId xmlns:a16="http://schemas.microsoft.com/office/drawing/2014/main"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7" name="Text Box 15">
          <a:extLst>
            <a:ext uri="{FF2B5EF4-FFF2-40B4-BE49-F238E27FC236}">
              <a16:creationId xmlns:a16="http://schemas.microsoft.com/office/drawing/2014/main"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309166</xdr:rowOff>
    </xdr:to>
    <xdr:sp macro="" textlink="">
      <xdr:nvSpPr>
        <xdr:cNvPr id="178" name="Text Box 15">
          <a:extLst>
            <a:ext uri="{FF2B5EF4-FFF2-40B4-BE49-F238E27FC236}">
              <a16:creationId xmlns:a16="http://schemas.microsoft.com/office/drawing/2014/main"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79" name="Text Box 15">
          <a:extLst>
            <a:ext uri="{FF2B5EF4-FFF2-40B4-BE49-F238E27FC236}">
              <a16:creationId xmlns:a16="http://schemas.microsoft.com/office/drawing/2014/main"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0" name="Text Box 15">
          <a:extLst>
            <a:ext uri="{FF2B5EF4-FFF2-40B4-BE49-F238E27FC236}">
              <a16:creationId xmlns:a16="http://schemas.microsoft.com/office/drawing/2014/main"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1" name="Text Box 15">
          <a:extLst>
            <a:ext uri="{FF2B5EF4-FFF2-40B4-BE49-F238E27FC236}">
              <a16:creationId xmlns:a16="http://schemas.microsoft.com/office/drawing/2014/main"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2" name="Text Box 15">
          <a:extLst>
            <a:ext uri="{FF2B5EF4-FFF2-40B4-BE49-F238E27FC236}">
              <a16:creationId xmlns:a16="http://schemas.microsoft.com/office/drawing/2014/main"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3" name="Text Box 15">
          <a:extLst>
            <a:ext uri="{FF2B5EF4-FFF2-40B4-BE49-F238E27FC236}">
              <a16:creationId xmlns:a16="http://schemas.microsoft.com/office/drawing/2014/main"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84" name="Text Box 15">
          <a:extLst>
            <a:ext uri="{FF2B5EF4-FFF2-40B4-BE49-F238E27FC236}">
              <a16:creationId xmlns:a16="http://schemas.microsoft.com/office/drawing/2014/main"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5" name="Text Box 15">
          <a:extLst>
            <a:ext uri="{FF2B5EF4-FFF2-40B4-BE49-F238E27FC236}">
              <a16:creationId xmlns:a16="http://schemas.microsoft.com/office/drawing/2014/main"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6" name="Text Box 15">
          <a:extLst>
            <a:ext uri="{FF2B5EF4-FFF2-40B4-BE49-F238E27FC236}">
              <a16:creationId xmlns:a16="http://schemas.microsoft.com/office/drawing/2014/main"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7" name="Text Box 15">
          <a:extLst>
            <a:ext uri="{FF2B5EF4-FFF2-40B4-BE49-F238E27FC236}">
              <a16:creationId xmlns:a16="http://schemas.microsoft.com/office/drawing/2014/main"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8" name="Text Box 15">
          <a:extLst>
            <a:ext uri="{FF2B5EF4-FFF2-40B4-BE49-F238E27FC236}">
              <a16:creationId xmlns:a16="http://schemas.microsoft.com/office/drawing/2014/main"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89" name="Text Box 15">
          <a:extLst>
            <a:ext uri="{FF2B5EF4-FFF2-40B4-BE49-F238E27FC236}">
              <a16:creationId xmlns:a16="http://schemas.microsoft.com/office/drawing/2014/main"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15</xdr:row>
      <xdr:rowOff>301625</xdr:rowOff>
    </xdr:from>
    <xdr:to>
      <xdr:col>21</xdr:col>
      <xdr:colOff>97630</xdr:colOff>
      <xdr:row>15</xdr:row>
      <xdr:rowOff>416321</xdr:rowOff>
    </xdr:to>
    <xdr:sp macro="" textlink="">
      <xdr:nvSpPr>
        <xdr:cNvPr id="190" name="Text Box 15">
          <a:extLst>
            <a:ext uri="{FF2B5EF4-FFF2-40B4-BE49-F238E27FC236}">
              <a16:creationId xmlns:a16="http://schemas.microsoft.com/office/drawing/2014/main"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1" name="Text Box 15">
          <a:extLst>
            <a:ext uri="{FF2B5EF4-FFF2-40B4-BE49-F238E27FC236}">
              <a16:creationId xmlns:a16="http://schemas.microsoft.com/office/drawing/2014/main"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2" name="Text Box 15">
          <a:extLst>
            <a:ext uri="{FF2B5EF4-FFF2-40B4-BE49-F238E27FC236}">
              <a16:creationId xmlns:a16="http://schemas.microsoft.com/office/drawing/2014/main"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20</xdr:row>
      <xdr:rowOff>301625</xdr:rowOff>
    </xdr:from>
    <xdr:to>
      <xdr:col>21</xdr:col>
      <xdr:colOff>97630</xdr:colOff>
      <xdr:row>20</xdr:row>
      <xdr:rowOff>414156</xdr:rowOff>
    </xdr:to>
    <xdr:sp macro="" textlink="">
      <xdr:nvSpPr>
        <xdr:cNvPr id="193" name="Text Box 15">
          <a:extLst>
            <a:ext uri="{FF2B5EF4-FFF2-40B4-BE49-F238E27FC236}">
              <a16:creationId xmlns:a16="http://schemas.microsoft.com/office/drawing/2014/main"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4" name="Text Box 15">
          <a:extLst>
            <a:ext uri="{FF2B5EF4-FFF2-40B4-BE49-F238E27FC236}">
              <a16:creationId xmlns:a16="http://schemas.microsoft.com/office/drawing/2014/main"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5" name="Text Box 15">
          <a:extLst>
            <a:ext uri="{FF2B5EF4-FFF2-40B4-BE49-F238E27FC236}">
              <a16:creationId xmlns:a16="http://schemas.microsoft.com/office/drawing/2014/main"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25</xdr:row>
      <xdr:rowOff>301625</xdr:rowOff>
    </xdr:from>
    <xdr:to>
      <xdr:col>21</xdr:col>
      <xdr:colOff>97630</xdr:colOff>
      <xdr:row>25</xdr:row>
      <xdr:rowOff>414156</xdr:rowOff>
    </xdr:to>
    <xdr:sp macro="" textlink="">
      <xdr:nvSpPr>
        <xdr:cNvPr id="196" name="Text Box 15">
          <a:extLst>
            <a:ext uri="{FF2B5EF4-FFF2-40B4-BE49-F238E27FC236}">
              <a16:creationId xmlns:a16="http://schemas.microsoft.com/office/drawing/2014/main"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1" name="Text Box 16">
          <a:extLst>
            <a:ext uri="{FF2B5EF4-FFF2-40B4-BE49-F238E27FC236}">
              <a16:creationId xmlns:a16="http://schemas.microsoft.com/office/drawing/2014/main"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2" name="Text Box 17">
          <a:extLst>
            <a:ext uri="{FF2B5EF4-FFF2-40B4-BE49-F238E27FC236}">
              <a16:creationId xmlns:a16="http://schemas.microsoft.com/office/drawing/2014/main"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3" name="Text Box 18">
          <a:extLst>
            <a:ext uri="{FF2B5EF4-FFF2-40B4-BE49-F238E27FC236}">
              <a16:creationId xmlns:a16="http://schemas.microsoft.com/office/drawing/2014/main"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4" name="Text Box 19">
          <a:extLst>
            <a:ext uri="{FF2B5EF4-FFF2-40B4-BE49-F238E27FC236}">
              <a16:creationId xmlns:a16="http://schemas.microsoft.com/office/drawing/2014/main"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6" name="Text Box 16">
          <a:extLst>
            <a:ext uri="{FF2B5EF4-FFF2-40B4-BE49-F238E27FC236}">
              <a16:creationId xmlns:a16="http://schemas.microsoft.com/office/drawing/2014/main"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0</xdr:rowOff>
    </xdr:from>
    <xdr:ext cx="95250" cy="171450"/>
    <xdr:sp macro="" textlink="">
      <xdr:nvSpPr>
        <xdr:cNvPr id="207" name="Text Box 17">
          <a:extLst>
            <a:ext uri="{FF2B5EF4-FFF2-40B4-BE49-F238E27FC236}">
              <a16:creationId xmlns:a16="http://schemas.microsoft.com/office/drawing/2014/main"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4" name="Text Box 16">
          <a:extLst>
            <a:ext uri="{FF2B5EF4-FFF2-40B4-BE49-F238E27FC236}">
              <a16:creationId xmlns:a16="http://schemas.microsoft.com/office/drawing/2014/main"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5" name="Text Box 17">
          <a:extLst>
            <a:ext uri="{FF2B5EF4-FFF2-40B4-BE49-F238E27FC236}">
              <a16:creationId xmlns:a16="http://schemas.microsoft.com/office/drawing/2014/main"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6" name="Text Box 18">
          <a:extLst>
            <a:ext uri="{FF2B5EF4-FFF2-40B4-BE49-F238E27FC236}">
              <a16:creationId xmlns:a16="http://schemas.microsoft.com/office/drawing/2014/main"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7" name="Text Box 19">
          <a:extLst>
            <a:ext uri="{FF2B5EF4-FFF2-40B4-BE49-F238E27FC236}">
              <a16:creationId xmlns:a16="http://schemas.microsoft.com/office/drawing/2014/main"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19" name="Text Box 16">
          <a:extLst>
            <a:ext uri="{FF2B5EF4-FFF2-40B4-BE49-F238E27FC236}">
              <a16:creationId xmlns:a16="http://schemas.microsoft.com/office/drawing/2014/main"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0</xdr:rowOff>
    </xdr:from>
    <xdr:ext cx="95250" cy="171450"/>
    <xdr:sp macro="" textlink="">
      <xdr:nvSpPr>
        <xdr:cNvPr id="220" name="Text Box 17">
          <a:extLst>
            <a:ext uri="{FF2B5EF4-FFF2-40B4-BE49-F238E27FC236}">
              <a16:creationId xmlns:a16="http://schemas.microsoft.com/office/drawing/2014/main"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5" name="Text Box 16">
          <a:extLst>
            <a:ext uri="{FF2B5EF4-FFF2-40B4-BE49-F238E27FC236}">
              <a16:creationId xmlns:a16="http://schemas.microsoft.com/office/drawing/2014/main"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6" name="Text Box 17">
          <a:extLst>
            <a:ext uri="{FF2B5EF4-FFF2-40B4-BE49-F238E27FC236}">
              <a16:creationId xmlns:a16="http://schemas.microsoft.com/office/drawing/2014/main"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7" name="Text Box 18">
          <a:extLst>
            <a:ext uri="{FF2B5EF4-FFF2-40B4-BE49-F238E27FC236}">
              <a16:creationId xmlns:a16="http://schemas.microsoft.com/office/drawing/2014/main"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28" name="Text Box 19">
          <a:extLst>
            <a:ext uri="{FF2B5EF4-FFF2-40B4-BE49-F238E27FC236}">
              <a16:creationId xmlns:a16="http://schemas.microsoft.com/office/drawing/2014/main"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29" name="Text Box 15">
          <a:extLst>
            <a:ext uri="{FF2B5EF4-FFF2-40B4-BE49-F238E27FC236}">
              <a16:creationId xmlns:a16="http://schemas.microsoft.com/office/drawing/2014/main"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0" name="Text Box 16">
          <a:extLst>
            <a:ext uri="{FF2B5EF4-FFF2-40B4-BE49-F238E27FC236}">
              <a16:creationId xmlns:a16="http://schemas.microsoft.com/office/drawing/2014/main"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0</xdr:rowOff>
    </xdr:from>
    <xdr:ext cx="95250" cy="171450"/>
    <xdr:sp macro="" textlink="">
      <xdr:nvSpPr>
        <xdr:cNvPr id="231" name="Text Box 17">
          <a:extLst>
            <a:ext uri="{FF2B5EF4-FFF2-40B4-BE49-F238E27FC236}">
              <a16:creationId xmlns:a16="http://schemas.microsoft.com/office/drawing/2014/main"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18</xdr:row>
      <xdr:rowOff>15875</xdr:rowOff>
    </xdr:from>
    <xdr:ext cx="95250" cy="171450"/>
    <xdr:sp macro="" textlink="">
      <xdr:nvSpPr>
        <xdr:cNvPr id="232" name="Text Box 18">
          <a:extLst>
            <a:ext uri="{FF2B5EF4-FFF2-40B4-BE49-F238E27FC236}">
              <a16:creationId xmlns:a16="http://schemas.microsoft.com/office/drawing/2014/main"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33" name="Text Box 15">
          <a:extLst>
            <a:ext uri="{FF2B5EF4-FFF2-40B4-BE49-F238E27FC236}">
              <a16:creationId xmlns:a16="http://schemas.microsoft.com/office/drawing/2014/main"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6" name="Text Box 16">
          <a:extLst>
            <a:ext uri="{FF2B5EF4-FFF2-40B4-BE49-F238E27FC236}">
              <a16:creationId xmlns:a16="http://schemas.microsoft.com/office/drawing/2014/main"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7" name="Text Box 17">
          <a:extLst>
            <a:ext uri="{FF2B5EF4-FFF2-40B4-BE49-F238E27FC236}">
              <a16:creationId xmlns:a16="http://schemas.microsoft.com/office/drawing/2014/main"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8" name="Text Box 18">
          <a:extLst>
            <a:ext uri="{FF2B5EF4-FFF2-40B4-BE49-F238E27FC236}">
              <a16:creationId xmlns:a16="http://schemas.microsoft.com/office/drawing/2014/main"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39" name="Text Box 19">
          <a:extLst>
            <a:ext uri="{FF2B5EF4-FFF2-40B4-BE49-F238E27FC236}">
              <a16:creationId xmlns:a16="http://schemas.microsoft.com/office/drawing/2014/main"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40" name="Text Box 15">
          <a:extLst>
            <a:ext uri="{FF2B5EF4-FFF2-40B4-BE49-F238E27FC236}">
              <a16:creationId xmlns:a16="http://schemas.microsoft.com/office/drawing/2014/main"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1" name="Text Box 16">
          <a:extLst>
            <a:ext uri="{FF2B5EF4-FFF2-40B4-BE49-F238E27FC236}">
              <a16:creationId xmlns:a16="http://schemas.microsoft.com/office/drawing/2014/main"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242" name="Text Box 17">
          <a:extLst>
            <a:ext uri="{FF2B5EF4-FFF2-40B4-BE49-F238E27FC236}">
              <a16:creationId xmlns:a16="http://schemas.microsoft.com/office/drawing/2014/main"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243" name="Text Box 18">
          <a:extLst>
            <a:ext uri="{FF2B5EF4-FFF2-40B4-BE49-F238E27FC236}">
              <a16:creationId xmlns:a16="http://schemas.microsoft.com/office/drawing/2014/main"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44" name="Text Box 15">
          <a:extLst>
            <a:ext uri="{FF2B5EF4-FFF2-40B4-BE49-F238E27FC236}">
              <a16:creationId xmlns:a16="http://schemas.microsoft.com/office/drawing/2014/main"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245" name="Text Box 15">
          <a:extLst>
            <a:ext uri="{FF2B5EF4-FFF2-40B4-BE49-F238E27FC236}">
              <a16:creationId xmlns:a16="http://schemas.microsoft.com/office/drawing/2014/main"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246" name="Text Box 15">
          <a:extLst>
            <a:ext uri="{FF2B5EF4-FFF2-40B4-BE49-F238E27FC236}">
              <a16:creationId xmlns:a16="http://schemas.microsoft.com/office/drawing/2014/main"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7" name="Text Box 16">
          <a:extLst>
            <a:ext uri="{FF2B5EF4-FFF2-40B4-BE49-F238E27FC236}">
              <a16:creationId xmlns:a16="http://schemas.microsoft.com/office/drawing/2014/main"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8" name="Text Box 17">
          <a:extLst>
            <a:ext uri="{FF2B5EF4-FFF2-40B4-BE49-F238E27FC236}">
              <a16:creationId xmlns:a16="http://schemas.microsoft.com/office/drawing/2014/main"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49" name="Text Box 18">
          <a:extLst>
            <a:ext uri="{FF2B5EF4-FFF2-40B4-BE49-F238E27FC236}">
              <a16:creationId xmlns:a16="http://schemas.microsoft.com/office/drawing/2014/main"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0" name="Text Box 19">
          <a:extLst>
            <a:ext uri="{FF2B5EF4-FFF2-40B4-BE49-F238E27FC236}">
              <a16:creationId xmlns:a16="http://schemas.microsoft.com/office/drawing/2014/main"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2" name="Text Box 16">
          <a:extLst>
            <a:ext uri="{FF2B5EF4-FFF2-40B4-BE49-F238E27FC236}">
              <a16:creationId xmlns:a16="http://schemas.microsoft.com/office/drawing/2014/main"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0</xdr:rowOff>
    </xdr:from>
    <xdr:ext cx="95250" cy="171450"/>
    <xdr:sp macro="" textlink="">
      <xdr:nvSpPr>
        <xdr:cNvPr id="253" name="Text Box 17">
          <a:extLst>
            <a:ext uri="{FF2B5EF4-FFF2-40B4-BE49-F238E27FC236}">
              <a16:creationId xmlns:a16="http://schemas.microsoft.com/office/drawing/2014/main"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256" name="Text Box 15">
          <a:extLst>
            <a:ext uri="{FF2B5EF4-FFF2-40B4-BE49-F238E27FC236}">
              <a16:creationId xmlns:a16="http://schemas.microsoft.com/office/drawing/2014/main"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257" name="Text Box 15">
          <a:extLst>
            <a:ext uri="{FF2B5EF4-FFF2-40B4-BE49-F238E27FC236}">
              <a16:creationId xmlns:a16="http://schemas.microsoft.com/office/drawing/2014/main"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8" name="Text Box 16">
          <a:extLst>
            <a:ext uri="{FF2B5EF4-FFF2-40B4-BE49-F238E27FC236}">
              <a16:creationId xmlns:a16="http://schemas.microsoft.com/office/drawing/2014/main"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59" name="Text Box 17">
          <a:extLst>
            <a:ext uri="{FF2B5EF4-FFF2-40B4-BE49-F238E27FC236}">
              <a16:creationId xmlns:a16="http://schemas.microsoft.com/office/drawing/2014/main"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0" name="Text Box 18">
          <a:extLst>
            <a:ext uri="{FF2B5EF4-FFF2-40B4-BE49-F238E27FC236}">
              <a16:creationId xmlns:a16="http://schemas.microsoft.com/office/drawing/2014/main"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1" name="Text Box 19">
          <a:extLst>
            <a:ext uri="{FF2B5EF4-FFF2-40B4-BE49-F238E27FC236}">
              <a16:creationId xmlns:a16="http://schemas.microsoft.com/office/drawing/2014/main"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62" name="Text Box 15">
          <a:extLst>
            <a:ext uri="{FF2B5EF4-FFF2-40B4-BE49-F238E27FC236}">
              <a16:creationId xmlns:a16="http://schemas.microsoft.com/office/drawing/2014/main"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3" name="Text Box 16">
          <a:extLst>
            <a:ext uri="{FF2B5EF4-FFF2-40B4-BE49-F238E27FC236}">
              <a16:creationId xmlns:a16="http://schemas.microsoft.com/office/drawing/2014/main"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64" name="Text Box 17">
          <a:extLst>
            <a:ext uri="{FF2B5EF4-FFF2-40B4-BE49-F238E27FC236}">
              <a16:creationId xmlns:a16="http://schemas.microsoft.com/office/drawing/2014/main"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65" name="Text Box 18">
          <a:extLst>
            <a:ext uri="{FF2B5EF4-FFF2-40B4-BE49-F238E27FC236}">
              <a16:creationId xmlns:a16="http://schemas.microsoft.com/office/drawing/2014/main"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66" name="Text Box 15">
          <a:extLst>
            <a:ext uri="{FF2B5EF4-FFF2-40B4-BE49-F238E27FC236}">
              <a16:creationId xmlns:a16="http://schemas.microsoft.com/office/drawing/2014/main"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7" name="Text Box 16">
          <a:extLst>
            <a:ext uri="{FF2B5EF4-FFF2-40B4-BE49-F238E27FC236}">
              <a16:creationId xmlns:a16="http://schemas.microsoft.com/office/drawing/2014/main"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8" name="Text Box 17">
          <a:extLst>
            <a:ext uri="{FF2B5EF4-FFF2-40B4-BE49-F238E27FC236}">
              <a16:creationId xmlns:a16="http://schemas.microsoft.com/office/drawing/2014/main"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69" name="Text Box 18">
          <a:extLst>
            <a:ext uri="{FF2B5EF4-FFF2-40B4-BE49-F238E27FC236}">
              <a16:creationId xmlns:a16="http://schemas.microsoft.com/office/drawing/2014/main"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0" name="Text Box 19">
          <a:extLst>
            <a:ext uri="{FF2B5EF4-FFF2-40B4-BE49-F238E27FC236}">
              <a16:creationId xmlns:a16="http://schemas.microsoft.com/office/drawing/2014/main"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2" name="Text Box 16">
          <a:extLst>
            <a:ext uri="{FF2B5EF4-FFF2-40B4-BE49-F238E27FC236}">
              <a16:creationId xmlns:a16="http://schemas.microsoft.com/office/drawing/2014/main"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0</xdr:rowOff>
    </xdr:from>
    <xdr:ext cx="95250" cy="171450"/>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8" name="Text Box 16">
          <a:extLst>
            <a:ext uri="{FF2B5EF4-FFF2-40B4-BE49-F238E27FC236}">
              <a16:creationId xmlns:a16="http://schemas.microsoft.com/office/drawing/2014/main"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79" name="Text Box 17">
          <a:extLst>
            <a:ext uri="{FF2B5EF4-FFF2-40B4-BE49-F238E27FC236}">
              <a16:creationId xmlns:a16="http://schemas.microsoft.com/office/drawing/2014/main"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0" name="Text Box 18">
          <a:extLst>
            <a:ext uri="{FF2B5EF4-FFF2-40B4-BE49-F238E27FC236}">
              <a16:creationId xmlns:a16="http://schemas.microsoft.com/office/drawing/2014/main"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1" name="Text Box 19">
          <a:extLst>
            <a:ext uri="{FF2B5EF4-FFF2-40B4-BE49-F238E27FC236}">
              <a16:creationId xmlns:a16="http://schemas.microsoft.com/office/drawing/2014/main"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82" name="Text Box 15">
          <a:extLst>
            <a:ext uri="{FF2B5EF4-FFF2-40B4-BE49-F238E27FC236}">
              <a16:creationId xmlns:a16="http://schemas.microsoft.com/office/drawing/2014/main"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3" name="Text Box 16">
          <a:extLst>
            <a:ext uri="{FF2B5EF4-FFF2-40B4-BE49-F238E27FC236}">
              <a16:creationId xmlns:a16="http://schemas.microsoft.com/office/drawing/2014/main"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0</xdr:rowOff>
    </xdr:from>
    <xdr:ext cx="95250" cy="171450"/>
    <xdr:sp macro="" textlink="">
      <xdr:nvSpPr>
        <xdr:cNvPr id="284" name="Text Box 17">
          <a:extLst>
            <a:ext uri="{FF2B5EF4-FFF2-40B4-BE49-F238E27FC236}">
              <a16:creationId xmlns:a16="http://schemas.microsoft.com/office/drawing/2014/main"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18</xdr:row>
      <xdr:rowOff>15875</xdr:rowOff>
    </xdr:from>
    <xdr:ext cx="95250" cy="171450"/>
    <xdr:sp macro="" textlink="">
      <xdr:nvSpPr>
        <xdr:cNvPr id="285" name="Text Box 18">
          <a:extLst>
            <a:ext uri="{FF2B5EF4-FFF2-40B4-BE49-F238E27FC236}">
              <a16:creationId xmlns:a16="http://schemas.microsoft.com/office/drawing/2014/main"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86" name="Text Box 15">
          <a:extLst>
            <a:ext uri="{FF2B5EF4-FFF2-40B4-BE49-F238E27FC236}">
              <a16:creationId xmlns:a16="http://schemas.microsoft.com/office/drawing/2014/main"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89" name="Text Box 16">
          <a:extLst>
            <a:ext uri="{FF2B5EF4-FFF2-40B4-BE49-F238E27FC236}">
              <a16:creationId xmlns:a16="http://schemas.microsoft.com/office/drawing/2014/main"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0" name="Text Box 17">
          <a:extLst>
            <a:ext uri="{FF2B5EF4-FFF2-40B4-BE49-F238E27FC236}">
              <a16:creationId xmlns:a16="http://schemas.microsoft.com/office/drawing/2014/main"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1" name="Text Box 18">
          <a:extLst>
            <a:ext uri="{FF2B5EF4-FFF2-40B4-BE49-F238E27FC236}">
              <a16:creationId xmlns:a16="http://schemas.microsoft.com/office/drawing/2014/main"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2" name="Text Box 19">
          <a:extLst>
            <a:ext uri="{FF2B5EF4-FFF2-40B4-BE49-F238E27FC236}">
              <a16:creationId xmlns:a16="http://schemas.microsoft.com/office/drawing/2014/main"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293" name="Text Box 15">
          <a:extLst>
            <a:ext uri="{FF2B5EF4-FFF2-40B4-BE49-F238E27FC236}">
              <a16:creationId xmlns:a16="http://schemas.microsoft.com/office/drawing/2014/main"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4" name="Text Box 16">
          <a:extLst>
            <a:ext uri="{FF2B5EF4-FFF2-40B4-BE49-F238E27FC236}">
              <a16:creationId xmlns:a16="http://schemas.microsoft.com/office/drawing/2014/main"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295" name="Text Box 17">
          <a:extLst>
            <a:ext uri="{FF2B5EF4-FFF2-40B4-BE49-F238E27FC236}">
              <a16:creationId xmlns:a16="http://schemas.microsoft.com/office/drawing/2014/main"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296" name="Text Box 18">
          <a:extLst>
            <a:ext uri="{FF2B5EF4-FFF2-40B4-BE49-F238E27FC236}">
              <a16:creationId xmlns:a16="http://schemas.microsoft.com/office/drawing/2014/main"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297" name="Text Box 15">
          <a:extLst>
            <a:ext uri="{FF2B5EF4-FFF2-40B4-BE49-F238E27FC236}">
              <a16:creationId xmlns:a16="http://schemas.microsoft.com/office/drawing/2014/main"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298" name="Text Box 15">
          <a:extLst>
            <a:ext uri="{FF2B5EF4-FFF2-40B4-BE49-F238E27FC236}">
              <a16:creationId xmlns:a16="http://schemas.microsoft.com/office/drawing/2014/main"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299" name="Text Box 15">
          <a:extLst>
            <a:ext uri="{FF2B5EF4-FFF2-40B4-BE49-F238E27FC236}">
              <a16:creationId xmlns:a16="http://schemas.microsoft.com/office/drawing/2014/main"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0" name="Text Box 16">
          <a:extLst>
            <a:ext uri="{FF2B5EF4-FFF2-40B4-BE49-F238E27FC236}">
              <a16:creationId xmlns:a16="http://schemas.microsoft.com/office/drawing/2014/main"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1" name="Text Box 17">
          <a:extLst>
            <a:ext uri="{FF2B5EF4-FFF2-40B4-BE49-F238E27FC236}">
              <a16:creationId xmlns:a16="http://schemas.microsoft.com/office/drawing/2014/main"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2" name="Text Box 18">
          <a:extLst>
            <a:ext uri="{FF2B5EF4-FFF2-40B4-BE49-F238E27FC236}">
              <a16:creationId xmlns:a16="http://schemas.microsoft.com/office/drawing/2014/main"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3" name="Text Box 19">
          <a:extLst>
            <a:ext uri="{FF2B5EF4-FFF2-40B4-BE49-F238E27FC236}">
              <a16:creationId xmlns:a16="http://schemas.microsoft.com/office/drawing/2014/main"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4" name="Text Box 16">
          <a:extLst>
            <a:ext uri="{FF2B5EF4-FFF2-40B4-BE49-F238E27FC236}">
              <a16:creationId xmlns:a16="http://schemas.microsoft.com/office/drawing/2014/main"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0</xdr:rowOff>
    </xdr:from>
    <xdr:ext cx="95250" cy="171450"/>
    <xdr:sp macro="" textlink="">
      <xdr:nvSpPr>
        <xdr:cNvPr id="305" name="Text Box 17">
          <a:extLst>
            <a:ext uri="{FF2B5EF4-FFF2-40B4-BE49-F238E27FC236}">
              <a16:creationId xmlns:a16="http://schemas.microsoft.com/office/drawing/2014/main"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307" name="Text Box 15">
          <a:extLst>
            <a:ext uri="{FF2B5EF4-FFF2-40B4-BE49-F238E27FC236}">
              <a16:creationId xmlns:a16="http://schemas.microsoft.com/office/drawing/2014/main"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308" name="Text Box 15">
          <a:extLst>
            <a:ext uri="{FF2B5EF4-FFF2-40B4-BE49-F238E27FC236}">
              <a16:creationId xmlns:a16="http://schemas.microsoft.com/office/drawing/2014/main"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0" name="Text Box 16">
          <a:extLst>
            <a:ext uri="{FF2B5EF4-FFF2-40B4-BE49-F238E27FC236}">
              <a16:creationId xmlns:a16="http://schemas.microsoft.com/office/drawing/2014/main"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1" name="Text Box 17">
          <a:extLst>
            <a:ext uri="{FF2B5EF4-FFF2-40B4-BE49-F238E27FC236}">
              <a16:creationId xmlns:a16="http://schemas.microsoft.com/office/drawing/2014/main"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2" name="Text Box 18">
          <a:extLst>
            <a:ext uri="{FF2B5EF4-FFF2-40B4-BE49-F238E27FC236}">
              <a16:creationId xmlns:a16="http://schemas.microsoft.com/office/drawing/2014/main"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3" name="Text Box 19">
          <a:extLst>
            <a:ext uri="{FF2B5EF4-FFF2-40B4-BE49-F238E27FC236}">
              <a16:creationId xmlns:a16="http://schemas.microsoft.com/office/drawing/2014/main"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4" name="Text Box 16">
          <a:extLst>
            <a:ext uri="{FF2B5EF4-FFF2-40B4-BE49-F238E27FC236}">
              <a16:creationId xmlns:a16="http://schemas.microsoft.com/office/drawing/2014/main"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0</xdr:rowOff>
    </xdr:from>
    <xdr:ext cx="95250" cy="171450"/>
    <xdr:sp macro="" textlink="">
      <xdr:nvSpPr>
        <xdr:cNvPr id="325" name="Text Box 17">
          <a:extLst>
            <a:ext uri="{FF2B5EF4-FFF2-40B4-BE49-F238E27FC236}">
              <a16:creationId xmlns:a16="http://schemas.microsoft.com/office/drawing/2014/main"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23</xdr:row>
      <xdr:rowOff>15875</xdr:rowOff>
    </xdr:from>
    <xdr:ext cx="95250" cy="171450"/>
    <xdr:sp macro="" textlink="">
      <xdr:nvSpPr>
        <xdr:cNvPr id="326" name="Text Box 18">
          <a:extLst>
            <a:ext uri="{FF2B5EF4-FFF2-40B4-BE49-F238E27FC236}">
              <a16:creationId xmlns:a16="http://schemas.microsoft.com/office/drawing/2014/main"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29" name="Text Box 16">
          <a:extLst>
            <a:ext uri="{FF2B5EF4-FFF2-40B4-BE49-F238E27FC236}">
              <a16:creationId xmlns:a16="http://schemas.microsoft.com/office/drawing/2014/main"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0" name="Text Box 17">
          <a:extLst>
            <a:ext uri="{FF2B5EF4-FFF2-40B4-BE49-F238E27FC236}">
              <a16:creationId xmlns:a16="http://schemas.microsoft.com/office/drawing/2014/main"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1" name="Text Box 18">
          <a:extLst>
            <a:ext uri="{FF2B5EF4-FFF2-40B4-BE49-F238E27FC236}">
              <a16:creationId xmlns:a16="http://schemas.microsoft.com/office/drawing/2014/main"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2" name="Text Box 19">
          <a:extLst>
            <a:ext uri="{FF2B5EF4-FFF2-40B4-BE49-F238E27FC236}">
              <a16:creationId xmlns:a16="http://schemas.microsoft.com/office/drawing/2014/main"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3" name="Text Box 16">
          <a:extLst>
            <a:ext uri="{FF2B5EF4-FFF2-40B4-BE49-F238E27FC236}">
              <a16:creationId xmlns:a16="http://schemas.microsoft.com/office/drawing/2014/main"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34" name="Text Box 17">
          <a:extLst>
            <a:ext uri="{FF2B5EF4-FFF2-40B4-BE49-F238E27FC236}">
              <a16:creationId xmlns:a16="http://schemas.microsoft.com/office/drawing/2014/main"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335" name="Text Box 18">
          <a:extLst>
            <a:ext uri="{FF2B5EF4-FFF2-40B4-BE49-F238E27FC236}">
              <a16:creationId xmlns:a16="http://schemas.microsoft.com/office/drawing/2014/main"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37" name="Text Box 15">
          <a:extLst>
            <a:ext uri="{FF2B5EF4-FFF2-40B4-BE49-F238E27FC236}">
              <a16:creationId xmlns:a16="http://schemas.microsoft.com/office/drawing/2014/main"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338" name="Text Box 15">
          <a:extLst>
            <a:ext uri="{FF2B5EF4-FFF2-40B4-BE49-F238E27FC236}">
              <a16:creationId xmlns:a16="http://schemas.microsoft.com/office/drawing/2014/main"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0" name="Text Box 16">
          <a:extLst>
            <a:ext uri="{FF2B5EF4-FFF2-40B4-BE49-F238E27FC236}">
              <a16:creationId xmlns:a16="http://schemas.microsoft.com/office/drawing/2014/main"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1" name="Text Box 17">
          <a:extLst>
            <a:ext uri="{FF2B5EF4-FFF2-40B4-BE49-F238E27FC236}">
              <a16:creationId xmlns:a16="http://schemas.microsoft.com/office/drawing/2014/main"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2" name="Text Box 18">
          <a:extLst>
            <a:ext uri="{FF2B5EF4-FFF2-40B4-BE49-F238E27FC236}">
              <a16:creationId xmlns:a16="http://schemas.microsoft.com/office/drawing/2014/main"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3" name="Text Box 19">
          <a:extLst>
            <a:ext uri="{FF2B5EF4-FFF2-40B4-BE49-F238E27FC236}">
              <a16:creationId xmlns:a16="http://schemas.microsoft.com/office/drawing/2014/main"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4" name="Text Box 16">
          <a:extLst>
            <a:ext uri="{FF2B5EF4-FFF2-40B4-BE49-F238E27FC236}">
              <a16:creationId xmlns:a16="http://schemas.microsoft.com/office/drawing/2014/main"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345" name="Text Box 17">
          <a:extLst>
            <a:ext uri="{FF2B5EF4-FFF2-40B4-BE49-F238E27FC236}">
              <a16:creationId xmlns:a16="http://schemas.microsoft.com/office/drawing/2014/main"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346" name="Text Box 18">
          <a:extLst>
            <a:ext uri="{FF2B5EF4-FFF2-40B4-BE49-F238E27FC236}">
              <a16:creationId xmlns:a16="http://schemas.microsoft.com/office/drawing/2014/main"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47" name="Text Box 15">
          <a:extLst>
            <a:ext uri="{FF2B5EF4-FFF2-40B4-BE49-F238E27FC236}">
              <a16:creationId xmlns:a16="http://schemas.microsoft.com/office/drawing/2014/main"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348" name="Text Box 15">
          <a:extLst>
            <a:ext uri="{FF2B5EF4-FFF2-40B4-BE49-F238E27FC236}">
              <a16:creationId xmlns:a16="http://schemas.microsoft.com/office/drawing/2014/main"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49" name="Text Box 16">
          <a:extLst>
            <a:ext uri="{FF2B5EF4-FFF2-40B4-BE49-F238E27FC236}">
              <a16:creationId xmlns:a16="http://schemas.microsoft.com/office/drawing/2014/main"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0" name="Text Box 17">
          <a:extLst>
            <a:ext uri="{FF2B5EF4-FFF2-40B4-BE49-F238E27FC236}">
              <a16:creationId xmlns:a16="http://schemas.microsoft.com/office/drawing/2014/main"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1" name="Text Box 18">
          <a:extLst>
            <a:ext uri="{FF2B5EF4-FFF2-40B4-BE49-F238E27FC236}">
              <a16:creationId xmlns:a16="http://schemas.microsoft.com/office/drawing/2014/main"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2" name="Text Box 19">
          <a:extLst>
            <a:ext uri="{FF2B5EF4-FFF2-40B4-BE49-F238E27FC236}">
              <a16:creationId xmlns:a16="http://schemas.microsoft.com/office/drawing/2014/main"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3" name="Text Box 16">
          <a:extLst>
            <a:ext uri="{FF2B5EF4-FFF2-40B4-BE49-F238E27FC236}">
              <a16:creationId xmlns:a16="http://schemas.microsoft.com/office/drawing/2014/main"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54" name="Text Box 17">
          <a:extLst>
            <a:ext uri="{FF2B5EF4-FFF2-40B4-BE49-F238E27FC236}">
              <a16:creationId xmlns:a16="http://schemas.microsoft.com/office/drawing/2014/main"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355" name="Text Box 18">
          <a:extLst>
            <a:ext uri="{FF2B5EF4-FFF2-40B4-BE49-F238E27FC236}">
              <a16:creationId xmlns:a16="http://schemas.microsoft.com/office/drawing/2014/main"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56" name="Text Box 15">
          <a:extLst>
            <a:ext uri="{FF2B5EF4-FFF2-40B4-BE49-F238E27FC236}">
              <a16:creationId xmlns:a16="http://schemas.microsoft.com/office/drawing/2014/main"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357" name="Text Box 15">
          <a:extLst>
            <a:ext uri="{FF2B5EF4-FFF2-40B4-BE49-F238E27FC236}">
              <a16:creationId xmlns:a16="http://schemas.microsoft.com/office/drawing/2014/main"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358" name="Text Box 15">
          <a:extLst>
            <a:ext uri="{FF2B5EF4-FFF2-40B4-BE49-F238E27FC236}">
              <a16:creationId xmlns:a16="http://schemas.microsoft.com/office/drawing/2014/main"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359" name="Text Box 15">
          <a:extLst>
            <a:ext uri="{FF2B5EF4-FFF2-40B4-BE49-F238E27FC236}">
              <a16:creationId xmlns:a16="http://schemas.microsoft.com/office/drawing/2014/main"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0" name="Text Box 16">
          <a:extLst>
            <a:ext uri="{FF2B5EF4-FFF2-40B4-BE49-F238E27FC236}">
              <a16:creationId xmlns:a16="http://schemas.microsoft.com/office/drawing/2014/main"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1" name="Text Box 17">
          <a:extLst>
            <a:ext uri="{FF2B5EF4-FFF2-40B4-BE49-F238E27FC236}">
              <a16:creationId xmlns:a16="http://schemas.microsoft.com/office/drawing/2014/main"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2" name="Text Box 18">
          <a:extLst>
            <a:ext uri="{FF2B5EF4-FFF2-40B4-BE49-F238E27FC236}">
              <a16:creationId xmlns:a16="http://schemas.microsoft.com/office/drawing/2014/main"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3" name="Text Box 19">
          <a:extLst>
            <a:ext uri="{FF2B5EF4-FFF2-40B4-BE49-F238E27FC236}">
              <a16:creationId xmlns:a16="http://schemas.microsoft.com/office/drawing/2014/main"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4" name="Text Box 16">
          <a:extLst>
            <a:ext uri="{FF2B5EF4-FFF2-40B4-BE49-F238E27FC236}">
              <a16:creationId xmlns:a16="http://schemas.microsoft.com/office/drawing/2014/main"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365" name="Text Box 17">
          <a:extLst>
            <a:ext uri="{FF2B5EF4-FFF2-40B4-BE49-F238E27FC236}">
              <a16:creationId xmlns:a16="http://schemas.microsoft.com/office/drawing/2014/main"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366" name="Text Box 18">
          <a:extLst>
            <a:ext uri="{FF2B5EF4-FFF2-40B4-BE49-F238E27FC236}">
              <a16:creationId xmlns:a16="http://schemas.microsoft.com/office/drawing/2014/main"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367" name="Text Box 15">
          <a:extLst>
            <a:ext uri="{FF2B5EF4-FFF2-40B4-BE49-F238E27FC236}">
              <a16:creationId xmlns:a16="http://schemas.microsoft.com/office/drawing/2014/main"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368" name="Text Box 15">
          <a:extLst>
            <a:ext uri="{FF2B5EF4-FFF2-40B4-BE49-F238E27FC236}">
              <a16:creationId xmlns:a16="http://schemas.microsoft.com/office/drawing/2014/main"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0" name="Text Box 17">
          <a:extLst>
            <a:ext uri="{FF2B5EF4-FFF2-40B4-BE49-F238E27FC236}">
              <a16:creationId xmlns:a16="http://schemas.microsoft.com/office/drawing/2014/main"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1" name="Text Box 18">
          <a:extLst>
            <a:ext uri="{FF2B5EF4-FFF2-40B4-BE49-F238E27FC236}">
              <a16:creationId xmlns:a16="http://schemas.microsoft.com/office/drawing/2014/main"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2" name="Text Box 19">
          <a:extLst>
            <a:ext uri="{FF2B5EF4-FFF2-40B4-BE49-F238E27FC236}">
              <a16:creationId xmlns:a16="http://schemas.microsoft.com/office/drawing/2014/main"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3" name="Text Box 16">
          <a:extLst>
            <a:ext uri="{FF2B5EF4-FFF2-40B4-BE49-F238E27FC236}">
              <a16:creationId xmlns:a16="http://schemas.microsoft.com/office/drawing/2014/main"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74" name="Text Box 17">
          <a:extLst>
            <a:ext uri="{FF2B5EF4-FFF2-40B4-BE49-F238E27FC236}">
              <a16:creationId xmlns:a16="http://schemas.microsoft.com/office/drawing/2014/main"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23</xdr:row>
      <xdr:rowOff>15875</xdr:rowOff>
    </xdr:from>
    <xdr:ext cx="95250" cy="171450"/>
    <xdr:sp macro="" textlink="">
      <xdr:nvSpPr>
        <xdr:cNvPr id="375" name="Text Box 18">
          <a:extLst>
            <a:ext uri="{FF2B5EF4-FFF2-40B4-BE49-F238E27FC236}">
              <a16:creationId xmlns:a16="http://schemas.microsoft.com/office/drawing/2014/main"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376" name="Text Box 15">
          <a:extLst>
            <a:ext uri="{FF2B5EF4-FFF2-40B4-BE49-F238E27FC236}">
              <a16:creationId xmlns:a16="http://schemas.microsoft.com/office/drawing/2014/main"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0" name="Text Box 16">
          <a:extLst>
            <a:ext uri="{FF2B5EF4-FFF2-40B4-BE49-F238E27FC236}">
              <a16:creationId xmlns:a16="http://schemas.microsoft.com/office/drawing/2014/main"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1" name="Text Box 17">
          <a:extLst>
            <a:ext uri="{FF2B5EF4-FFF2-40B4-BE49-F238E27FC236}">
              <a16:creationId xmlns:a16="http://schemas.microsoft.com/office/drawing/2014/main"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2" name="Text Box 18">
          <a:extLst>
            <a:ext uri="{FF2B5EF4-FFF2-40B4-BE49-F238E27FC236}">
              <a16:creationId xmlns:a16="http://schemas.microsoft.com/office/drawing/2014/main"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3" name="Text Box 19">
          <a:extLst>
            <a:ext uri="{FF2B5EF4-FFF2-40B4-BE49-F238E27FC236}">
              <a16:creationId xmlns:a16="http://schemas.microsoft.com/office/drawing/2014/main"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4" name="Text Box 16">
          <a:extLst>
            <a:ext uri="{FF2B5EF4-FFF2-40B4-BE49-F238E27FC236}">
              <a16:creationId xmlns:a16="http://schemas.microsoft.com/office/drawing/2014/main"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0</xdr:rowOff>
    </xdr:from>
    <xdr:ext cx="95250" cy="171450"/>
    <xdr:sp macro="" textlink="">
      <xdr:nvSpPr>
        <xdr:cNvPr id="385" name="Text Box 17">
          <a:extLst>
            <a:ext uri="{FF2B5EF4-FFF2-40B4-BE49-F238E27FC236}">
              <a16:creationId xmlns:a16="http://schemas.microsoft.com/office/drawing/2014/main"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23</xdr:row>
      <xdr:rowOff>15875</xdr:rowOff>
    </xdr:from>
    <xdr:ext cx="95250" cy="171450"/>
    <xdr:sp macro="" textlink="">
      <xdr:nvSpPr>
        <xdr:cNvPr id="386" name="Text Box 18">
          <a:extLst>
            <a:ext uri="{FF2B5EF4-FFF2-40B4-BE49-F238E27FC236}">
              <a16:creationId xmlns:a16="http://schemas.microsoft.com/office/drawing/2014/main"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 name="Text Box 15">
          <a:extLst>
            <a:ext uri="{FF2B5EF4-FFF2-40B4-BE49-F238E27FC236}">
              <a16:creationId xmlns:a16="http://schemas.microsoft.com/office/drawing/2014/main"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0" name="Text Box 16">
          <a:extLst>
            <a:ext uri="{FF2B5EF4-FFF2-40B4-BE49-F238E27FC236}">
              <a16:creationId xmlns:a16="http://schemas.microsoft.com/office/drawing/2014/main"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1" name="Text Box 17">
          <a:extLst>
            <a:ext uri="{FF2B5EF4-FFF2-40B4-BE49-F238E27FC236}">
              <a16:creationId xmlns:a16="http://schemas.microsoft.com/office/drawing/2014/main"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2" name="Text Box 18">
          <a:extLst>
            <a:ext uri="{FF2B5EF4-FFF2-40B4-BE49-F238E27FC236}">
              <a16:creationId xmlns:a16="http://schemas.microsoft.com/office/drawing/2014/main"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 name="Text Box 19">
          <a:extLst>
            <a:ext uri="{FF2B5EF4-FFF2-40B4-BE49-F238E27FC236}">
              <a16:creationId xmlns:a16="http://schemas.microsoft.com/office/drawing/2014/main"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 name="Text Box 16">
          <a:extLst>
            <a:ext uri="{FF2B5EF4-FFF2-40B4-BE49-F238E27FC236}">
              <a16:creationId xmlns:a16="http://schemas.microsoft.com/office/drawing/2014/main"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5" name="Text Box 17">
          <a:extLst>
            <a:ext uri="{FF2B5EF4-FFF2-40B4-BE49-F238E27FC236}">
              <a16:creationId xmlns:a16="http://schemas.microsoft.com/office/drawing/2014/main"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96" name="Text Box 18">
          <a:extLst>
            <a:ext uri="{FF2B5EF4-FFF2-40B4-BE49-F238E27FC236}">
              <a16:creationId xmlns:a16="http://schemas.microsoft.com/office/drawing/2014/main"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397" name="Text Box 15">
          <a:extLst>
            <a:ext uri="{FF2B5EF4-FFF2-40B4-BE49-F238E27FC236}">
              <a16:creationId xmlns:a16="http://schemas.microsoft.com/office/drawing/2014/main"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8" name="Text Box 15">
          <a:extLst>
            <a:ext uri="{FF2B5EF4-FFF2-40B4-BE49-F238E27FC236}">
              <a16:creationId xmlns:a16="http://schemas.microsoft.com/office/drawing/2014/main"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99" name="Text Box 15">
          <a:extLst>
            <a:ext uri="{FF2B5EF4-FFF2-40B4-BE49-F238E27FC236}">
              <a16:creationId xmlns:a16="http://schemas.microsoft.com/office/drawing/2014/main"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400" name="Text Box 15">
          <a:extLst>
            <a:ext uri="{FF2B5EF4-FFF2-40B4-BE49-F238E27FC236}">
              <a16:creationId xmlns:a16="http://schemas.microsoft.com/office/drawing/2014/main"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 name="Text Box 16">
          <a:extLst>
            <a:ext uri="{FF2B5EF4-FFF2-40B4-BE49-F238E27FC236}">
              <a16:creationId xmlns:a16="http://schemas.microsoft.com/office/drawing/2014/main"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2" name="Text Box 17">
          <a:extLst>
            <a:ext uri="{FF2B5EF4-FFF2-40B4-BE49-F238E27FC236}">
              <a16:creationId xmlns:a16="http://schemas.microsoft.com/office/drawing/2014/main"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3" name="Text Box 18">
          <a:extLst>
            <a:ext uri="{FF2B5EF4-FFF2-40B4-BE49-F238E27FC236}">
              <a16:creationId xmlns:a16="http://schemas.microsoft.com/office/drawing/2014/main"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 name="Text Box 19">
          <a:extLst>
            <a:ext uri="{FF2B5EF4-FFF2-40B4-BE49-F238E27FC236}">
              <a16:creationId xmlns:a16="http://schemas.microsoft.com/office/drawing/2014/main"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 name="Text Box 16">
          <a:extLst>
            <a:ext uri="{FF2B5EF4-FFF2-40B4-BE49-F238E27FC236}">
              <a16:creationId xmlns:a16="http://schemas.microsoft.com/office/drawing/2014/main"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6" name="Text Box 17">
          <a:extLst>
            <a:ext uri="{FF2B5EF4-FFF2-40B4-BE49-F238E27FC236}">
              <a16:creationId xmlns:a16="http://schemas.microsoft.com/office/drawing/2014/main"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7" name="Text Box 18">
          <a:extLst>
            <a:ext uri="{FF2B5EF4-FFF2-40B4-BE49-F238E27FC236}">
              <a16:creationId xmlns:a16="http://schemas.microsoft.com/office/drawing/2014/main"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8" name="Text Box 15">
          <a:extLst>
            <a:ext uri="{FF2B5EF4-FFF2-40B4-BE49-F238E27FC236}">
              <a16:creationId xmlns:a16="http://schemas.microsoft.com/office/drawing/2014/main"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9" name="Text Box 15">
          <a:extLst>
            <a:ext uri="{FF2B5EF4-FFF2-40B4-BE49-F238E27FC236}">
              <a16:creationId xmlns:a16="http://schemas.microsoft.com/office/drawing/2014/main"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 name="Text Box 15">
          <a:extLst>
            <a:ext uri="{FF2B5EF4-FFF2-40B4-BE49-F238E27FC236}">
              <a16:creationId xmlns:a16="http://schemas.microsoft.com/office/drawing/2014/main"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 name="Text Box 15">
          <a:extLst>
            <a:ext uri="{FF2B5EF4-FFF2-40B4-BE49-F238E27FC236}">
              <a16:creationId xmlns:a16="http://schemas.microsoft.com/office/drawing/2014/main"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2" name="Text Box 15">
          <a:extLst>
            <a:ext uri="{FF2B5EF4-FFF2-40B4-BE49-F238E27FC236}">
              <a16:creationId xmlns:a16="http://schemas.microsoft.com/office/drawing/2014/main"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 name="Text Box 16">
          <a:extLst>
            <a:ext uri="{FF2B5EF4-FFF2-40B4-BE49-F238E27FC236}">
              <a16:creationId xmlns:a16="http://schemas.microsoft.com/office/drawing/2014/main"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4" name="Text Box 17">
          <a:extLst>
            <a:ext uri="{FF2B5EF4-FFF2-40B4-BE49-F238E27FC236}">
              <a16:creationId xmlns:a16="http://schemas.microsoft.com/office/drawing/2014/main"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5" name="Text Box 18">
          <a:extLst>
            <a:ext uri="{FF2B5EF4-FFF2-40B4-BE49-F238E27FC236}">
              <a16:creationId xmlns:a16="http://schemas.microsoft.com/office/drawing/2014/main"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6" name="Text Box 19">
          <a:extLst>
            <a:ext uri="{FF2B5EF4-FFF2-40B4-BE49-F238E27FC236}">
              <a16:creationId xmlns:a16="http://schemas.microsoft.com/office/drawing/2014/main"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 name="Text Box 16">
          <a:extLst>
            <a:ext uri="{FF2B5EF4-FFF2-40B4-BE49-F238E27FC236}">
              <a16:creationId xmlns:a16="http://schemas.microsoft.com/office/drawing/2014/main"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 name="Text Box 17">
          <a:extLst>
            <a:ext uri="{FF2B5EF4-FFF2-40B4-BE49-F238E27FC236}">
              <a16:creationId xmlns:a16="http://schemas.microsoft.com/office/drawing/2014/main"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9" name="Text Box 18">
          <a:extLst>
            <a:ext uri="{FF2B5EF4-FFF2-40B4-BE49-F238E27FC236}">
              <a16:creationId xmlns:a16="http://schemas.microsoft.com/office/drawing/2014/main"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 name="Text Box 15">
          <a:extLst>
            <a:ext uri="{FF2B5EF4-FFF2-40B4-BE49-F238E27FC236}">
              <a16:creationId xmlns:a16="http://schemas.microsoft.com/office/drawing/2014/main"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1" name="Text Box 15">
          <a:extLst>
            <a:ext uri="{FF2B5EF4-FFF2-40B4-BE49-F238E27FC236}">
              <a16:creationId xmlns:a16="http://schemas.microsoft.com/office/drawing/2014/main"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2" name="Text Box 15">
          <a:extLst>
            <a:ext uri="{FF2B5EF4-FFF2-40B4-BE49-F238E27FC236}">
              <a16:creationId xmlns:a16="http://schemas.microsoft.com/office/drawing/2014/main"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 name="Text Box 15">
          <a:extLst>
            <a:ext uri="{FF2B5EF4-FFF2-40B4-BE49-F238E27FC236}">
              <a16:creationId xmlns:a16="http://schemas.microsoft.com/office/drawing/2014/main"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4" name="Text Box 16">
          <a:extLst>
            <a:ext uri="{FF2B5EF4-FFF2-40B4-BE49-F238E27FC236}">
              <a16:creationId xmlns:a16="http://schemas.microsoft.com/office/drawing/2014/main"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5" name="Text Box 17">
          <a:extLst>
            <a:ext uri="{FF2B5EF4-FFF2-40B4-BE49-F238E27FC236}">
              <a16:creationId xmlns:a16="http://schemas.microsoft.com/office/drawing/2014/main"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 name="Text Box 18">
          <a:extLst>
            <a:ext uri="{FF2B5EF4-FFF2-40B4-BE49-F238E27FC236}">
              <a16:creationId xmlns:a16="http://schemas.microsoft.com/office/drawing/2014/main"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7" name="Text Box 19">
          <a:extLst>
            <a:ext uri="{FF2B5EF4-FFF2-40B4-BE49-F238E27FC236}">
              <a16:creationId xmlns:a16="http://schemas.microsoft.com/office/drawing/2014/main"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8" name="Text Box 16">
          <a:extLst>
            <a:ext uri="{FF2B5EF4-FFF2-40B4-BE49-F238E27FC236}">
              <a16:creationId xmlns:a16="http://schemas.microsoft.com/office/drawing/2014/main"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9" name="Text Box 17">
          <a:extLst>
            <a:ext uri="{FF2B5EF4-FFF2-40B4-BE49-F238E27FC236}">
              <a16:creationId xmlns:a16="http://schemas.microsoft.com/office/drawing/2014/main"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30" name="Text Box 18">
          <a:extLst>
            <a:ext uri="{FF2B5EF4-FFF2-40B4-BE49-F238E27FC236}">
              <a16:creationId xmlns:a16="http://schemas.microsoft.com/office/drawing/2014/main"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1" name="Text Box 15">
          <a:extLst>
            <a:ext uri="{FF2B5EF4-FFF2-40B4-BE49-F238E27FC236}">
              <a16:creationId xmlns:a16="http://schemas.microsoft.com/office/drawing/2014/main"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2" name="Text Box 15">
          <a:extLst>
            <a:ext uri="{FF2B5EF4-FFF2-40B4-BE49-F238E27FC236}">
              <a16:creationId xmlns:a16="http://schemas.microsoft.com/office/drawing/2014/main"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 name="Text Box 15">
          <a:extLst>
            <a:ext uri="{FF2B5EF4-FFF2-40B4-BE49-F238E27FC236}">
              <a16:creationId xmlns:a16="http://schemas.microsoft.com/office/drawing/2014/main"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4" name="Text Box 15">
          <a:extLst>
            <a:ext uri="{FF2B5EF4-FFF2-40B4-BE49-F238E27FC236}">
              <a16:creationId xmlns:a16="http://schemas.microsoft.com/office/drawing/2014/main"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5" name="Text Box 15">
          <a:extLst>
            <a:ext uri="{FF2B5EF4-FFF2-40B4-BE49-F238E27FC236}">
              <a16:creationId xmlns:a16="http://schemas.microsoft.com/office/drawing/2014/main"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 name="Text Box 16">
          <a:extLst>
            <a:ext uri="{FF2B5EF4-FFF2-40B4-BE49-F238E27FC236}">
              <a16:creationId xmlns:a16="http://schemas.microsoft.com/office/drawing/2014/main"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7" name="Text Box 17">
          <a:extLst>
            <a:ext uri="{FF2B5EF4-FFF2-40B4-BE49-F238E27FC236}">
              <a16:creationId xmlns:a16="http://schemas.microsoft.com/office/drawing/2014/main"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8" name="Text Box 18">
          <a:extLst>
            <a:ext uri="{FF2B5EF4-FFF2-40B4-BE49-F238E27FC236}">
              <a16:creationId xmlns:a16="http://schemas.microsoft.com/office/drawing/2014/main"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9" name="Text Box 19">
          <a:extLst>
            <a:ext uri="{FF2B5EF4-FFF2-40B4-BE49-F238E27FC236}">
              <a16:creationId xmlns:a16="http://schemas.microsoft.com/office/drawing/2014/main"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 name="Text Box 16">
          <a:extLst>
            <a:ext uri="{FF2B5EF4-FFF2-40B4-BE49-F238E27FC236}">
              <a16:creationId xmlns:a16="http://schemas.microsoft.com/office/drawing/2014/main"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1" name="Text Box 17">
          <a:extLst>
            <a:ext uri="{FF2B5EF4-FFF2-40B4-BE49-F238E27FC236}">
              <a16:creationId xmlns:a16="http://schemas.microsoft.com/office/drawing/2014/main"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2" name="Text Box 18">
          <a:extLst>
            <a:ext uri="{FF2B5EF4-FFF2-40B4-BE49-F238E27FC236}">
              <a16:creationId xmlns:a16="http://schemas.microsoft.com/office/drawing/2014/main"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 name="Text Box 15">
          <a:extLst>
            <a:ext uri="{FF2B5EF4-FFF2-40B4-BE49-F238E27FC236}">
              <a16:creationId xmlns:a16="http://schemas.microsoft.com/office/drawing/2014/main"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4" name="Text Box 15">
          <a:extLst>
            <a:ext uri="{FF2B5EF4-FFF2-40B4-BE49-F238E27FC236}">
              <a16:creationId xmlns:a16="http://schemas.microsoft.com/office/drawing/2014/main"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5" name="Text Box 15">
          <a:extLst>
            <a:ext uri="{FF2B5EF4-FFF2-40B4-BE49-F238E27FC236}">
              <a16:creationId xmlns:a16="http://schemas.microsoft.com/office/drawing/2014/main"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 name="Text Box 15">
          <a:extLst>
            <a:ext uri="{FF2B5EF4-FFF2-40B4-BE49-F238E27FC236}">
              <a16:creationId xmlns:a16="http://schemas.microsoft.com/office/drawing/2014/main"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7" name="Text Box 16">
          <a:extLst>
            <a:ext uri="{FF2B5EF4-FFF2-40B4-BE49-F238E27FC236}">
              <a16:creationId xmlns:a16="http://schemas.microsoft.com/office/drawing/2014/main"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 name="Text Box 17">
          <a:extLst>
            <a:ext uri="{FF2B5EF4-FFF2-40B4-BE49-F238E27FC236}">
              <a16:creationId xmlns:a16="http://schemas.microsoft.com/office/drawing/2014/main"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 name="Text Box 18">
          <a:extLst>
            <a:ext uri="{FF2B5EF4-FFF2-40B4-BE49-F238E27FC236}">
              <a16:creationId xmlns:a16="http://schemas.microsoft.com/office/drawing/2014/main"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0" name="Text Box 19">
          <a:extLst>
            <a:ext uri="{FF2B5EF4-FFF2-40B4-BE49-F238E27FC236}">
              <a16:creationId xmlns:a16="http://schemas.microsoft.com/office/drawing/2014/main"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1" name="Text Box 16">
          <a:extLst>
            <a:ext uri="{FF2B5EF4-FFF2-40B4-BE49-F238E27FC236}">
              <a16:creationId xmlns:a16="http://schemas.microsoft.com/office/drawing/2014/main"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2" name="Text Box 17">
          <a:extLst>
            <a:ext uri="{FF2B5EF4-FFF2-40B4-BE49-F238E27FC236}">
              <a16:creationId xmlns:a16="http://schemas.microsoft.com/office/drawing/2014/main"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53" name="Text Box 18">
          <a:extLst>
            <a:ext uri="{FF2B5EF4-FFF2-40B4-BE49-F238E27FC236}">
              <a16:creationId xmlns:a16="http://schemas.microsoft.com/office/drawing/2014/main"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4" name="Text Box 15">
          <a:extLst>
            <a:ext uri="{FF2B5EF4-FFF2-40B4-BE49-F238E27FC236}">
              <a16:creationId xmlns:a16="http://schemas.microsoft.com/office/drawing/2014/main"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5" name="Text Box 15">
          <a:extLst>
            <a:ext uri="{FF2B5EF4-FFF2-40B4-BE49-F238E27FC236}">
              <a16:creationId xmlns:a16="http://schemas.microsoft.com/office/drawing/2014/main"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 name="Text Box 15">
          <a:extLst>
            <a:ext uri="{FF2B5EF4-FFF2-40B4-BE49-F238E27FC236}">
              <a16:creationId xmlns:a16="http://schemas.microsoft.com/office/drawing/2014/main"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7" name="Text Box 15">
          <a:extLst>
            <a:ext uri="{FF2B5EF4-FFF2-40B4-BE49-F238E27FC236}">
              <a16:creationId xmlns:a16="http://schemas.microsoft.com/office/drawing/2014/main"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8" name="Text Box 15">
          <a:extLst>
            <a:ext uri="{FF2B5EF4-FFF2-40B4-BE49-F238E27FC236}">
              <a16:creationId xmlns:a16="http://schemas.microsoft.com/office/drawing/2014/main"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9" name="Text Box 16">
          <a:extLst>
            <a:ext uri="{FF2B5EF4-FFF2-40B4-BE49-F238E27FC236}">
              <a16:creationId xmlns:a16="http://schemas.microsoft.com/office/drawing/2014/main"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0" name="Text Box 17">
          <a:extLst>
            <a:ext uri="{FF2B5EF4-FFF2-40B4-BE49-F238E27FC236}">
              <a16:creationId xmlns:a16="http://schemas.microsoft.com/office/drawing/2014/main"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1" name="Text Box 18">
          <a:extLst>
            <a:ext uri="{FF2B5EF4-FFF2-40B4-BE49-F238E27FC236}">
              <a16:creationId xmlns:a16="http://schemas.microsoft.com/office/drawing/2014/main"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 name="Text Box 19">
          <a:extLst>
            <a:ext uri="{FF2B5EF4-FFF2-40B4-BE49-F238E27FC236}">
              <a16:creationId xmlns:a16="http://schemas.microsoft.com/office/drawing/2014/main"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 name="Text Box 16">
          <a:extLst>
            <a:ext uri="{FF2B5EF4-FFF2-40B4-BE49-F238E27FC236}">
              <a16:creationId xmlns:a16="http://schemas.microsoft.com/office/drawing/2014/main"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4" name="Text Box 17">
          <a:extLst>
            <a:ext uri="{FF2B5EF4-FFF2-40B4-BE49-F238E27FC236}">
              <a16:creationId xmlns:a16="http://schemas.microsoft.com/office/drawing/2014/main"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65" name="Text Box 18">
          <a:extLst>
            <a:ext uri="{FF2B5EF4-FFF2-40B4-BE49-F238E27FC236}">
              <a16:creationId xmlns:a16="http://schemas.microsoft.com/office/drawing/2014/main"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6" name="Text Box 15">
          <a:extLst>
            <a:ext uri="{FF2B5EF4-FFF2-40B4-BE49-F238E27FC236}">
              <a16:creationId xmlns:a16="http://schemas.microsoft.com/office/drawing/2014/main"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7" name="Text Box 15">
          <a:extLst>
            <a:ext uri="{FF2B5EF4-FFF2-40B4-BE49-F238E27FC236}">
              <a16:creationId xmlns:a16="http://schemas.microsoft.com/office/drawing/2014/main"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8" name="Text Box 15">
          <a:extLst>
            <a:ext uri="{FF2B5EF4-FFF2-40B4-BE49-F238E27FC236}">
              <a16:creationId xmlns:a16="http://schemas.microsoft.com/office/drawing/2014/main"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 name="Text Box 15">
          <a:extLst>
            <a:ext uri="{FF2B5EF4-FFF2-40B4-BE49-F238E27FC236}">
              <a16:creationId xmlns:a16="http://schemas.microsoft.com/office/drawing/2014/main"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0" name="Text Box 16">
          <a:extLst>
            <a:ext uri="{FF2B5EF4-FFF2-40B4-BE49-F238E27FC236}">
              <a16:creationId xmlns:a16="http://schemas.microsoft.com/office/drawing/2014/main"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 name="Text Box 17">
          <a:extLst>
            <a:ext uri="{FF2B5EF4-FFF2-40B4-BE49-F238E27FC236}">
              <a16:creationId xmlns:a16="http://schemas.microsoft.com/office/drawing/2014/main"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2" name="Text Box 18">
          <a:extLst>
            <a:ext uri="{FF2B5EF4-FFF2-40B4-BE49-F238E27FC236}">
              <a16:creationId xmlns:a16="http://schemas.microsoft.com/office/drawing/2014/main"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3" name="Text Box 19">
          <a:extLst>
            <a:ext uri="{FF2B5EF4-FFF2-40B4-BE49-F238E27FC236}">
              <a16:creationId xmlns:a16="http://schemas.microsoft.com/office/drawing/2014/main"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4" name="Text Box 16">
          <a:extLst>
            <a:ext uri="{FF2B5EF4-FFF2-40B4-BE49-F238E27FC236}">
              <a16:creationId xmlns:a16="http://schemas.microsoft.com/office/drawing/2014/main"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 name="Text Box 17">
          <a:extLst>
            <a:ext uri="{FF2B5EF4-FFF2-40B4-BE49-F238E27FC236}">
              <a16:creationId xmlns:a16="http://schemas.microsoft.com/office/drawing/2014/main"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76" name="Text Box 18">
          <a:extLst>
            <a:ext uri="{FF2B5EF4-FFF2-40B4-BE49-F238E27FC236}">
              <a16:creationId xmlns:a16="http://schemas.microsoft.com/office/drawing/2014/main"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 name="Text Box 15">
          <a:extLst>
            <a:ext uri="{FF2B5EF4-FFF2-40B4-BE49-F238E27FC236}">
              <a16:creationId xmlns:a16="http://schemas.microsoft.com/office/drawing/2014/main"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8" name="Text Box 15">
          <a:extLst>
            <a:ext uri="{FF2B5EF4-FFF2-40B4-BE49-F238E27FC236}">
              <a16:creationId xmlns:a16="http://schemas.microsoft.com/office/drawing/2014/main"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9" name="Text Box 15">
          <a:extLst>
            <a:ext uri="{FF2B5EF4-FFF2-40B4-BE49-F238E27FC236}">
              <a16:creationId xmlns:a16="http://schemas.microsoft.com/office/drawing/2014/main"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0" name="Text Box 15">
          <a:extLst>
            <a:ext uri="{FF2B5EF4-FFF2-40B4-BE49-F238E27FC236}">
              <a16:creationId xmlns:a16="http://schemas.microsoft.com/office/drawing/2014/main"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497" name="Text Box 15">
          <a:extLst>
            <a:ext uri="{FF2B5EF4-FFF2-40B4-BE49-F238E27FC236}">
              <a16:creationId xmlns:a16="http://schemas.microsoft.com/office/drawing/2014/main"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498" name="Text Box 15">
          <a:extLst>
            <a:ext uri="{FF2B5EF4-FFF2-40B4-BE49-F238E27FC236}">
              <a16:creationId xmlns:a16="http://schemas.microsoft.com/office/drawing/2014/main"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1" name="Text Box 15">
          <a:extLst>
            <a:ext uri="{FF2B5EF4-FFF2-40B4-BE49-F238E27FC236}">
              <a16:creationId xmlns:a16="http://schemas.microsoft.com/office/drawing/2014/main"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2" name="Text Box 15">
          <a:extLst>
            <a:ext uri="{FF2B5EF4-FFF2-40B4-BE49-F238E27FC236}">
              <a16:creationId xmlns:a16="http://schemas.microsoft.com/office/drawing/2014/main"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3" name="Text Box 15">
          <a:extLst>
            <a:ext uri="{FF2B5EF4-FFF2-40B4-BE49-F238E27FC236}">
              <a16:creationId xmlns:a16="http://schemas.microsoft.com/office/drawing/2014/main"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4" name="Text Box 15">
          <a:extLst>
            <a:ext uri="{FF2B5EF4-FFF2-40B4-BE49-F238E27FC236}">
              <a16:creationId xmlns:a16="http://schemas.microsoft.com/office/drawing/2014/main"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505" name="Text Box 15">
          <a:extLst>
            <a:ext uri="{FF2B5EF4-FFF2-40B4-BE49-F238E27FC236}">
              <a16:creationId xmlns:a16="http://schemas.microsoft.com/office/drawing/2014/main"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506" name="Text Box 15">
          <a:extLst>
            <a:ext uri="{FF2B5EF4-FFF2-40B4-BE49-F238E27FC236}">
              <a16:creationId xmlns:a16="http://schemas.microsoft.com/office/drawing/2014/main"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07" name="Text Box 15">
          <a:extLst>
            <a:ext uri="{FF2B5EF4-FFF2-40B4-BE49-F238E27FC236}">
              <a16:creationId xmlns:a16="http://schemas.microsoft.com/office/drawing/2014/main"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08" name="Text Box 15">
          <a:extLst>
            <a:ext uri="{FF2B5EF4-FFF2-40B4-BE49-F238E27FC236}">
              <a16:creationId xmlns:a16="http://schemas.microsoft.com/office/drawing/2014/main"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511" name="Text Box 15">
          <a:extLst>
            <a:ext uri="{FF2B5EF4-FFF2-40B4-BE49-F238E27FC236}">
              <a16:creationId xmlns:a16="http://schemas.microsoft.com/office/drawing/2014/main"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512" name="Text Box 15">
          <a:extLst>
            <a:ext uri="{FF2B5EF4-FFF2-40B4-BE49-F238E27FC236}">
              <a16:creationId xmlns:a16="http://schemas.microsoft.com/office/drawing/2014/main"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19" name="Text Box 15">
          <a:extLst>
            <a:ext uri="{FF2B5EF4-FFF2-40B4-BE49-F238E27FC236}">
              <a16:creationId xmlns:a16="http://schemas.microsoft.com/office/drawing/2014/main"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0" name="Text Box 15">
          <a:extLst>
            <a:ext uri="{FF2B5EF4-FFF2-40B4-BE49-F238E27FC236}">
              <a16:creationId xmlns:a16="http://schemas.microsoft.com/office/drawing/2014/main"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521" name="Text Box 15">
          <a:extLst>
            <a:ext uri="{FF2B5EF4-FFF2-40B4-BE49-F238E27FC236}">
              <a16:creationId xmlns:a16="http://schemas.microsoft.com/office/drawing/2014/main"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3" name="Text Box 15">
          <a:extLst>
            <a:ext uri="{FF2B5EF4-FFF2-40B4-BE49-F238E27FC236}">
              <a16:creationId xmlns:a16="http://schemas.microsoft.com/office/drawing/2014/main"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4" name="Text Box 15">
          <a:extLst>
            <a:ext uri="{FF2B5EF4-FFF2-40B4-BE49-F238E27FC236}">
              <a16:creationId xmlns:a16="http://schemas.microsoft.com/office/drawing/2014/main"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5" name="Text Box 15">
          <a:extLst>
            <a:ext uri="{FF2B5EF4-FFF2-40B4-BE49-F238E27FC236}">
              <a16:creationId xmlns:a16="http://schemas.microsoft.com/office/drawing/2014/main"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26" name="Text Box 15">
          <a:extLst>
            <a:ext uri="{FF2B5EF4-FFF2-40B4-BE49-F238E27FC236}">
              <a16:creationId xmlns:a16="http://schemas.microsoft.com/office/drawing/2014/main"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527" name="Text Box 15">
          <a:extLst>
            <a:ext uri="{FF2B5EF4-FFF2-40B4-BE49-F238E27FC236}">
              <a16:creationId xmlns:a16="http://schemas.microsoft.com/office/drawing/2014/main"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528" name="Text Box 15">
          <a:extLst>
            <a:ext uri="{FF2B5EF4-FFF2-40B4-BE49-F238E27FC236}">
              <a16:creationId xmlns:a16="http://schemas.microsoft.com/office/drawing/2014/main"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29" name="Text Box 15">
          <a:extLst>
            <a:ext uri="{FF2B5EF4-FFF2-40B4-BE49-F238E27FC236}">
              <a16:creationId xmlns:a16="http://schemas.microsoft.com/office/drawing/2014/main"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0" name="Text Box 15">
          <a:extLst>
            <a:ext uri="{FF2B5EF4-FFF2-40B4-BE49-F238E27FC236}">
              <a16:creationId xmlns:a16="http://schemas.microsoft.com/office/drawing/2014/main"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533" name="Text Box 15">
          <a:extLst>
            <a:ext uri="{FF2B5EF4-FFF2-40B4-BE49-F238E27FC236}">
              <a16:creationId xmlns:a16="http://schemas.microsoft.com/office/drawing/2014/main"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534" name="Text Box 15">
          <a:extLst>
            <a:ext uri="{FF2B5EF4-FFF2-40B4-BE49-F238E27FC236}">
              <a16:creationId xmlns:a16="http://schemas.microsoft.com/office/drawing/2014/main"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47" name="Text Box 15">
          <a:extLst>
            <a:ext uri="{FF2B5EF4-FFF2-40B4-BE49-F238E27FC236}">
              <a16:creationId xmlns:a16="http://schemas.microsoft.com/office/drawing/2014/main"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48" name="Text Box 15">
          <a:extLst>
            <a:ext uri="{FF2B5EF4-FFF2-40B4-BE49-F238E27FC236}">
              <a16:creationId xmlns:a16="http://schemas.microsoft.com/office/drawing/2014/main"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1" name="Text Box 15">
          <a:extLst>
            <a:ext uri="{FF2B5EF4-FFF2-40B4-BE49-F238E27FC236}">
              <a16:creationId xmlns:a16="http://schemas.microsoft.com/office/drawing/2014/main"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2" name="Text Box 15">
          <a:extLst>
            <a:ext uri="{FF2B5EF4-FFF2-40B4-BE49-F238E27FC236}">
              <a16:creationId xmlns:a16="http://schemas.microsoft.com/office/drawing/2014/main"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3" name="Text Box 15">
          <a:extLst>
            <a:ext uri="{FF2B5EF4-FFF2-40B4-BE49-F238E27FC236}">
              <a16:creationId xmlns:a16="http://schemas.microsoft.com/office/drawing/2014/main"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4" name="Text Box 15">
          <a:extLst>
            <a:ext uri="{FF2B5EF4-FFF2-40B4-BE49-F238E27FC236}">
              <a16:creationId xmlns:a16="http://schemas.microsoft.com/office/drawing/2014/main"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5" name="Text Box 15">
          <a:extLst>
            <a:ext uri="{FF2B5EF4-FFF2-40B4-BE49-F238E27FC236}">
              <a16:creationId xmlns:a16="http://schemas.microsoft.com/office/drawing/2014/main"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6" name="Text Box 15">
          <a:extLst>
            <a:ext uri="{FF2B5EF4-FFF2-40B4-BE49-F238E27FC236}">
              <a16:creationId xmlns:a16="http://schemas.microsoft.com/office/drawing/2014/main"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7" name="Text Box 15">
          <a:extLst>
            <a:ext uri="{FF2B5EF4-FFF2-40B4-BE49-F238E27FC236}">
              <a16:creationId xmlns:a16="http://schemas.microsoft.com/office/drawing/2014/main"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58" name="Text Box 15">
          <a:extLst>
            <a:ext uri="{FF2B5EF4-FFF2-40B4-BE49-F238E27FC236}">
              <a16:creationId xmlns:a16="http://schemas.microsoft.com/office/drawing/2014/main"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59" name="Text Box 15">
          <a:extLst>
            <a:ext uri="{FF2B5EF4-FFF2-40B4-BE49-F238E27FC236}">
              <a16:creationId xmlns:a16="http://schemas.microsoft.com/office/drawing/2014/main"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0" name="Text Box 15">
          <a:extLst>
            <a:ext uri="{FF2B5EF4-FFF2-40B4-BE49-F238E27FC236}">
              <a16:creationId xmlns:a16="http://schemas.microsoft.com/office/drawing/2014/main"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61" name="Text Box 15">
          <a:extLst>
            <a:ext uri="{FF2B5EF4-FFF2-40B4-BE49-F238E27FC236}">
              <a16:creationId xmlns:a16="http://schemas.microsoft.com/office/drawing/2014/main"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562" name="Text Box 15">
          <a:extLst>
            <a:ext uri="{FF2B5EF4-FFF2-40B4-BE49-F238E27FC236}">
              <a16:creationId xmlns:a16="http://schemas.microsoft.com/office/drawing/2014/main"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3" name="Text Box 15">
          <a:extLst>
            <a:ext uri="{FF2B5EF4-FFF2-40B4-BE49-F238E27FC236}">
              <a16:creationId xmlns:a16="http://schemas.microsoft.com/office/drawing/2014/main"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4" name="Text Box 15">
          <a:extLst>
            <a:ext uri="{FF2B5EF4-FFF2-40B4-BE49-F238E27FC236}">
              <a16:creationId xmlns:a16="http://schemas.microsoft.com/office/drawing/2014/main"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5" name="Text Box 15">
          <a:extLst>
            <a:ext uri="{FF2B5EF4-FFF2-40B4-BE49-F238E27FC236}">
              <a16:creationId xmlns:a16="http://schemas.microsoft.com/office/drawing/2014/main"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6" name="Text Box 15">
          <a:extLst>
            <a:ext uri="{FF2B5EF4-FFF2-40B4-BE49-F238E27FC236}">
              <a16:creationId xmlns:a16="http://schemas.microsoft.com/office/drawing/2014/main"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567" name="Text Box 15">
          <a:extLst>
            <a:ext uri="{FF2B5EF4-FFF2-40B4-BE49-F238E27FC236}">
              <a16:creationId xmlns:a16="http://schemas.microsoft.com/office/drawing/2014/main"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570" name="Text Box 15">
          <a:extLst>
            <a:ext uri="{FF2B5EF4-FFF2-40B4-BE49-F238E27FC236}">
              <a16:creationId xmlns:a16="http://schemas.microsoft.com/office/drawing/2014/main"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571" name="Text Box 15">
          <a:extLst>
            <a:ext uri="{FF2B5EF4-FFF2-40B4-BE49-F238E27FC236}">
              <a16:creationId xmlns:a16="http://schemas.microsoft.com/office/drawing/2014/main"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2" name="Text Box 15">
          <a:extLst>
            <a:ext uri="{FF2B5EF4-FFF2-40B4-BE49-F238E27FC236}">
              <a16:creationId xmlns:a16="http://schemas.microsoft.com/office/drawing/2014/main"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3" name="Text Box 15">
          <a:extLst>
            <a:ext uri="{FF2B5EF4-FFF2-40B4-BE49-F238E27FC236}">
              <a16:creationId xmlns:a16="http://schemas.microsoft.com/office/drawing/2014/main"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6" name="Text Box 15">
          <a:extLst>
            <a:ext uri="{FF2B5EF4-FFF2-40B4-BE49-F238E27FC236}">
              <a16:creationId xmlns:a16="http://schemas.microsoft.com/office/drawing/2014/main"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77" name="Text Box 15">
          <a:extLst>
            <a:ext uri="{FF2B5EF4-FFF2-40B4-BE49-F238E27FC236}">
              <a16:creationId xmlns:a16="http://schemas.microsoft.com/office/drawing/2014/main"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78" name="Text Box 15">
          <a:extLst>
            <a:ext uri="{FF2B5EF4-FFF2-40B4-BE49-F238E27FC236}">
              <a16:creationId xmlns:a16="http://schemas.microsoft.com/office/drawing/2014/main"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79" name="Text Box 15">
          <a:extLst>
            <a:ext uri="{FF2B5EF4-FFF2-40B4-BE49-F238E27FC236}">
              <a16:creationId xmlns:a16="http://schemas.microsoft.com/office/drawing/2014/main"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80" name="Text Box 15">
          <a:extLst>
            <a:ext uri="{FF2B5EF4-FFF2-40B4-BE49-F238E27FC236}">
              <a16:creationId xmlns:a16="http://schemas.microsoft.com/office/drawing/2014/main"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581" name="Text Box 15">
          <a:extLst>
            <a:ext uri="{FF2B5EF4-FFF2-40B4-BE49-F238E27FC236}">
              <a16:creationId xmlns:a16="http://schemas.microsoft.com/office/drawing/2014/main"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82" name="Text Box 15">
          <a:extLst>
            <a:ext uri="{FF2B5EF4-FFF2-40B4-BE49-F238E27FC236}">
              <a16:creationId xmlns:a16="http://schemas.microsoft.com/office/drawing/2014/main"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583" name="Text Box 15">
          <a:extLst>
            <a:ext uri="{FF2B5EF4-FFF2-40B4-BE49-F238E27FC236}">
              <a16:creationId xmlns:a16="http://schemas.microsoft.com/office/drawing/2014/main"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4" name="Text Box 15">
          <a:extLst>
            <a:ext uri="{FF2B5EF4-FFF2-40B4-BE49-F238E27FC236}">
              <a16:creationId xmlns:a16="http://schemas.microsoft.com/office/drawing/2014/main"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5" name="Text Box 15">
          <a:extLst>
            <a:ext uri="{FF2B5EF4-FFF2-40B4-BE49-F238E27FC236}">
              <a16:creationId xmlns:a16="http://schemas.microsoft.com/office/drawing/2014/main"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6" name="Text Box 15">
          <a:extLst>
            <a:ext uri="{FF2B5EF4-FFF2-40B4-BE49-F238E27FC236}">
              <a16:creationId xmlns:a16="http://schemas.microsoft.com/office/drawing/2014/main"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87" name="Text Box 15">
          <a:extLst>
            <a:ext uri="{FF2B5EF4-FFF2-40B4-BE49-F238E27FC236}">
              <a16:creationId xmlns:a16="http://schemas.microsoft.com/office/drawing/2014/main"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88" name="Text Box 15">
          <a:extLst>
            <a:ext uri="{FF2B5EF4-FFF2-40B4-BE49-F238E27FC236}">
              <a16:creationId xmlns:a16="http://schemas.microsoft.com/office/drawing/2014/main"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89" name="Text Box 15">
          <a:extLst>
            <a:ext uri="{FF2B5EF4-FFF2-40B4-BE49-F238E27FC236}">
              <a16:creationId xmlns:a16="http://schemas.microsoft.com/office/drawing/2014/main"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0" name="Text Box 15">
          <a:extLst>
            <a:ext uri="{FF2B5EF4-FFF2-40B4-BE49-F238E27FC236}">
              <a16:creationId xmlns:a16="http://schemas.microsoft.com/office/drawing/2014/main"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1" name="Text Box 15">
          <a:extLst>
            <a:ext uri="{FF2B5EF4-FFF2-40B4-BE49-F238E27FC236}">
              <a16:creationId xmlns:a16="http://schemas.microsoft.com/office/drawing/2014/main"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2" name="Text Box 15">
          <a:extLst>
            <a:ext uri="{FF2B5EF4-FFF2-40B4-BE49-F238E27FC236}">
              <a16:creationId xmlns:a16="http://schemas.microsoft.com/office/drawing/2014/main"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3" name="Text Box 15">
          <a:extLst>
            <a:ext uri="{FF2B5EF4-FFF2-40B4-BE49-F238E27FC236}">
              <a16:creationId xmlns:a16="http://schemas.microsoft.com/office/drawing/2014/main"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4" name="Text Box 15">
          <a:extLst>
            <a:ext uri="{FF2B5EF4-FFF2-40B4-BE49-F238E27FC236}">
              <a16:creationId xmlns:a16="http://schemas.microsoft.com/office/drawing/2014/main"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5" name="Text Box 15">
          <a:extLst>
            <a:ext uri="{FF2B5EF4-FFF2-40B4-BE49-F238E27FC236}">
              <a16:creationId xmlns:a16="http://schemas.microsoft.com/office/drawing/2014/main"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596" name="Text Box 15">
          <a:extLst>
            <a:ext uri="{FF2B5EF4-FFF2-40B4-BE49-F238E27FC236}">
              <a16:creationId xmlns:a16="http://schemas.microsoft.com/office/drawing/2014/main"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 name="Text Box 15">
          <a:extLst>
            <a:ext uri="{FF2B5EF4-FFF2-40B4-BE49-F238E27FC236}">
              <a16:creationId xmlns:a16="http://schemas.microsoft.com/office/drawing/2014/main"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 name="Text Box 15">
          <a:extLst>
            <a:ext uri="{FF2B5EF4-FFF2-40B4-BE49-F238E27FC236}">
              <a16:creationId xmlns:a16="http://schemas.microsoft.com/office/drawing/2014/main"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 name="Text Box 15">
          <a:extLst>
            <a:ext uri="{FF2B5EF4-FFF2-40B4-BE49-F238E27FC236}">
              <a16:creationId xmlns:a16="http://schemas.microsoft.com/office/drawing/2014/main"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0" name="Text Box 15">
          <a:extLst>
            <a:ext uri="{FF2B5EF4-FFF2-40B4-BE49-F238E27FC236}">
              <a16:creationId xmlns:a16="http://schemas.microsoft.com/office/drawing/2014/main"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1" name="Text Box 15">
          <a:extLst>
            <a:ext uri="{FF2B5EF4-FFF2-40B4-BE49-F238E27FC236}">
              <a16:creationId xmlns:a16="http://schemas.microsoft.com/office/drawing/2014/main"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2" name="Text Box 15">
          <a:extLst>
            <a:ext uri="{FF2B5EF4-FFF2-40B4-BE49-F238E27FC236}">
              <a16:creationId xmlns:a16="http://schemas.microsoft.com/office/drawing/2014/main"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3" name="Text Box 15">
          <a:extLst>
            <a:ext uri="{FF2B5EF4-FFF2-40B4-BE49-F238E27FC236}">
              <a16:creationId xmlns:a16="http://schemas.microsoft.com/office/drawing/2014/main"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4" name="Text Box 15">
          <a:extLst>
            <a:ext uri="{FF2B5EF4-FFF2-40B4-BE49-F238E27FC236}">
              <a16:creationId xmlns:a16="http://schemas.microsoft.com/office/drawing/2014/main"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5" name="Text Box 15">
          <a:extLst>
            <a:ext uri="{FF2B5EF4-FFF2-40B4-BE49-F238E27FC236}">
              <a16:creationId xmlns:a16="http://schemas.microsoft.com/office/drawing/2014/main"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6" name="Text Box 15">
          <a:extLst>
            <a:ext uri="{FF2B5EF4-FFF2-40B4-BE49-F238E27FC236}">
              <a16:creationId xmlns:a16="http://schemas.microsoft.com/office/drawing/2014/main"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7" name="Text Box 15">
          <a:extLst>
            <a:ext uri="{FF2B5EF4-FFF2-40B4-BE49-F238E27FC236}">
              <a16:creationId xmlns:a16="http://schemas.microsoft.com/office/drawing/2014/main"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8" name="Text Box 15">
          <a:extLst>
            <a:ext uri="{FF2B5EF4-FFF2-40B4-BE49-F238E27FC236}">
              <a16:creationId xmlns:a16="http://schemas.microsoft.com/office/drawing/2014/main"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09" name="Text Box 15">
          <a:extLst>
            <a:ext uri="{FF2B5EF4-FFF2-40B4-BE49-F238E27FC236}">
              <a16:creationId xmlns:a16="http://schemas.microsoft.com/office/drawing/2014/main"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0" name="Text Box 15">
          <a:extLst>
            <a:ext uri="{FF2B5EF4-FFF2-40B4-BE49-F238E27FC236}">
              <a16:creationId xmlns:a16="http://schemas.microsoft.com/office/drawing/2014/main"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1" name="Text Box 15">
          <a:extLst>
            <a:ext uri="{FF2B5EF4-FFF2-40B4-BE49-F238E27FC236}">
              <a16:creationId xmlns:a16="http://schemas.microsoft.com/office/drawing/2014/main"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2" name="Text Box 15">
          <a:extLst>
            <a:ext uri="{FF2B5EF4-FFF2-40B4-BE49-F238E27FC236}">
              <a16:creationId xmlns:a16="http://schemas.microsoft.com/office/drawing/2014/main"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3" name="Text Box 15">
          <a:extLst>
            <a:ext uri="{FF2B5EF4-FFF2-40B4-BE49-F238E27FC236}">
              <a16:creationId xmlns:a16="http://schemas.microsoft.com/office/drawing/2014/main"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4" name="Text Box 15">
          <a:extLst>
            <a:ext uri="{FF2B5EF4-FFF2-40B4-BE49-F238E27FC236}">
              <a16:creationId xmlns:a16="http://schemas.microsoft.com/office/drawing/2014/main"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5" name="Text Box 15">
          <a:extLst>
            <a:ext uri="{FF2B5EF4-FFF2-40B4-BE49-F238E27FC236}">
              <a16:creationId xmlns:a16="http://schemas.microsoft.com/office/drawing/2014/main"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6" name="Text Box 15">
          <a:extLst>
            <a:ext uri="{FF2B5EF4-FFF2-40B4-BE49-F238E27FC236}">
              <a16:creationId xmlns:a16="http://schemas.microsoft.com/office/drawing/2014/main"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7" name="Text Box 15">
          <a:extLst>
            <a:ext uri="{FF2B5EF4-FFF2-40B4-BE49-F238E27FC236}">
              <a16:creationId xmlns:a16="http://schemas.microsoft.com/office/drawing/2014/main"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8" name="Text Box 15">
          <a:extLst>
            <a:ext uri="{FF2B5EF4-FFF2-40B4-BE49-F238E27FC236}">
              <a16:creationId xmlns:a16="http://schemas.microsoft.com/office/drawing/2014/main"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19" name="Text Box 15">
          <a:extLst>
            <a:ext uri="{FF2B5EF4-FFF2-40B4-BE49-F238E27FC236}">
              <a16:creationId xmlns:a16="http://schemas.microsoft.com/office/drawing/2014/main"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0" name="Text Box 15">
          <a:extLst>
            <a:ext uri="{FF2B5EF4-FFF2-40B4-BE49-F238E27FC236}">
              <a16:creationId xmlns:a16="http://schemas.microsoft.com/office/drawing/2014/main"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1" name="Text Box 15">
          <a:extLst>
            <a:ext uri="{FF2B5EF4-FFF2-40B4-BE49-F238E27FC236}">
              <a16:creationId xmlns:a16="http://schemas.microsoft.com/office/drawing/2014/main"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2" name="Text Box 15">
          <a:extLst>
            <a:ext uri="{FF2B5EF4-FFF2-40B4-BE49-F238E27FC236}">
              <a16:creationId xmlns:a16="http://schemas.microsoft.com/office/drawing/2014/main"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3" name="Text Box 15">
          <a:extLst>
            <a:ext uri="{FF2B5EF4-FFF2-40B4-BE49-F238E27FC236}">
              <a16:creationId xmlns:a16="http://schemas.microsoft.com/office/drawing/2014/main"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4" name="Text Box 15">
          <a:extLst>
            <a:ext uri="{FF2B5EF4-FFF2-40B4-BE49-F238E27FC236}">
              <a16:creationId xmlns:a16="http://schemas.microsoft.com/office/drawing/2014/main"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5" name="Text Box 15">
          <a:extLst>
            <a:ext uri="{FF2B5EF4-FFF2-40B4-BE49-F238E27FC236}">
              <a16:creationId xmlns:a16="http://schemas.microsoft.com/office/drawing/2014/main"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6" name="Text Box 15">
          <a:extLst>
            <a:ext uri="{FF2B5EF4-FFF2-40B4-BE49-F238E27FC236}">
              <a16:creationId xmlns:a16="http://schemas.microsoft.com/office/drawing/2014/main"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7" name="Text Box 15">
          <a:extLst>
            <a:ext uri="{FF2B5EF4-FFF2-40B4-BE49-F238E27FC236}">
              <a16:creationId xmlns:a16="http://schemas.microsoft.com/office/drawing/2014/main"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8" name="Text Box 15">
          <a:extLst>
            <a:ext uri="{FF2B5EF4-FFF2-40B4-BE49-F238E27FC236}">
              <a16:creationId xmlns:a16="http://schemas.microsoft.com/office/drawing/2014/main"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29" name="Text Box 15">
          <a:extLst>
            <a:ext uri="{FF2B5EF4-FFF2-40B4-BE49-F238E27FC236}">
              <a16:creationId xmlns:a16="http://schemas.microsoft.com/office/drawing/2014/main"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0" name="Text Box 15">
          <a:extLst>
            <a:ext uri="{FF2B5EF4-FFF2-40B4-BE49-F238E27FC236}">
              <a16:creationId xmlns:a16="http://schemas.microsoft.com/office/drawing/2014/main"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1" name="Text Box 15">
          <a:extLst>
            <a:ext uri="{FF2B5EF4-FFF2-40B4-BE49-F238E27FC236}">
              <a16:creationId xmlns:a16="http://schemas.microsoft.com/office/drawing/2014/main"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2" name="Text Box 15">
          <a:extLst>
            <a:ext uri="{FF2B5EF4-FFF2-40B4-BE49-F238E27FC236}">
              <a16:creationId xmlns:a16="http://schemas.microsoft.com/office/drawing/2014/main"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3" name="Text Box 15">
          <a:extLst>
            <a:ext uri="{FF2B5EF4-FFF2-40B4-BE49-F238E27FC236}">
              <a16:creationId xmlns:a16="http://schemas.microsoft.com/office/drawing/2014/main"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4" name="Text Box 15">
          <a:extLst>
            <a:ext uri="{FF2B5EF4-FFF2-40B4-BE49-F238E27FC236}">
              <a16:creationId xmlns:a16="http://schemas.microsoft.com/office/drawing/2014/main"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5" name="Text Box 15">
          <a:extLst>
            <a:ext uri="{FF2B5EF4-FFF2-40B4-BE49-F238E27FC236}">
              <a16:creationId xmlns:a16="http://schemas.microsoft.com/office/drawing/2014/main"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6" name="Text Box 15">
          <a:extLst>
            <a:ext uri="{FF2B5EF4-FFF2-40B4-BE49-F238E27FC236}">
              <a16:creationId xmlns:a16="http://schemas.microsoft.com/office/drawing/2014/main"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7" name="Text Box 15">
          <a:extLst>
            <a:ext uri="{FF2B5EF4-FFF2-40B4-BE49-F238E27FC236}">
              <a16:creationId xmlns:a16="http://schemas.microsoft.com/office/drawing/2014/main"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8" name="Text Box 15">
          <a:extLst>
            <a:ext uri="{FF2B5EF4-FFF2-40B4-BE49-F238E27FC236}">
              <a16:creationId xmlns:a16="http://schemas.microsoft.com/office/drawing/2014/main"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9" name="Text Box 15">
          <a:extLst>
            <a:ext uri="{FF2B5EF4-FFF2-40B4-BE49-F238E27FC236}">
              <a16:creationId xmlns:a16="http://schemas.microsoft.com/office/drawing/2014/main"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0" name="Text Box 15">
          <a:extLst>
            <a:ext uri="{FF2B5EF4-FFF2-40B4-BE49-F238E27FC236}">
              <a16:creationId xmlns:a16="http://schemas.microsoft.com/office/drawing/2014/main"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1" name="Text Box 15">
          <a:extLst>
            <a:ext uri="{FF2B5EF4-FFF2-40B4-BE49-F238E27FC236}">
              <a16:creationId xmlns:a16="http://schemas.microsoft.com/office/drawing/2014/main"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 name="Text Box 15">
          <a:extLst>
            <a:ext uri="{FF2B5EF4-FFF2-40B4-BE49-F238E27FC236}">
              <a16:creationId xmlns:a16="http://schemas.microsoft.com/office/drawing/2014/main"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 name="Text Box 15">
          <a:extLst>
            <a:ext uri="{FF2B5EF4-FFF2-40B4-BE49-F238E27FC236}">
              <a16:creationId xmlns:a16="http://schemas.microsoft.com/office/drawing/2014/main"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4" name="Text Box 15">
          <a:extLst>
            <a:ext uri="{FF2B5EF4-FFF2-40B4-BE49-F238E27FC236}">
              <a16:creationId xmlns:a16="http://schemas.microsoft.com/office/drawing/2014/main"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5" name="Text Box 15">
          <a:extLst>
            <a:ext uri="{FF2B5EF4-FFF2-40B4-BE49-F238E27FC236}">
              <a16:creationId xmlns:a16="http://schemas.microsoft.com/office/drawing/2014/main"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6" name="Text Box 15">
          <a:extLst>
            <a:ext uri="{FF2B5EF4-FFF2-40B4-BE49-F238E27FC236}">
              <a16:creationId xmlns:a16="http://schemas.microsoft.com/office/drawing/2014/main"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7" name="Text Box 15">
          <a:extLst>
            <a:ext uri="{FF2B5EF4-FFF2-40B4-BE49-F238E27FC236}">
              <a16:creationId xmlns:a16="http://schemas.microsoft.com/office/drawing/2014/main"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8" name="Text Box 15">
          <a:extLst>
            <a:ext uri="{FF2B5EF4-FFF2-40B4-BE49-F238E27FC236}">
              <a16:creationId xmlns:a16="http://schemas.microsoft.com/office/drawing/2014/main"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9" name="Text Box 15">
          <a:extLst>
            <a:ext uri="{FF2B5EF4-FFF2-40B4-BE49-F238E27FC236}">
              <a16:creationId xmlns:a16="http://schemas.microsoft.com/office/drawing/2014/main"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0" name="Text Box 15">
          <a:extLst>
            <a:ext uri="{FF2B5EF4-FFF2-40B4-BE49-F238E27FC236}">
              <a16:creationId xmlns:a16="http://schemas.microsoft.com/office/drawing/2014/main"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1" name="Text Box 15">
          <a:extLst>
            <a:ext uri="{FF2B5EF4-FFF2-40B4-BE49-F238E27FC236}">
              <a16:creationId xmlns:a16="http://schemas.microsoft.com/office/drawing/2014/main"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 name="Text Box 15">
          <a:extLst>
            <a:ext uri="{FF2B5EF4-FFF2-40B4-BE49-F238E27FC236}">
              <a16:creationId xmlns:a16="http://schemas.microsoft.com/office/drawing/2014/main"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3" name="Text Box 15">
          <a:extLst>
            <a:ext uri="{FF2B5EF4-FFF2-40B4-BE49-F238E27FC236}">
              <a16:creationId xmlns:a16="http://schemas.microsoft.com/office/drawing/2014/main"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4" name="Text Box 15">
          <a:extLst>
            <a:ext uri="{FF2B5EF4-FFF2-40B4-BE49-F238E27FC236}">
              <a16:creationId xmlns:a16="http://schemas.microsoft.com/office/drawing/2014/main"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5" name="Text Box 15">
          <a:extLst>
            <a:ext uri="{FF2B5EF4-FFF2-40B4-BE49-F238E27FC236}">
              <a16:creationId xmlns:a16="http://schemas.microsoft.com/office/drawing/2014/main"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6" name="Text Box 15">
          <a:extLst>
            <a:ext uri="{FF2B5EF4-FFF2-40B4-BE49-F238E27FC236}">
              <a16:creationId xmlns:a16="http://schemas.microsoft.com/office/drawing/2014/main"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7" name="Text Box 15">
          <a:extLst>
            <a:ext uri="{FF2B5EF4-FFF2-40B4-BE49-F238E27FC236}">
              <a16:creationId xmlns:a16="http://schemas.microsoft.com/office/drawing/2014/main"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8" name="Text Box 15">
          <a:extLst>
            <a:ext uri="{FF2B5EF4-FFF2-40B4-BE49-F238E27FC236}">
              <a16:creationId xmlns:a16="http://schemas.microsoft.com/office/drawing/2014/main"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9" name="Text Box 15">
          <a:extLst>
            <a:ext uri="{FF2B5EF4-FFF2-40B4-BE49-F238E27FC236}">
              <a16:creationId xmlns:a16="http://schemas.microsoft.com/office/drawing/2014/main"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0" name="Text Box 15">
          <a:extLst>
            <a:ext uri="{FF2B5EF4-FFF2-40B4-BE49-F238E27FC236}">
              <a16:creationId xmlns:a16="http://schemas.microsoft.com/office/drawing/2014/main"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1" name="Text Box 15">
          <a:extLst>
            <a:ext uri="{FF2B5EF4-FFF2-40B4-BE49-F238E27FC236}">
              <a16:creationId xmlns:a16="http://schemas.microsoft.com/office/drawing/2014/main"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2" name="Text Box 15">
          <a:extLst>
            <a:ext uri="{FF2B5EF4-FFF2-40B4-BE49-F238E27FC236}">
              <a16:creationId xmlns:a16="http://schemas.microsoft.com/office/drawing/2014/main"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3" name="Text Box 15">
          <a:extLst>
            <a:ext uri="{FF2B5EF4-FFF2-40B4-BE49-F238E27FC236}">
              <a16:creationId xmlns:a16="http://schemas.microsoft.com/office/drawing/2014/main"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4" name="Text Box 15">
          <a:extLst>
            <a:ext uri="{FF2B5EF4-FFF2-40B4-BE49-F238E27FC236}">
              <a16:creationId xmlns:a16="http://schemas.microsoft.com/office/drawing/2014/main"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5" name="Text Box 15">
          <a:extLst>
            <a:ext uri="{FF2B5EF4-FFF2-40B4-BE49-F238E27FC236}">
              <a16:creationId xmlns:a16="http://schemas.microsoft.com/office/drawing/2014/main"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6" name="Text Box 15">
          <a:extLst>
            <a:ext uri="{FF2B5EF4-FFF2-40B4-BE49-F238E27FC236}">
              <a16:creationId xmlns:a16="http://schemas.microsoft.com/office/drawing/2014/main"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7" name="Text Box 15">
          <a:extLst>
            <a:ext uri="{FF2B5EF4-FFF2-40B4-BE49-F238E27FC236}">
              <a16:creationId xmlns:a16="http://schemas.microsoft.com/office/drawing/2014/main"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8" name="Text Box 15">
          <a:extLst>
            <a:ext uri="{FF2B5EF4-FFF2-40B4-BE49-F238E27FC236}">
              <a16:creationId xmlns:a16="http://schemas.microsoft.com/office/drawing/2014/main"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69" name="Text Box 15">
          <a:extLst>
            <a:ext uri="{FF2B5EF4-FFF2-40B4-BE49-F238E27FC236}">
              <a16:creationId xmlns:a16="http://schemas.microsoft.com/office/drawing/2014/main"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0" name="Text Box 15">
          <a:extLst>
            <a:ext uri="{FF2B5EF4-FFF2-40B4-BE49-F238E27FC236}">
              <a16:creationId xmlns:a16="http://schemas.microsoft.com/office/drawing/2014/main"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1" name="Text Box 15">
          <a:extLst>
            <a:ext uri="{FF2B5EF4-FFF2-40B4-BE49-F238E27FC236}">
              <a16:creationId xmlns:a16="http://schemas.microsoft.com/office/drawing/2014/main"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672" name="Text Box 15">
          <a:extLst>
            <a:ext uri="{FF2B5EF4-FFF2-40B4-BE49-F238E27FC236}">
              <a16:creationId xmlns:a16="http://schemas.microsoft.com/office/drawing/2014/main"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3" name="Text Box 15">
          <a:extLst>
            <a:ext uri="{FF2B5EF4-FFF2-40B4-BE49-F238E27FC236}">
              <a16:creationId xmlns:a16="http://schemas.microsoft.com/office/drawing/2014/main"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4" name="Text Box 15">
          <a:extLst>
            <a:ext uri="{FF2B5EF4-FFF2-40B4-BE49-F238E27FC236}">
              <a16:creationId xmlns:a16="http://schemas.microsoft.com/office/drawing/2014/main"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5" name="Text Box 15">
          <a:extLst>
            <a:ext uri="{FF2B5EF4-FFF2-40B4-BE49-F238E27FC236}">
              <a16:creationId xmlns:a16="http://schemas.microsoft.com/office/drawing/2014/main"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6" name="Text Box 15">
          <a:extLst>
            <a:ext uri="{FF2B5EF4-FFF2-40B4-BE49-F238E27FC236}">
              <a16:creationId xmlns:a16="http://schemas.microsoft.com/office/drawing/2014/main"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7" name="Text Box 15">
          <a:extLst>
            <a:ext uri="{FF2B5EF4-FFF2-40B4-BE49-F238E27FC236}">
              <a16:creationId xmlns:a16="http://schemas.microsoft.com/office/drawing/2014/main"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8" name="Text Box 15">
          <a:extLst>
            <a:ext uri="{FF2B5EF4-FFF2-40B4-BE49-F238E27FC236}">
              <a16:creationId xmlns:a16="http://schemas.microsoft.com/office/drawing/2014/main"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9" name="Text Box 15">
          <a:extLst>
            <a:ext uri="{FF2B5EF4-FFF2-40B4-BE49-F238E27FC236}">
              <a16:creationId xmlns:a16="http://schemas.microsoft.com/office/drawing/2014/main"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0" name="Text Box 15">
          <a:extLst>
            <a:ext uri="{FF2B5EF4-FFF2-40B4-BE49-F238E27FC236}">
              <a16:creationId xmlns:a16="http://schemas.microsoft.com/office/drawing/2014/main"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1" name="Text Box 15">
          <a:extLst>
            <a:ext uri="{FF2B5EF4-FFF2-40B4-BE49-F238E27FC236}">
              <a16:creationId xmlns:a16="http://schemas.microsoft.com/office/drawing/2014/main"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2" name="Text Box 15">
          <a:extLst>
            <a:ext uri="{FF2B5EF4-FFF2-40B4-BE49-F238E27FC236}">
              <a16:creationId xmlns:a16="http://schemas.microsoft.com/office/drawing/2014/main"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3" name="Text Box 15">
          <a:extLst>
            <a:ext uri="{FF2B5EF4-FFF2-40B4-BE49-F238E27FC236}">
              <a16:creationId xmlns:a16="http://schemas.microsoft.com/office/drawing/2014/main"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4" name="Text Box 15">
          <a:extLst>
            <a:ext uri="{FF2B5EF4-FFF2-40B4-BE49-F238E27FC236}">
              <a16:creationId xmlns:a16="http://schemas.microsoft.com/office/drawing/2014/main"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5" name="Text Box 15">
          <a:extLst>
            <a:ext uri="{FF2B5EF4-FFF2-40B4-BE49-F238E27FC236}">
              <a16:creationId xmlns:a16="http://schemas.microsoft.com/office/drawing/2014/main"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6" name="Text Box 15">
          <a:extLst>
            <a:ext uri="{FF2B5EF4-FFF2-40B4-BE49-F238E27FC236}">
              <a16:creationId xmlns:a16="http://schemas.microsoft.com/office/drawing/2014/main"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7" name="Text Box 15">
          <a:extLst>
            <a:ext uri="{FF2B5EF4-FFF2-40B4-BE49-F238E27FC236}">
              <a16:creationId xmlns:a16="http://schemas.microsoft.com/office/drawing/2014/main"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 name="Text Box 15">
          <a:extLst>
            <a:ext uri="{FF2B5EF4-FFF2-40B4-BE49-F238E27FC236}">
              <a16:creationId xmlns:a16="http://schemas.microsoft.com/office/drawing/2014/main"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 name="Text Box 15">
          <a:extLst>
            <a:ext uri="{FF2B5EF4-FFF2-40B4-BE49-F238E27FC236}">
              <a16:creationId xmlns:a16="http://schemas.microsoft.com/office/drawing/2014/main"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0" name="Text Box 15">
          <a:extLst>
            <a:ext uri="{FF2B5EF4-FFF2-40B4-BE49-F238E27FC236}">
              <a16:creationId xmlns:a16="http://schemas.microsoft.com/office/drawing/2014/main"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1" name="Text Box 15">
          <a:extLst>
            <a:ext uri="{FF2B5EF4-FFF2-40B4-BE49-F238E27FC236}">
              <a16:creationId xmlns:a16="http://schemas.microsoft.com/office/drawing/2014/main"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2" name="Text Box 15">
          <a:extLst>
            <a:ext uri="{FF2B5EF4-FFF2-40B4-BE49-F238E27FC236}">
              <a16:creationId xmlns:a16="http://schemas.microsoft.com/office/drawing/2014/main"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3" name="Text Box 15">
          <a:extLst>
            <a:ext uri="{FF2B5EF4-FFF2-40B4-BE49-F238E27FC236}">
              <a16:creationId xmlns:a16="http://schemas.microsoft.com/office/drawing/2014/main"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4" name="Text Box 15">
          <a:extLst>
            <a:ext uri="{FF2B5EF4-FFF2-40B4-BE49-F238E27FC236}">
              <a16:creationId xmlns:a16="http://schemas.microsoft.com/office/drawing/2014/main"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5" name="Text Box 15">
          <a:extLst>
            <a:ext uri="{FF2B5EF4-FFF2-40B4-BE49-F238E27FC236}">
              <a16:creationId xmlns:a16="http://schemas.microsoft.com/office/drawing/2014/main"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6" name="Text Box 15">
          <a:extLst>
            <a:ext uri="{FF2B5EF4-FFF2-40B4-BE49-F238E27FC236}">
              <a16:creationId xmlns:a16="http://schemas.microsoft.com/office/drawing/2014/main"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7" name="Text Box 15">
          <a:extLst>
            <a:ext uri="{FF2B5EF4-FFF2-40B4-BE49-F238E27FC236}">
              <a16:creationId xmlns:a16="http://schemas.microsoft.com/office/drawing/2014/main" id="{00000000-0008-0000-0200-0000B9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698" name="Text Box 15">
          <a:extLst>
            <a:ext uri="{FF2B5EF4-FFF2-40B4-BE49-F238E27FC236}">
              <a16:creationId xmlns:a16="http://schemas.microsoft.com/office/drawing/2014/main" id="{00000000-0008-0000-0200-0000BA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699" name="Text Box 15">
          <a:extLst>
            <a:ext uri="{FF2B5EF4-FFF2-40B4-BE49-F238E27FC236}">
              <a16:creationId xmlns:a16="http://schemas.microsoft.com/office/drawing/2014/main" id="{00000000-0008-0000-0200-0000BB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0" name="Text Box 15">
          <a:extLst>
            <a:ext uri="{FF2B5EF4-FFF2-40B4-BE49-F238E27FC236}">
              <a16:creationId xmlns:a16="http://schemas.microsoft.com/office/drawing/2014/main" id="{00000000-0008-0000-0200-0000BC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701" name="Text Box 15">
          <a:extLst>
            <a:ext uri="{FF2B5EF4-FFF2-40B4-BE49-F238E27FC236}">
              <a16:creationId xmlns:a16="http://schemas.microsoft.com/office/drawing/2014/main" id="{00000000-0008-0000-0200-0000BD02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702" name="Text Box 15">
          <a:extLst>
            <a:ext uri="{FF2B5EF4-FFF2-40B4-BE49-F238E27FC236}">
              <a16:creationId xmlns:a16="http://schemas.microsoft.com/office/drawing/2014/main" id="{00000000-0008-0000-0200-0000BE02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703" name="Text Box 15">
          <a:extLst>
            <a:ext uri="{FF2B5EF4-FFF2-40B4-BE49-F238E27FC236}">
              <a16:creationId xmlns:a16="http://schemas.microsoft.com/office/drawing/2014/main" id="{00000000-0008-0000-0200-0000BF02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704" name="Text Box 16">
          <a:extLst>
            <a:ext uri="{FF2B5EF4-FFF2-40B4-BE49-F238E27FC236}">
              <a16:creationId xmlns:a16="http://schemas.microsoft.com/office/drawing/2014/main" id="{00000000-0008-0000-0200-0000C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705" name="Text Box 17">
          <a:extLst>
            <a:ext uri="{FF2B5EF4-FFF2-40B4-BE49-F238E27FC236}">
              <a16:creationId xmlns:a16="http://schemas.microsoft.com/office/drawing/2014/main" id="{00000000-0008-0000-0200-0000C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706" name="Text Box 18">
          <a:extLst>
            <a:ext uri="{FF2B5EF4-FFF2-40B4-BE49-F238E27FC236}">
              <a16:creationId xmlns:a16="http://schemas.microsoft.com/office/drawing/2014/main" id="{00000000-0008-0000-0200-0000C2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707" name="Text Box 19">
          <a:extLst>
            <a:ext uri="{FF2B5EF4-FFF2-40B4-BE49-F238E27FC236}">
              <a16:creationId xmlns:a16="http://schemas.microsoft.com/office/drawing/2014/main" id="{00000000-0008-0000-0200-0000C3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708" name="Text Box 16">
          <a:extLst>
            <a:ext uri="{FF2B5EF4-FFF2-40B4-BE49-F238E27FC236}">
              <a16:creationId xmlns:a16="http://schemas.microsoft.com/office/drawing/2014/main" id="{00000000-0008-0000-0200-0000C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9" name="Text Box 17">
          <a:extLst>
            <a:ext uri="{FF2B5EF4-FFF2-40B4-BE49-F238E27FC236}">
              <a16:creationId xmlns:a16="http://schemas.microsoft.com/office/drawing/2014/main" id="{00000000-0008-0000-0200-0000C5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0" name="Text Box 18">
          <a:extLst>
            <a:ext uri="{FF2B5EF4-FFF2-40B4-BE49-F238E27FC236}">
              <a16:creationId xmlns:a16="http://schemas.microsoft.com/office/drawing/2014/main" id="{00000000-0008-0000-0200-0000C6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1" name="Text Box 19">
          <a:extLst>
            <a:ext uri="{FF2B5EF4-FFF2-40B4-BE49-F238E27FC236}">
              <a16:creationId xmlns:a16="http://schemas.microsoft.com/office/drawing/2014/main" id="{00000000-0008-0000-0200-0000C7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 name="Text Box 15">
          <a:extLst>
            <a:ext uri="{FF2B5EF4-FFF2-40B4-BE49-F238E27FC236}">
              <a16:creationId xmlns:a16="http://schemas.microsoft.com/office/drawing/2014/main" id="{00000000-0008-0000-0200-0000C802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713" name="Text Box 16">
          <a:extLst>
            <a:ext uri="{FF2B5EF4-FFF2-40B4-BE49-F238E27FC236}">
              <a16:creationId xmlns:a16="http://schemas.microsoft.com/office/drawing/2014/main" id="{00000000-0008-0000-0200-0000C9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714" name="Text Box 17">
          <a:extLst>
            <a:ext uri="{FF2B5EF4-FFF2-40B4-BE49-F238E27FC236}">
              <a16:creationId xmlns:a16="http://schemas.microsoft.com/office/drawing/2014/main" id="{00000000-0008-0000-0200-0000CA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715" name="Text Box 18">
          <a:extLst>
            <a:ext uri="{FF2B5EF4-FFF2-40B4-BE49-F238E27FC236}">
              <a16:creationId xmlns:a16="http://schemas.microsoft.com/office/drawing/2014/main" id="{00000000-0008-0000-0200-0000CB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716" name="Text Box 19">
          <a:extLst>
            <a:ext uri="{FF2B5EF4-FFF2-40B4-BE49-F238E27FC236}">
              <a16:creationId xmlns:a16="http://schemas.microsoft.com/office/drawing/2014/main" id="{00000000-0008-0000-0200-0000CC02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717" name="Text Box 15">
          <a:extLst>
            <a:ext uri="{FF2B5EF4-FFF2-40B4-BE49-F238E27FC236}">
              <a16:creationId xmlns:a16="http://schemas.microsoft.com/office/drawing/2014/main" id="{00000000-0008-0000-0200-0000CD02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718" name="Text Box 16">
          <a:extLst>
            <a:ext uri="{FF2B5EF4-FFF2-40B4-BE49-F238E27FC236}">
              <a16:creationId xmlns:a16="http://schemas.microsoft.com/office/drawing/2014/main" id="{00000000-0008-0000-0200-0000CE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719" name="Text Box 17">
          <a:extLst>
            <a:ext uri="{FF2B5EF4-FFF2-40B4-BE49-F238E27FC236}">
              <a16:creationId xmlns:a16="http://schemas.microsoft.com/office/drawing/2014/main" id="{00000000-0008-0000-0200-0000CF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720" name="Text Box 18">
          <a:extLst>
            <a:ext uri="{FF2B5EF4-FFF2-40B4-BE49-F238E27FC236}">
              <a16:creationId xmlns:a16="http://schemas.microsoft.com/office/drawing/2014/main" id="{00000000-0008-0000-0200-0000D0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721" name="Text Box 19">
          <a:extLst>
            <a:ext uri="{FF2B5EF4-FFF2-40B4-BE49-F238E27FC236}">
              <a16:creationId xmlns:a16="http://schemas.microsoft.com/office/drawing/2014/main" id="{00000000-0008-0000-0200-0000D102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722" name="Text Box 15">
          <a:extLst>
            <a:ext uri="{FF2B5EF4-FFF2-40B4-BE49-F238E27FC236}">
              <a16:creationId xmlns:a16="http://schemas.microsoft.com/office/drawing/2014/main" id="{00000000-0008-0000-0200-0000D202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3" name="Text Box 16">
          <a:extLst>
            <a:ext uri="{FF2B5EF4-FFF2-40B4-BE49-F238E27FC236}">
              <a16:creationId xmlns:a16="http://schemas.microsoft.com/office/drawing/2014/main" id="{00000000-0008-0000-0200-0000D3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4" name="Text Box 17">
          <a:extLst>
            <a:ext uri="{FF2B5EF4-FFF2-40B4-BE49-F238E27FC236}">
              <a16:creationId xmlns:a16="http://schemas.microsoft.com/office/drawing/2014/main" id="{00000000-0008-0000-0200-0000D402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25" name="Text Box 18">
          <a:extLst>
            <a:ext uri="{FF2B5EF4-FFF2-40B4-BE49-F238E27FC236}">
              <a16:creationId xmlns:a16="http://schemas.microsoft.com/office/drawing/2014/main" id="{00000000-0008-0000-0200-0000D502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6" name="Text Box 15">
          <a:extLst>
            <a:ext uri="{FF2B5EF4-FFF2-40B4-BE49-F238E27FC236}">
              <a16:creationId xmlns:a16="http://schemas.microsoft.com/office/drawing/2014/main" id="{00000000-0008-0000-0200-0000D602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7" name="Text Box 16">
          <a:extLst>
            <a:ext uri="{FF2B5EF4-FFF2-40B4-BE49-F238E27FC236}">
              <a16:creationId xmlns:a16="http://schemas.microsoft.com/office/drawing/2014/main" id="{00000000-0008-0000-0200-0000D7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8" name="Text Box 17">
          <a:extLst>
            <a:ext uri="{FF2B5EF4-FFF2-40B4-BE49-F238E27FC236}">
              <a16:creationId xmlns:a16="http://schemas.microsoft.com/office/drawing/2014/main" id="{00000000-0008-0000-0200-0000D8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9" name="Text Box 18">
          <a:extLst>
            <a:ext uri="{FF2B5EF4-FFF2-40B4-BE49-F238E27FC236}">
              <a16:creationId xmlns:a16="http://schemas.microsoft.com/office/drawing/2014/main" id="{00000000-0008-0000-0200-0000D9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30" name="Text Box 19">
          <a:extLst>
            <a:ext uri="{FF2B5EF4-FFF2-40B4-BE49-F238E27FC236}">
              <a16:creationId xmlns:a16="http://schemas.microsoft.com/office/drawing/2014/main" id="{00000000-0008-0000-0200-0000DA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31" name="Text Box 16">
          <a:extLst>
            <a:ext uri="{FF2B5EF4-FFF2-40B4-BE49-F238E27FC236}">
              <a16:creationId xmlns:a16="http://schemas.microsoft.com/office/drawing/2014/main" id="{00000000-0008-0000-0200-0000DB02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732" name="Text Box 16">
          <a:extLst>
            <a:ext uri="{FF2B5EF4-FFF2-40B4-BE49-F238E27FC236}">
              <a16:creationId xmlns:a16="http://schemas.microsoft.com/office/drawing/2014/main" id="{00000000-0008-0000-0200-0000DC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733" name="Text Box 17">
          <a:extLst>
            <a:ext uri="{FF2B5EF4-FFF2-40B4-BE49-F238E27FC236}">
              <a16:creationId xmlns:a16="http://schemas.microsoft.com/office/drawing/2014/main" id="{00000000-0008-0000-0200-0000DD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734" name="Text Box 18">
          <a:extLst>
            <a:ext uri="{FF2B5EF4-FFF2-40B4-BE49-F238E27FC236}">
              <a16:creationId xmlns:a16="http://schemas.microsoft.com/office/drawing/2014/main" id="{00000000-0008-0000-0200-0000DE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735" name="Text Box 19">
          <a:extLst>
            <a:ext uri="{FF2B5EF4-FFF2-40B4-BE49-F238E27FC236}">
              <a16:creationId xmlns:a16="http://schemas.microsoft.com/office/drawing/2014/main" id="{00000000-0008-0000-0200-0000DF02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736" name="Text Box 15">
          <a:extLst>
            <a:ext uri="{FF2B5EF4-FFF2-40B4-BE49-F238E27FC236}">
              <a16:creationId xmlns:a16="http://schemas.microsoft.com/office/drawing/2014/main" id="{00000000-0008-0000-0200-0000E002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45856</xdr:rowOff>
    </xdr:to>
    <xdr:sp macro="" textlink="">
      <xdr:nvSpPr>
        <xdr:cNvPr id="737" name="Text Box 15">
          <a:extLst>
            <a:ext uri="{FF2B5EF4-FFF2-40B4-BE49-F238E27FC236}">
              <a16:creationId xmlns:a16="http://schemas.microsoft.com/office/drawing/2014/main" id="{00000000-0008-0000-0200-0000E1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738" name="Text Box 15">
          <a:extLst>
            <a:ext uri="{FF2B5EF4-FFF2-40B4-BE49-F238E27FC236}">
              <a16:creationId xmlns:a16="http://schemas.microsoft.com/office/drawing/2014/main" id="{00000000-0008-0000-0200-0000E2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739" name="Text Box 15">
          <a:extLst>
            <a:ext uri="{FF2B5EF4-FFF2-40B4-BE49-F238E27FC236}">
              <a16:creationId xmlns:a16="http://schemas.microsoft.com/office/drawing/2014/main" id="{00000000-0008-0000-0200-0000E3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740" name="Text Box 15">
          <a:extLst>
            <a:ext uri="{FF2B5EF4-FFF2-40B4-BE49-F238E27FC236}">
              <a16:creationId xmlns:a16="http://schemas.microsoft.com/office/drawing/2014/main" id="{00000000-0008-0000-0200-0000E4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741" name="Text Box 15">
          <a:extLst>
            <a:ext uri="{FF2B5EF4-FFF2-40B4-BE49-F238E27FC236}">
              <a16:creationId xmlns:a16="http://schemas.microsoft.com/office/drawing/2014/main" id="{00000000-0008-0000-0200-0000E502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742" name="Text Box 15">
          <a:extLst>
            <a:ext uri="{FF2B5EF4-FFF2-40B4-BE49-F238E27FC236}">
              <a16:creationId xmlns:a16="http://schemas.microsoft.com/office/drawing/2014/main" id="{00000000-0008-0000-0200-0000E602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743" name="Text Box 15">
          <a:extLst>
            <a:ext uri="{FF2B5EF4-FFF2-40B4-BE49-F238E27FC236}">
              <a16:creationId xmlns:a16="http://schemas.microsoft.com/office/drawing/2014/main" id="{00000000-0008-0000-0200-0000E7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4" name="Text Box 15">
          <a:extLst>
            <a:ext uri="{FF2B5EF4-FFF2-40B4-BE49-F238E27FC236}">
              <a16:creationId xmlns:a16="http://schemas.microsoft.com/office/drawing/2014/main" id="{00000000-0008-0000-0200-0000E802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 name="Text Box 15">
          <a:extLst>
            <a:ext uri="{FF2B5EF4-FFF2-40B4-BE49-F238E27FC236}">
              <a16:creationId xmlns:a16="http://schemas.microsoft.com/office/drawing/2014/main" id="{00000000-0008-0000-0200-0000E9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6" name="Text Box 16">
          <a:extLst>
            <a:ext uri="{FF2B5EF4-FFF2-40B4-BE49-F238E27FC236}">
              <a16:creationId xmlns:a16="http://schemas.microsoft.com/office/drawing/2014/main" id="{00000000-0008-0000-0200-0000E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 name="Text Box 17">
          <a:extLst>
            <a:ext uri="{FF2B5EF4-FFF2-40B4-BE49-F238E27FC236}">
              <a16:creationId xmlns:a16="http://schemas.microsoft.com/office/drawing/2014/main" id="{00000000-0008-0000-0200-0000EB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8" name="Text Box 18">
          <a:extLst>
            <a:ext uri="{FF2B5EF4-FFF2-40B4-BE49-F238E27FC236}">
              <a16:creationId xmlns:a16="http://schemas.microsoft.com/office/drawing/2014/main" id="{00000000-0008-0000-0200-0000EC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9" name="Text Box 19">
          <a:extLst>
            <a:ext uri="{FF2B5EF4-FFF2-40B4-BE49-F238E27FC236}">
              <a16:creationId xmlns:a16="http://schemas.microsoft.com/office/drawing/2014/main" id="{00000000-0008-0000-0200-0000ED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0" name="Text Box 16">
          <a:extLst>
            <a:ext uri="{FF2B5EF4-FFF2-40B4-BE49-F238E27FC236}">
              <a16:creationId xmlns:a16="http://schemas.microsoft.com/office/drawing/2014/main" id="{00000000-0008-0000-0200-0000EE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1" name="Text Box 17">
          <a:extLst>
            <a:ext uri="{FF2B5EF4-FFF2-40B4-BE49-F238E27FC236}">
              <a16:creationId xmlns:a16="http://schemas.microsoft.com/office/drawing/2014/main" id="{00000000-0008-0000-0200-0000EF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52" name="Text Box 18">
          <a:extLst>
            <a:ext uri="{FF2B5EF4-FFF2-40B4-BE49-F238E27FC236}">
              <a16:creationId xmlns:a16="http://schemas.microsoft.com/office/drawing/2014/main" id="{00000000-0008-0000-0200-0000F0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3" name="Text Box 15">
          <a:extLst>
            <a:ext uri="{FF2B5EF4-FFF2-40B4-BE49-F238E27FC236}">
              <a16:creationId xmlns:a16="http://schemas.microsoft.com/office/drawing/2014/main" id="{00000000-0008-0000-0200-0000F1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4" name="Text Box 15">
          <a:extLst>
            <a:ext uri="{FF2B5EF4-FFF2-40B4-BE49-F238E27FC236}">
              <a16:creationId xmlns:a16="http://schemas.microsoft.com/office/drawing/2014/main" id="{00000000-0008-0000-0200-0000F2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 name="Text Box 15">
          <a:extLst>
            <a:ext uri="{FF2B5EF4-FFF2-40B4-BE49-F238E27FC236}">
              <a16:creationId xmlns:a16="http://schemas.microsoft.com/office/drawing/2014/main" id="{00000000-0008-0000-0200-0000F3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6" name="Text Box 15">
          <a:extLst>
            <a:ext uri="{FF2B5EF4-FFF2-40B4-BE49-F238E27FC236}">
              <a16:creationId xmlns:a16="http://schemas.microsoft.com/office/drawing/2014/main" id="{00000000-0008-0000-0200-0000F402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7" name="Text Box 16">
          <a:extLst>
            <a:ext uri="{FF2B5EF4-FFF2-40B4-BE49-F238E27FC236}">
              <a16:creationId xmlns:a16="http://schemas.microsoft.com/office/drawing/2014/main" id="{00000000-0008-0000-0200-0000F5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 name="Text Box 17">
          <a:extLst>
            <a:ext uri="{FF2B5EF4-FFF2-40B4-BE49-F238E27FC236}">
              <a16:creationId xmlns:a16="http://schemas.microsoft.com/office/drawing/2014/main" id="{00000000-0008-0000-0200-0000F6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9" name="Text Box 18">
          <a:extLst>
            <a:ext uri="{FF2B5EF4-FFF2-40B4-BE49-F238E27FC236}">
              <a16:creationId xmlns:a16="http://schemas.microsoft.com/office/drawing/2014/main" id="{00000000-0008-0000-0200-0000F7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0" name="Text Box 19">
          <a:extLst>
            <a:ext uri="{FF2B5EF4-FFF2-40B4-BE49-F238E27FC236}">
              <a16:creationId xmlns:a16="http://schemas.microsoft.com/office/drawing/2014/main" id="{00000000-0008-0000-0200-0000F8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1" name="Text Box 16">
          <a:extLst>
            <a:ext uri="{FF2B5EF4-FFF2-40B4-BE49-F238E27FC236}">
              <a16:creationId xmlns:a16="http://schemas.microsoft.com/office/drawing/2014/main" id="{00000000-0008-0000-0200-0000F9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2" name="Text Box 17">
          <a:extLst>
            <a:ext uri="{FF2B5EF4-FFF2-40B4-BE49-F238E27FC236}">
              <a16:creationId xmlns:a16="http://schemas.microsoft.com/office/drawing/2014/main" id="{00000000-0008-0000-0200-0000FA02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63" name="Text Box 18">
          <a:extLst>
            <a:ext uri="{FF2B5EF4-FFF2-40B4-BE49-F238E27FC236}">
              <a16:creationId xmlns:a16="http://schemas.microsoft.com/office/drawing/2014/main" id="{00000000-0008-0000-0200-0000FB02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4" name="Text Box 15">
          <a:extLst>
            <a:ext uri="{FF2B5EF4-FFF2-40B4-BE49-F238E27FC236}">
              <a16:creationId xmlns:a16="http://schemas.microsoft.com/office/drawing/2014/main" id="{00000000-0008-0000-0200-0000FC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5" name="Text Box 15">
          <a:extLst>
            <a:ext uri="{FF2B5EF4-FFF2-40B4-BE49-F238E27FC236}">
              <a16:creationId xmlns:a16="http://schemas.microsoft.com/office/drawing/2014/main" id="{00000000-0008-0000-0200-0000FD02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 name="Text Box 15">
          <a:extLst>
            <a:ext uri="{FF2B5EF4-FFF2-40B4-BE49-F238E27FC236}">
              <a16:creationId xmlns:a16="http://schemas.microsoft.com/office/drawing/2014/main" id="{00000000-0008-0000-0200-0000FE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 name="Text Box 15">
          <a:extLst>
            <a:ext uri="{FF2B5EF4-FFF2-40B4-BE49-F238E27FC236}">
              <a16:creationId xmlns:a16="http://schemas.microsoft.com/office/drawing/2014/main" id="{00000000-0008-0000-0200-0000FF02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8" name="Text Box 15">
          <a:extLst>
            <a:ext uri="{FF2B5EF4-FFF2-40B4-BE49-F238E27FC236}">
              <a16:creationId xmlns:a16="http://schemas.microsoft.com/office/drawing/2014/main" id="{00000000-0008-0000-0200-00000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9" name="Text Box 16">
          <a:extLst>
            <a:ext uri="{FF2B5EF4-FFF2-40B4-BE49-F238E27FC236}">
              <a16:creationId xmlns:a16="http://schemas.microsoft.com/office/drawing/2014/main" id="{00000000-0008-0000-0200-00000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70" name="Text Box 17">
          <a:extLst>
            <a:ext uri="{FF2B5EF4-FFF2-40B4-BE49-F238E27FC236}">
              <a16:creationId xmlns:a16="http://schemas.microsoft.com/office/drawing/2014/main" id="{00000000-0008-0000-0200-000002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71" name="Text Box 18">
          <a:extLst>
            <a:ext uri="{FF2B5EF4-FFF2-40B4-BE49-F238E27FC236}">
              <a16:creationId xmlns:a16="http://schemas.microsoft.com/office/drawing/2014/main" id="{00000000-0008-0000-0200-000003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72" name="Text Box 19">
          <a:extLst>
            <a:ext uri="{FF2B5EF4-FFF2-40B4-BE49-F238E27FC236}">
              <a16:creationId xmlns:a16="http://schemas.microsoft.com/office/drawing/2014/main" id="{00000000-0008-0000-0200-000004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73" name="Text Box 16">
          <a:extLst>
            <a:ext uri="{FF2B5EF4-FFF2-40B4-BE49-F238E27FC236}">
              <a16:creationId xmlns:a16="http://schemas.microsoft.com/office/drawing/2014/main" id="{00000000-0008-0000-0200-000005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74" name="Text Box 17">
          <a:extLst>
            <a:ext uri="{FF2B5EF4-FFF2-40B4-BE49-F238E27FC236}">
              <a16:creationId xmlns:a16="http://schemas.microsoft.com/office/drawing/2014/main" id="{00000000-0008-0000-0200-000006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75" name="Text Box 18">
          <a:extLst>
            <a:ext uri="{FF2B5EF4-FFF2-40B4-BE49-F238E27FC236}">
              <a16:creationId xmlns:a16="http://schemas.microsoft.com/office/drawing/2014/main" id="{00000000-0008-0000-0200-000007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6" name="Text Box 15">
          <a:extLst>
            <a:ext uri="{FF2B5EF4-FFF2-40B4-BE49-F238E27FC236}">
              <a16:creationId xmlns:a16="http://schemas.microsoft.com/office/drawing/2014/main" id="{00000000-0008-0000-0200-00000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7" name="Text Box 15">
          <a:extLst>
            <a:ext uri="{FF2B5EF4-FFF2-40B4-BE49-F238E27FC236}">
              <a16:creationId xmlns:a16="http://schemas.microsoft.com/office/drawing/2014/main" id="{00000000-0008-0000-0200-000009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8" name="Text Box 15">
          <a:extLst>
            <a:ext uri="{FF2B5EF4-FFF2-40B4-BE49-F238E27FC236}">
              <a16:creationId xmlns:a16="http://schemas.microsoft.com/office/drawing/2014/main" id="{00000000-0008-0000-0200-00000A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9" name="Text Box 15">
          <a:extLst>
            <a:ext uri="{FF2B5EF4-FFF2-40B4-BE49-F238E27FC236}">
              <a16:creationId xmlns:a16="http://schemas.microsoft.com/office/drawing/2014/main" id="{00000000-0008-0000-0200-00000B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0" name="Text Box 16">
          <a:extLst>
            <a:ext uri="{FF2B5EF4-FFF2-40B4-BE49-F238E27FC236}">
              <a16:creationId xmlns:a16="http://schemas.microsoft.com/office/drawing/2014/main" id="{00000000-0008-0000-0200-00000C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1" name="Text Box 17">
          <a:extLst>
            <a:ext uri="{FF2B5EF4-FFF2-40B4-BE49-F238E27FC236}">
              <a16:creationId xmlns:a16="http://schemas.microsoft.com/office/drawing/2014/main" id="{00000000-0008-0000-0200-00000D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2" name="Text Box 18">
          <a:extLst>
            <a:ext uri="{FF2B5EF4-FFF2-40B4-BE49-F238E27FC236}">
              <a16:creationId xmlns:a16="http://schemas.microsoft.com/office/drawing/2014/main" id="{00000000-0008-0000-0200-00000E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3" name="Text Box 19">
          <a:extLst>
            <a:ext uri="{FF2B5EF4-FFF2-40B4-BE49-F238E27FC236}">
              <a16:creationId xmlns:a16="http://schemas.microsoft.com/office/drawing/2014/main" id="{00000000-0008-0000-0200-00000F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4" name="Text Box 16">
          <a:extLst>
            <a:ext uri="{FF2B5EF4-FFF2-40B4-BE49-F238E27FC236}">
              <a16:creationId xmlns:a16="http://schemas.microsoft.com/office/drawing/2014/main" id="{00000000-0008-0000-0200-000010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85" name="Text Box 17">
          <a:extLst>
            <a:ext uri="{FF2B5EF4-FFF2-40B4-BE49-F238E27FC236}">
              <a16:creationId xmlns:a16="http://schemas.microsoft.com/office/drawing/2014/main" id="{00000000-0008-0000-0200-00001103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86" name="Text Box 18">
          <a:extLst>
            <a:ext uri="{FF2B5EF4-FFF2-40B4-BE49-F238E27FC236}">
              <a16:creationId xmlns:a16="http://schemas.microsoft.com/office/drawing/2014/main" id="{00000000-0008-0000-0200-00001203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87" name="Text Box 15">
          <a:extLst>
            <a:ext uri="{FF2B5EF4-FFF2-40B4-BE49-F238E27FC236}">
              <a16:creationId xmlns:a16="http://schemas.microsoft.com/office/drawing/2014/main" id="{00000000-0008-0000-0200-00001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88" name="Text Box 15">
          <a:extLst>
            <a:ext uri="{FF2B5EF4-FFF2-40B4-BE49-F238E27FC236}">
              <a16:creationId xmlns:a16="http://schemas.microsoft.com/office/drawing/2014/main" id="{00000000-0008-0000-0200-00001403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89" name="Text Box 15">
          <a:extLst>
            <a:ext uri="{FF2B5EF4-FFF2-40B4-BE49-F238E27FC236}">
              <a16:creationId xmlns:a16="http://schemas.microsoft.com/office/drawing/2014/main" id="{00000000-0008-0000-0200-00001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90" name="Text Box 15">
          <a:extLst>
            <a:ext uri="{FF2B5EF4-FFF2-40B4-BE49-F238E27FC236}">
              <a16:creationId xmlns:a16="http://schemas.microsoft.com/office/drawing/2014/main" id="{00000000-0008-0000-0200-00001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91" name="Text Box 15">
          <a:extLst>
            <a:ext uri="{FF2B5EF4-FFF2-40B4-BE49-F238E27FC236}">
              <a16:creationId xmlns:a16="http://schemas.microsoft.com/office/drawing/2014/main" id="{00000000-0008-0000-0200-00001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2" name="Text Box 16">
          <a:extLst>
            <a:ext uri="{FF2B5EF4-FFF2-40B4-BE49-F238E27FC236}">
              <a16:creationId xmlns:a16="http://schemas.microsoft.com/office/drawing/2014/main" id="{00000000-0008-0000-0200-00001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3" name="Text Box 17">
          <a:extLst>
            <a:ext uri="{FF2B5EF4-FFF2-40B4-BE49-F238E27FC236}">
              <a16:creationId xmlns:a16="http://schemas.microsoft.com/office/drawing/2014/main" id="{00000000-0008-0000-0200-000019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4" name="Text Box 18">
          <a:extLst>
            <a:ext uri="{FF2B5EF4-FFF2-40B4-BE49-F238E27FC236}">
              <a16:creationId xmlns:a16="http://schemas.microsoft.com/office/drawing/2014/main" id="{00000000-0008-0000-0200-00001A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5" name="Text Box 19">
          <a:extLst>
            <a:ext uri="{FF2B5EF4-FFF2-40B4-BE49-F238E27FC236}">
              <a16:creationId xmlns:a16="http://schemas.microsoft.com/office/drawing/2014/main" id="{00000000-0008-0000-0200-00001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6" name="Text Box 16">
          <a:extLst>
            <a:ext uri="{FF2B5EF4-FFF2-40B4-BE49-F238E27FC236}">
              <a16:creationId xmlns:a16="http://schemas.microsoft.com/office/drawing/2014/main" id="{00000000-0008-0000-0200-00001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97" name="Text Box 17">
          <a:extLst>
            <a:ext uri="{FF2B5EF4-FFF2-40B4-BE49-F238E27FC236}">
              <a16:creationId xmlns:a16="http://schemas.microsoft.com/office/drawing/2014/main" id="{00000000-0008-0000-0200-00001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98" name="Text Box 18">
          <a:extLst>
            <a:ext uri="{FF2B5EF4-FFF2-40B4-BE49-F238E27FC236}">
              <a16:creationId xmlns:a16="http://schemas.microsoft.com/office/drawing/2014/main" id="{00000000-0008-0000-0200-00001E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99" name="Text Box 15">
          <a:extLst>
            <a:ext uri="{FF2B5EF4-FFF2-40B4-BE49-F238E27FC236}">
              <a16:creationId xmlns:a16="http://schemas.microsoft.com/office/drawing/2014/main" id="{00000000-0008-0000-0200-00001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00" name="Text Box 15">
          <a:extLst>
            <a:ext uri="{FF2B5EF4-FFF2-40B4-BE49-F238E27FC236}">
              <a16:creationId xmlns:a16="http://schemas.microsoft.com/office/drawing/2014/main" id="{00000000-0008-0000-0200-00002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01" name="Text Box 15">
          <a:extLst>
            <a:ext uri="{FF2B5EF4-FFF2-40B4-BE49-F238E27FC236}">
              <a16:creationId xmlns:a16="http://schemas.microsoft.com/office/drawing/2014/main" id="{00000000-0008-0000-0200-000021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02" name="Text Box 15">
          <a:extLst>
            <a:ext uri="{FF2B5EF4-FFF2-40B4-BE49-F238E27FC236}">
              <a16:creationId xmlns:a16="http://schemas.microsoft.com/office/drawing/2014/main" id="{00000000-0008-0000-0200-00002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3" name="Text Box 16">
          <a:extLst>
            <a:ext uri="{FF2B5EF4-FFF2-40B4-BE49-F238E27FC236}">
              <a16:creationId xmlns:a16="http://schemas.microsoft.com/office/drawing/2014/main" id="{00000000-0008-0000-0200-000023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4" name="Text Box 17">
          <a:extLst>
            <a:ext uri="{FF2B5EF4-FFF2-40B4-BE49-F238E27FC236}">
              <a16:creationId xmlns:a16="http://schemas.microsoft.com/office/drawing/2014/main" id="{00000000-0008-0000-0200-000024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5" name="Text Box 18">
          <a:extLst>
            <a:ext uri="{FF2B5EF4-FFF2-40B4-BE49-F238E27FC236}">
              <a16:creationId xmlns:a16="http://schemas.microsoft.com/office/drawing/2014/main" id="{00000000-0008-0000-0200-000025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6" name="Text Box 19">
          <a:extLst>
            <a:ext uri="{FF2B5EF4-FFF2-40B4-BE49-F238E27FC236}">
              <a16:creationId xmlns:a16="http://schemas.microsoft.com/office/drawing/2014/main" id="{00000000-0008-0000-0200-000026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7" name="Text Box 16">
          <a:extLst>
            <a:ext uri="{FF2B5EF4-FFF2-40B4-BE49-F238E27FC236}">
              <a16:creationId xmlns:a16="http://schemas.microsoft.com/office/drawing/2014/main" id="{00000000-0008-0000-0200-000027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08" name="Text Box 17">
          <a:extLst>
            <a:ext uri="{FF2B5EF4-FFF2-40B4-BE49-F238E27FC236}">
              <a16:creationId xmlns:a16="http://schemas.microsoft.com/office/drawing/2014/main" id="{00000000-0008-0000-0200-000028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809" name="Text Box 18">
          <a:extLst>
            <a:ext uri="{FF2B5EF4-FFF2-40B4-BE49-F238E27FC236}">
              <a16:creationId xmlns:a16="http://schemas.microsoft.com/office/drawing/2014/main" id="{00000000-0008-0000-0200-000029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10" name="Text Box 15">
          <a:extLst>
            <a:ext uri="{FF2B5EF4-FFF2-40B4-BE49-F238E27FC236}">
              <a16:creationId xmlns:a16="http://schemas.microsoft.com/office/drawing/2014/main" id="{00000000-0008-0000-0200-00002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11" name="Text Box 15">
          <a:extLst>
            <a:ext uri="{FF2B5EF4-FFF2-40B4-BE49-F238E27FC236}">
              <a16:creationId xmlns:a16="http://schemas.microsoft.com/office/drawing/2014/main" id="{00000000-0008-0000-0200-00002B03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12" name="Text Box 15">
          <a:extLst>
            <a:ext uri="{FF2B5EF4-FFF2-40B4-BE49-F238E27FC236}">
              <a16:creationId xmlns:a16="http://schemas.microsoft.com/office/drawing/2014/main" id="{00000000-0008-0000-0200-00002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13" name="Text Box 15">
          <a:extLst>
            <a:ext uri="{FF2B5EF4-FFF2-40B4-BE49-F238E27FC236}">
              <a16:creationId xmlns:a16="http://schemas.microsoft.com/office/drawing/2014/main" id="{00000000-0008-0000-0200-00002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14" name="Text Box 15">
          <a:extLst>
            <a:ext uri="{FF2B5EF4-FFF2-40B4-BE49-F238E27FC236}">
              <a16:creationId xmlns:a16="http://schemas.microsoft.com/office/drawing/2014/main" id="{00000000-0008-0000-0200-00002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15" name="Text Box 16">
          <a:extLst>
            <a:ext uri="{FF2B5EF4-FFF2-40B4-BE49-F238E27FC236}">
              <a16:creationId xmlns:a16="http://schemas.microsoft.com/office/drawing/2014/main" id="{00000000-0008-0000-0200-00002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16" name="Text Box 17">
          <a:extLst>
            <a:ext uri="{FF2B5EF4-FFF2-40B4-BE49-F238E27FC236}">
              <a16:creationId xmlns:a16="http://schemas.microsoft.com/office/drawing/2014/main" id="{00000000-0008-0000-0200-000030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17" name="Text Box 18">
          <a:extLst>
            <a:ext uri="{FF2B5EF4-FFF2-40B4-BE49-F238E27FC236}">
              <a16:creationId xmlns:a16="http://schemas.microsoft.com/office/drawing/2014/main" id="{00000000-0008-0000-0200-000031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18" name="Text Box 19">
          <a:extLst>
            <a:ext uri="{FF2B5EF4-FFF2-40B4-BE49-F238E27FC236}">
              <a16:creationId xmlns:a16="http://schemas.microsoft.com/office/drawing/2014/main" id="{00000000-0008-0000-0200-000032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19" name="Text Box 16">
          <a:extLst>
            <a:ext uri="{FF2B5EF4-FFF2-40B4-BE49-F238E27FC236}">
              <a16:creationId xmlns:a16="http://schemas.microsoft.com/office/drawing/2014/main" id="{00000000-0008-0000-0200-000033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20" name="Text Box 17">
          <a:extLst>
            <a:ext uri="{FF2B5EF4-FFF2-40B4-BE49-F238E27FC236}">
              <a16:creationId xmlns:a16="http://schemas.microsoft.com/office/drawing/2014/main" id="{00000000-0008-0000-0200-000034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821" name="Text Box 18">
          <a:extLst>
            <a:ext uri="{FF2B5EF4-FFF2-40B4-BE49-F238E27FC236}">
              <a16:creationId xmlns:a16="http://schemas.microsoft.com/office/drawing/2014/main" id="{00000000-0008-0000-0200-000035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22" name="Text Box 15">
          <a:extLst>
            <a:ext uri="{FF2B5EF4-FFF2-40B4-BE49-F238E27FC236}">
              <a16:creationId xmlns:a16="http://schemas.microsoft.com/office/drawing/2014/main" id="{00000000-0008-0000-0200-00003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23" name="Text Box 15">
          <a:extLst>
            <a:ext uri="{FF2B5EF4-FFF2-40B4-BE49-F238E27FC236}">
              <a16:creationId xmlns:a16="http://schemas.microsoft.com/office/drawing/2014/main" id="{00000000-0008-0000-0200-000037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24" name="Text Box 15">
          <a:extLst>
            <a:ext uri="{FF2B5EF4-FFF2-40B4-BE49-F238E27FC236}">
              <a16:creationId xmlns:a16="http://schemas.microsoft.com/office/drawing/2014/main" id="{00000000-0008-0000-0200-000038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25" name="Text Box 15">
          <a:extLst>
            <a:ext uri="{FF2B5EF4-FFF2-40B4-BE49-F238E27FC236}">
              <a16:creationId xmlns:a16="http://schemas.microsoft.com/office/drawing/2014/main" id="{00000000-0008-0000-0200-00003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26" name="Text Box 16">
          <a:extLst>
            <a:ext uri="{FF2B5EF4-FFF2-40B4-BE49-F238E27FC236}">
              <a16:creationId xmlns:a16="http://schemas.microsoft.com/office/drawing/2014/main" id="{00000000-0008-0000-0200-00003A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27" name="Text Box 17">
          <a:extLst>
            <a:ext uri="{FF2B5EF4-FFF2-40B4-BE49-F238E27FC236}">
              <a16:creationId xmlns:a16="http://schemas.microsoft.com/office/drawing/2014/main" id="{00000000-0008-0000-0200-00003B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28" name="Text Box 18">
          <a:extLst>
            <a:ext uri="{FF2B5EF4-FFF2-40B4-BE49-F238E27FC236}">
              <a16:creationId xmlns:a16="http://schemas.microsoft.com/office/drawing/2014/main" id="{00000000-0008-0000-0200-00003C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29" name="Text Box 19">
          <a:extLst>
            <a:ext uri="{FF2B5EF4-FFF2-40B4-BE49-F238E27FC236}">
              <a16:creationId xmlns:a16="http://schemas.microsoft.com/office/drawing/2014/main" id="{00000000-0008-0000-0200-00003D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30" name="Text Box 16">
          <a:extLst>
            <a:ext uri="{FF2B5EF4-FFF2-40B4-BE49-F238E27FC236}">
              <a16:creationId xmlns:a16="http://schemas.microsoft.com/office/drawing/2014/main" id="{00000000-0008-0000-0200-00003E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831" name="Text Box 17">
          <a:extLst>
            <a:ext uri="{FF2B5EF4-FFF2-40B4-BE49-F238E27FC236}">
              <a16:creationId xmlns:a16="http://schemas.microsoft.com/office/drawing/2014/main" id="{00000000-0008-0000-0200-00003F03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832" name="Text Box 18">
          <a:extLst>
            <a:ext uri="{FF2B5EF4-FFF2-40B4-BE49-F238E27FC236}">
              <a16:creationId xmlns:a16="http://schemas.microsoft.com/office/drawing/2014/main" id="{00000000-0008-0000-0200-00004003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3" name="Text Box 15">
          <a:extLst>
            <a:ext uri="{FF2B5EF4-FFF2-40B4-BE49-F238E27FC236}">
              <a16:creationId xmlns:a16="http://schemas.microsoft.com/office/drawing/2014/main" id="{00000000-0008-0000-0200-00004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34" name="Text Box 15">
          <a:extLst>
            <a:ext uri="{FF2B5EF4-FFF2-40B4-BE49-F238E27FC236}">
              <a16:creationId xmlns:a16="http://schemas.microsoft.com/office/drawing/2014/main" id="{00000000-0008-0000-0200-000042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5" name="Text Box 15">
          <a:extLst>
            <a:ext uri="{FF2B5EF4-FFF2-40B4-BE49-F238E27FC236}">
              <a16:creationId xmlns:a16="http://schemas.microsoft.com/office/drawing/2014/main" id="{00000000-0008-0000-0200-00004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6" name="Text Box 15">
          <a:extLst>
            <a:ext uri="{FF2B5EF4-FFF2-40B4-BE49-F238E27FC236}">
              <a16:creationId xmlns:a16="http://schemas.microsoft.com/office/drawing/2014/main" id="{00000000-0008-0000-0200-00004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7" name="Text Box 15">
          <a:extLst>
            <a:ext uri="{FF2B5EF4-FFF2-40B4-BE49-F238E27FC236}">
              <a16:creationId xmlns:a16="http://schemas.microsoft.com/office/drawing/2014/main" id="{00000000-0008-0000-0200-000045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8" name="Text Box 15">
          <a:extLst>
            <a:ext uri="{FF2B5EF4-FFF2-40B4-BE49-F238E27FC236}">
              <a16:creationId xmlns:a16="http://schemas.microsoft.com/office/drawing/2014/main" id="{00000000-0008-0000-0200-000046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39" name="Text Box 15">
          <a:extLst>
            <a:ext uri="{FF2B5EF4-FFF2-40B4-BE49-F238E27FC236}">
              <a16:creationId xmlns:a16="http://schemas.microsoft.com/office/drawing/2014/main" id="{00000000-0008-0000-0200-000047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0" name="Text Box 15">
          <a:extLst>
            <a:ext uri="{FF2B5EF4-FFF2-40B4-BE49-F238E27FC236}">
              <a16:creationId xmlns:a16="http://schemas.microsoft.com/office/drawing/2014/main" id="{00000000-0008-0000-0200-000048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1" name="Text Box 15">
          <a:extLst>
            <a:ext uri="{FF2B5EF4-FFF2-40B4-BE49-F238E27FC236}">
              <a16:creationId xmlns:a16="http://schemas.microsoft.com/office/drawing/2014/main" id="{00000000-0008-0000-0200-000049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2" name="Text Box 15">
          <a:extLst>
            <a:ext uri="{FF2B5EF4-FFF2-40B4-BE49-F238E27FC236}">
              <a16:creationId xmlns:a16="http://schemas.microsoft.com/office/drawing/2014/main" id="{00000000-0008-0000-0200-00004A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3" name="Text Box 15">
          <a:extLst>
            <a:ext uri="{FF2B5EF4-FFF2-40B4-BE49-F238E27FC236}">
              <a16:creationId xmlns:a16="http://schemas.microsoft.com/office/drawing/2014/main" id="{00000000-0008-0000-0200-00004B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44" name="Text Box 15">
          <a:extLst>
            <a:ext uri="{FF2B5EF4-FFF2-40B4-BE49-F238E27FC236}">
              <a16:creationId xmlns:a16="http://schemas.microsoft.com/office/drawing/2014/main" id="{00000000-0008-0000-0200-00004C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45" name="Text Box 15">
          <a:extLst>
            <a:ext uri="{FF2B5EF4-FFF2-40B4-BE49-F238E27FC236}">
              <a16:creationId xmlns:a16="http://schemas.microsoft.com/office/drawing/2014/main" id="{00000000-0008-0000-0200-00004D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46" name="Text Box 15">
          <a:extLst>
            <a:ext uri="{FF2B5EF4-FFF2-40B4-BE49-F238E27FC236}">
              <a16:creationId xmlns:a16="http://schemas.microsoft.com/office/drawing/2014/main" id="{00000000-0008-0000-0200-00004E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47" name="Text Box 15">
          <a:extLst>
            <a:ext uri="{FF2B5EF4-FFF2-40B4-BE49-F238E27FC236}">
              <a16:creationId xmlns:a16="http://schemas.microsoft.com/office/drawing/2014/main" id="{00000000-0008-0000-0200-00004F03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8" name="Text Box 15">
          <a:extLst>
            <a:ext uri="{FF2B5EF4-FFF2-40B4-BE49-F238E27FC236}">
              <a16:creationId xmlns:a16="http://schemas.microsoft.com/office/drawing/2014/main" id="{00000000-0008-0000-0200-000050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49" name="Text Box 15">
          <a:extLst>
            <a:ext uri="{FF2B5EF4-FFF2-40B4-BE49-F238E27FC236}">
              <a16:creationId xmlns:a16="http://schemas.microsoft.com/office/drawing/2014/main" id="{00000000-0008-0000-0200-000051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0" name="Text Box 15">
          <a:extLst>
            <a:ext uri="{FF2B5EF4-FFF2-40B4-BE49-F238E27FC236}">
              <a16:creationId xmlns:a16="http://schemas.microsoft.com/office/drawing/2014/main" id="{00000000-0008-0000-0200-000052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1" name="Text Box 15">
          <a:extLst>
            <a:ext uri="{FF2B5EF4-FFF2-40B4-BE49-F238E27FC236}">
              <a16:creationId xmlns:a16="http://schemas.microsoft.com/office/drawing/2014/main" id="{00000000-0008-0000-0200-000053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2" name="Text Box 15">
          <a:extLst>
            <a:ext uri="{FF2B5EF4-FFF2-40B4-BE49-F238E27FC236}">
              <a16:creationId xmlns:a16="http://schemas.microsoft.com/office/drawing/2014/main" id="{00000000-0008-0000-0200-00005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3" name="Text Box 15">
          <a:extLst>
            <a:ext uri="{FF2B5EF4-FFF2-40B4-BE49-F238E27FC236}">
              <a16:creationId xmlns:a16="http://schemas.microsoft.com/office/drawing/2014/main" id="{00000000-0008-0000-0200-00005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4" name="Text Box 15">
          <a:extLst>
            <a:ext uri="{FF2B5EF4-FFF2-40B4-BE49-F238E27FC236}">
              <a16:creationId xmlns:a16="http://schemas.microsoft.com/office/drawing/2014/main" id="{00000000-0008-0000-0200-000056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5" name="Text Box 15">
          <a:extLst>
            <a:ext uri="{FF2B5EF4-FFF2-40B4-BE49-F238E27FC236}">
              <a16:creationId xmlns:a16="http://schemas.microsoft.com/office/drawing/2014/main" id="{00000000-0008-0000-0200-000057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6" name="Text Box 15">
          <a:extLst>
            <a:ext uri="{FF2B5EF4-FFF2-40B4-BE49-F238E27FC236}">
              <a16:creationId xmlns:a16="http://schemas.microsoft.com/office/drawing/2014/main" id="{00000000-0008-0000-0200-000058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7" name="Text Box 15">
          <a:extLst>
            <a:ext uri="{FF2B5EF4-FFF2-40B4-BE49-F238E27FC236}">
              <a16:creationId xmlns:a16="http://schemas.microsoft.com/office/drawing/2014/main" id="{00000000-0008-0000-0200-00005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8" name="Text Box 15">
          <a:extLst>
            <a:ext uri="{FF2B5EF4-FFF2-40B4-BE49-F238E27FC236}">
              <a16:creationId xmlns:a16="http://schemas.microsoft.com/office/drawing/2014/main" id="{00000000-0008-0000-0200-00005A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59" name="Text Box 15">
          <a:extLst>
            <a:ext uri="{FF2B5EF4-FFF2-40B4-BE49-F238E27FC236}">
              <a16:creationId xmlns:a16="http://schemas.microsoft.com/office/drawing/2014/main" id="{00000000-0008-0000-0200-00005B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0" name="Text Box 15">
          <a:extLst>
            <a:ext uri="{FF2B5EF4-FFF2-40B4-BE49-F238E27FC236}">
              <a16:creationId xmlns:a16="http://schemas.microsoft.com/office/drawing/2014/main" id="{00000000-0008-0000-0200-00005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1" name="Text Box 15">
          <a:extLst>
            <a:ext uri="{FF2B5EF4-FFF2-40B4-BE49-F238E27FC236}">
              <a16:creationId xmlns:a16="http://schemas.microsoft.com/office/drawing/2014/main" id="{00000000-0008-0000-0200-00005D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2" name="Text Box 15">
          <a:extLst>
            <a:ext uri="{FF2B5EF4-FFF2-40B4-BE49-F238E27FC236}">
              <a16:creationId xmlns:a16="http://schemas.microsoft.com/office/drawing/2014/main" id="{00000000-0008-0000-0200-00005E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3" name="Text Box 15">
          <a:extLst>
            <a:ext uri="{FF2B5EF4-FFF2-40B4-BE49-F238E27FC236}">
              <a16:creationId xmlns:a16="http://schemas.microsoft.com/office/drawing/2014/main" id="{00000000-0008-0000-0200-00005F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4" name="Text Box 15">
          <a:extLst>
            <a:ext uri="{FF2B5EF4-FFF2-40B4-BE49-F238E27FC236}">
              <a16:creationId xmlns:a16="http://schemas.microsoft.com/office/drawing/2014/main" id="{00000000-0008-0000-0200-000060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5" name="Text Box 15">
          <a:extLst>
            <a:ext uri="{FF2B5EF4-FFF2-40B4-BE49-F238E27FC236}">
              <a16:creationId xmlns:a16="http://schemas.microsoft.com/office/drawing/2014/main" id="{00000000-0008-0000-0200-00006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6" name="Text Box 15">
          <a:extLst>
            <a:ext uri="{FF2B5EF4-FFF2-40B4-BE49-F238E27FC236}">
              <a16:creationId xmlns:a16="http://schemas.microsoft.com/office/drawing/2014/main" id="{00000000-0008-0000-0200-00006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7" name="Text Box 15">
          <a:extLst>
            <a:ext uri="{FF2B5EF4-FFF2-40B4-BE49-F238E27FC236}">
              <a16:creationId xmlns:a16="http://schemas.microsoft.com/office/drawing/2014/main" id="{00000000-0008-0000-0200-000063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8" name="Text Box 15">
          <a:extLst>
            <a:ext uri="{FF2B5EF4-FFF2-40B4-BE49-F238E27FC236}">
              <a16:creationId xmlns:a16="http://schemas.microsoft.com/office/drawing/2014/main" id="{00000000-0008-0000-0200-000064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69" name="Text Box 15">
          <a:extLst>
            <a:ext uri="{FF2B5EF4-FFF2-40B4-BE49-F238E27FC236}">
              <a16:creationId xmlns:a16="http://schemas.microsoft.com/office/drawing/2014/main" id="{00000000-0008-0000-0200-000065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0" name="Text Box 15">
          <a:extLst>
            <a:ext uri="{FF2B5EF4-FFF2-40B4-BE49-F238E27FC236}">
              <a16:creationId xmlns:a16="http://schemas.microsoft.com/office/drawing/2014/main" id="{00000000-0008-0000-0200-000066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1" name="Text Box 15">
          <a:extLst>
            <a:ext uri="{FF2B5EF4-FFF2-40B4-BE49-F238E27FC236}">
              <a16:creationId xmlns:a16="http://schemas.microsoft.com/office/drawing/2014/main" id="{00000000-0008-0000-0200-000067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2" name="Text Box 15">
          <a:extLst>
            <a:ext uri="{FF2B5EF4-FFF2-40B4-BE49-F238E27FC236}">
              <a16:creationId xmlns:a16="http://schemas.microsoft.com/office/drawing/2014/main" id="{00000000-0008-0000-0200-000068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3" name="Text Box 15">
          <a:extLst>
            <a:ext uri="{FF2B5EF4-FFF2-40B4-BE49-F238E27FC236}">
              <a16:creationId xmlns:a16="http://schemas.microsoft.com/office/drawing/2014/main" id="{00000000-0008-0000-0200-000069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4" name="Text Box 15">
          <a:extLst>
            <a:ext uri="{FF2B5EF4-FFF2-40B4-BE49-F238E27FC236}">
              <a16:creationId xmlns:a16="http://schemas.microsoft.com/office/drawing/2014/main" id="{00000000-0008-0000-0200-00006A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5" name="Text Box 15">
          <a:extLst>
            <a:ext uri="{FF2B5EF4-FFF2-40B4-BE49-F238E27FC236}">
              <a16:creationId xmlns:a16="http://schemas.microsoft.com/office/drawing/2014/main" id="{00000000-0008-0000-0200-00006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6" name="Text Box 15">
          <a:extLst>
            <a:ext uri="{FF2B5EF4-FFF2-40B4-BE49-F238E27FC236}">
              <a16:creationId xmlns:a16="http://schemas.microsoft.com/office/drawing/2014/main" id="{00000000-0008-0000-0200-00006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7" name="Text Box 15">
          <a:extLst>
            <a:ext uri="{FF2B5EF4-FFF2-40B4-BE49-F238E27FC236}">
              <a16:creationId xmlns:a16="http://schemas.microsoft.com/office/drawing/2014/main" id="{00000000-0008-0000-0200-00006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8" name="Text Box 15">
          <a:extLst>
            <a:ext uri="{FF2B5EF4-FFF2-40B4-BE49-F238E27FC236}">
              <a16:creationId xmlns:a16="http://schemas.microsoft.com/office/drawing/2014/main" id="{00000000-0008-0000-0200-00006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79" name="Text Box 15">
          <a:extLst>
            <a:ext uri="{FF2B5EF4-FFF2-40B4-BE49-F238E27FC236}">
              <a16:creationId xmlns:a16="http://schemas.microsoft.com/office/drawing/2014/main" id="{00000000-0008-0000-0200-00006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0" name="Text Box 15">
          <a:extLst>
            <a:ext uri="{FF2B5EF4-FFF2-40B4-BE49-F238E27FC236}">
              <a16:creationId xmlns:a16="http://schemas.microsoft.com/office/drawing/2014/main" id="{00000000-0008-0000-0200-00007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1" name="Text Box 15">
          <a:extLst>
            <a:ext uri="{FF2B5EF4-FFF2-40B4-BE49-F238E27FC236}">
              <a16:creationId xmlns:a16="http://schemas.microsoft.com/office/drawing/2014/main" id="{00000000-0008-0000-0200-000071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2" name="Text Box 15">
          <a:extLst>
            <a:ext uri="{FF2B5EF4-FFF2-40B4-BE49-F238E27FC236}">
              <a16:creationId xmlns:a16="http://schemas.microsoft.com/office/drawing/2014/main" id="{00000000-0008-0000-0200-000072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3" name="Text Box 15">
          <a:extLst>
            <a:ext uri="{FF2B5EF4-FFF2-40B4-BE49-F238E27FC236}">
              <a16:creationId xmlns:a16="http://schemas.microsoft.com/office/drawing/2014/main" id="{00000000-0008-0000-0200-000073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4" name="Text Box 15">
          <a:extLst>
            <a:ext uri="{FF2B5EF4-FFF2-40B4-BE49-F238E27FC236}">
              <a16:creationId xmlns:a16="http://schemas.microsoft.com/office/drawing/2014/main" id="{00000000-0008-0000-0200-000074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5" name="Text Box 15">
          <a:extLst>
            <a:ext uri="{FF2B5EF4-FFF2-40B4-BE49-F238E27FC236}">
              <a16:creationId xmlns:a16="http://schemas.microsoft.com/office/drawing/2014/main" id="{00000000-0008-0000-0200-000075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6" name="Text Box 15">
          <a:extLst>
            <a:ext uri="{FF2B5EF4-FFF2-40B4-BE49-F238E27FC236}">
              <a16:creationId xmlns:a16="http://schemas.microsoft.com/office/drawing/2014/main" id="{00000000-0008-0000-0200-000076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7" name="Text Box 15">
          <a:extLst>
            <a:ext uri="{FF2B5EF4-FFF2-40B4-BE49-F238E27FC236}">
              <a16:creationId xmlns:a16="http://schemas.microsoft.com/office/drawing/2014/main" id="{00000000-0008-0000-0200-000077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8" name="Text Box 15">
          <a:extLst>
            <a:ext uri="{FF2B5EF4-FFF2-40B4-BE49-F238E27FC236}">
              <a16:creationId xmlns:a16="http://schemas.microsoft.com/office/drawing/2014/main" id="{00000000-0008-0000-0200-000078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9" name="Text Box 15">
          <a:extLst>
            <a:ext uri="{FF2B5EF4-FFF2-40B4-BE49-F238E27FC236}">
              <a16:creationId xmlns:a16="http://schemas.microsoft.com/office/drawing/2014/main" id="{00000000-0008-0000-0200-00007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0" name="Text Box 15">
          <a:extLst>
            <a:ext uri="{FF2B5EF4-FFF2-40B4-BE49-F238E27FC236}">
              <a16:creationId xmlns:a16="http://schemas.microsoft.com/office/drawing/2014/main" id="{00000000-0008-0000-0200-00007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1" name="Text Box 15">
          <a:extLst>
            <a:ext uri="{FF2B5EF4-FFF2-40B4-BE49-F238E27FC236}">
              <a16:creationId xmlns:a16="http://schemas.microsoft.com/office/drawing/2014/main" id="{00000000-0008-0000-0200-00007B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2" name="Text Box 15">
          <a:extLst>
            <a:ext uri="{FF2B5EF4-FFF2-40B4-BE49-F238E27FC236}">
              <a16:creationId xmlns:a16="http://schemas.microsoft.com/office/drawing/2014/main" id="{00000000-0008-0000-0200-00007C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3" name="Text Box 15">
          <a:extLst>
            <a:ext uri="{FF2B5EF4-FFF2-40B4-BE49-F238E27FC236}">
              <a16:creationId xmlns:a16="http://schemas.microsoft.com/office/drawing/2014/main" id="{00000000-0008-0000-0200-00007D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4" name="Text Box 15">
          <a:extLst>
            <a:ext uri="{FF2B5EF4-FFF2-40B4-BE49-F238E27FC236}">
              <a16:creationId xmlns:a16="http://schemas.microsoft.com/office/drawing/2014/main" id="{00000000-0008-0000-0200-00007E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5" name="Text Box 15">
          <a:extLst>
            <a:ext uri="{FF2B5EF4-FFF2-40B4-BE49-F238E27FC236}">
              <a16:creationId xmlns:a16="http://schemas.microsoft.com/office/drawing/2014/main" id="{00000000-0008-0000-0200-00007F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6" name="Text Box 15">
          <a:extLst>
            <a:ext uri="{FF2B5EF4-FFF2-40B4-BE49-F238E27FC236}">
              <a16:creationId xmlns:a16="http://schemas.microsoft.com/office/drawing/2014/main" id="{00000000-0008-0000-0200-00008003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8" name="Text Box 15">
          <a:extLst>
            <a:ext uri="{FF2B5EF4-FFF2-40B4-BE49-F238E27FC236}">
              <a16:creationId xmlns:a16="http://schemas.microsoft.com/office/drawing/2014/main" id="{00000000-0008-0000-0200-000082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9" name="Text Box 15">
          <a:extLst>
            <a:ext uri="{FF2B5EF4-FFF2-40B4-BE49-F238E27FC236}">
              <a16:creationId xmlns:a16="http://schemas.microsoft.com/office/drawing/2014/main" id="{00000000-0008-0000-0200-00008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0" name="Text Box 15">
          <a:extLst>
            <a:ext uri="{FF2B5EF4-FFF2-40B4-BE49-F238E27FC236}">
              <a16:creationId xmlns:a16="http://schemas.microsoft.com/office/drawing/2014/main" id="{00000000-0008-0000-0200-00008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1" name="Text Box 15">
          <a:extLst>
            <a:ext uri="{FF2B5EF4-FFF2-40B4-BE49-F238E27FC236}">
              <a16:creationId xmlns:a16="http://schemas.microsoft.com/office/drawing/2014/main" id="{00000000-0008-0000-0200-00008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2" name="Text Box 15">
          <a:extLst>
            <a:ext uri="{FF2B5EF4-FFF2-40B4-BE49-F238E27FC236}">
              <a16:creationId xmlns:a16="http://schemas.microsoft.com/office/drawing/2014/main" id="{00000000-0008-0000-0200-00008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3" name="Text Box 15">
          <a:extLst>
            <a:ext uri="{FF2B5EF4-FFF2-40B4-BE49-F238E27FC236}">
              <a16:creationId xmlns:a16="http://schemas.microsoft.com/office/drawing/2014/main" id="{00000000-0008-0000-0200-00008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4" name="Text Box 15">
          <a:extLst>
            <a:ext uri="{FF2B5EF4-FFF2-40B4-BE49-F238E27FC236}">
              <a16:creationId xmlns:a16="http://schemas.microsoft.com/office/drawing/2014/main" id="{00000000-0008-0000-0200-00008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5" name="Text Box 15">
          <a:extLst>
            <a:ext uri="{FF2B5EF4-FFF2-40B4-BE49-F238E27FC236}">
              <a16:creationId xmlns:a16="http://schemas.microsoft.com/office/drawing/2014/main" id="{00000000-0008-0000-0200-00008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6" name="Text Box 15">
          <a:extLst>
            <a:ext uri="{FF2B5EF4-FFF2-40B4-BE49-F238E27FC236}">
              <a16:creationId xmlns:a16="http://schemas.microsoft.com/office/drawing/2014/main" id="{00000000-0008-0000-0200-00008A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7" name="Text Box 15">
          <a:extLst>
            <a:ext uri="{FF2B5EF4-FFF2-40B4-BE49-F238E27FC236}">
              <a16:creationId xmlns:a16="http://schemas.microsoft.com/office/drawing/2014/main" id="{00000000-0008-0000-0200-00008B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8" name="Text Box 15">
          <a:extLst>
            <a:ext uri="{FF2B5EF4-FFF2-40B4-BE49-F238E27FC236}">
              <a16:creationId xmlns:a16="http://schemas.microsoft.com/office/drawing/2014/main" id="{00000000-0008-0000-0200-00008C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9" name="Text Box 15">
          <a:extLst>
            <a:ext uri="{FF2B5EF4-FFF2-40B4-BE49-F238E27FC236}">
              <a16:creationId xmlns:a16="http://schemas.microsoft.com/office/drawing/2014/main" id="{00000000-0008-0000-0200-00008D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0" name="Text Box 15">
          <a:extLst>
            <a:ext uri="{FF2B5EF4-FFF2-40B4-BE49-F238E27FC236}">
              <a16:creationId xmlns:a16="http://schemas.microsoft.com/office/drawing/2014/main" id="{00000000-0008-0000-0200-00008E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1" name="Text Box 15">
          <a:extLst>
            <a:ext uri="{FF2B5EF4-FFF2-40B4-BE49-F238E27FC236}">
              <a16:creationId xmlns:a16="http://schemas.microsoft.com/office/drawing/2014/main" id="{00000000-0008-0000-0200-00008F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2" name="Text Box 15">
          <a:extLst>
            <a:ext uri="{FF2B5EF4-FFF2-40B4-BE49-F238E27FC236}">
              <a16:creationId xmlns:a16="http://schemas.microsoft.com/office/drawing/2014/main" id="{00000000-0008-0000-0200-000090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3" name="Text Box 15">
          <a:extLst>
            <a:ext uri="{FF2B5EF4-FFF2-40B4-BE49-F238E27FC236}">
              <a16:creationId xmlns:a16="http://schemas.microsoft.com/office/drawing/2014/main" id="{00000000-0008-0000-0200-00009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4" name="Text Box 15">
          <a:extLst>
            <a:ext uri="{FF2B5EF4-FFF2-40B4-BE49-F238E27FC236}">
              <a16:creationId xmlns:a16="http://schemas.microsoft.com/office/drawing/2014/main" id="{00000000-0008-0000-0200-00009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5" name="Text Box 15">
          <a:extLst>
            <a:ext uri="{FF2B5EF4-FFF2-40B4-BE49-F238E27FC236}">
              <a16:creationId xmlns:a16="http://schemas.microsoft.com/office/drawing/2014/main" id="{00000000-0008-0000-0200-000093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6" name="Text Box 15">
          <a:extLst>
            <a:ext uri="{FF2B5EF4-FFF2-40B4-BE49-F238E27FC236}">
              <a16:creationId xmlns:a16="http://schemas.microsoft.com/office/drawing/2014/main" id="{00000000-0008-0000-0200-000094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7" name="Text Box 15">
          <a:extLst>
            <a:ext uri="{FF2B5EF4-FFF2-40B4-BE49-F238E27FC236}">
              <a16:creationId xmlns:a16="http://schemas.microsoft.com/office/drawing/2014/main" id="{00000000-0008-0000-0200-000095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8" name="Text Box 15">
          <a:extLst>
            <a:ext uri="{FF2B5EF4-FFF2-40B4-BE49-F238E27FC236}">
              <a16:creationId xmlns:a16="http://schemas.microsoft.com/office/drawing/2014/main" id="{00000000-0008-0000-0200-000096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9" name="Text Box 15">
          <a:extLst>
            <a:ext uri="{FF2B5EF4-FFF2-40B4-BE49-F238E27FC236}">
              <a16:creationId xmlns:a16="http://schemas.microsoft.com/office/drawing/2014/main" id="{00000000-0008-0000-0200-000097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0" name="Text Box 15">
          <a:extLst>
            <a:ext uri="{FF2B5EF4-FFF2-40B4-BE49-F238E27FC236}">
              <a16:creationId xmlns:a16="http://schemas.microsoft.com/office/drawing/2014/main" id="{00000000-0008-0000-0200-000098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1" name="Text Box 15">
          <a:extLst>
            <a:ext uri="{FF2B5EF4-FFF2-40B4-BE49-F238E27FC236}">
              <a16:creationId xmlns:a16="http://schemas.microsoft.com/office/drawing/2014/main" id="{00000000-0008-0000-0200-00009903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2" name="Text Box 15">
          <a:extLst>
            <a:ext uri="{FF2B5EF4-FFF2-40B4-BE49-F238E27FC236}">
              <a16:creationId xmlns:a16="http://schemas.microsoft.com/office/drawing/2014/main" id="{00000000-0008-0000-0200-00009A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3" name="Text Box 15">
          <a:extLst>
            <a:ext uri="{FF2B5EF4-FFF2-40B4-BE49-F238E27FC236}">
              <a16:creationId xmlns:a16="http://schemas.microsoft.com/office/drawing/2014/main" id="{00000000-0008-0000-0200-00009B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4" name="Text Box 15">
          <a:extLst>
            <a:ext uri="{FF2B5EF4-FFF2-40B4-BE49-F238E27FC236}">
              <a16:creationId xmlns:a16="http://schemas.microsoft.com/office/drawing/2014/main" id="{00000000-0008-0000-0200-00009C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5" name="Text Box 15">
          <a:extLst>
            <a:ext uri="{FF2B5EF4-FFF2-40B4-BE49-F238E27FC236}">
              <a16:creationId xmlns:a16="http://schemas.microsoft.com/office/drawing/2014/main" id="{00000000-0008-0000-0200-00009D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6" name="Text Box 15">
          <a:extLst>
            <a:ext uri="{FF2B5EF4-FFF2-40B4-BE49-F238E27FC236}">
              <a16:creationId xmlns:a16="http://schemas.microsoft.com/office/drawing/2014/main" id="{00000000-0008-0000-0200-00009E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7" name="Text Box 15">
          <a:extLst>
            <a:ext uri="{FF2B5EF4-FFF2-40B4-BE49-F238E27FC236}">
              <a16:creationId xmlns:a16="http://schemas.microsoft.com/office/drawing/2014/main" id="{00000000-0008-0000-0200-00009F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8" name="Text Box 15">
          <a:extLst>
            <a:ext uri="{FF2B5EF4-FFF2-40B4-BE49-F238E27FC236}">
              <a16:creationId xmlns:a16="http://schemas.microsoft.com/office/drawing/2014/main" id="{00000000-0008-0000-0200-0000A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9" name="Text Box 15">
          <a:extLst>
            <a:ext uri="{FF2B5EF4-FFF2-40B4-BE49-F238E27FC236}">
              <a16:creationId xmlns:a16="http://schemas.microsoft.com/office/drawing/2014/main" id="{00000000-0008-0000-0200-0000A1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0" name="Text Box 15">
          <a:extLst>
            <a:ext uri="{FF2B5EF4-FFF2-40B4-BE49-F238E27FC236}">
              <a16:creationId xmlns:a16="http://schemas.microsoft.com/office/drawing/2014/main" id="{00000000-0008-0000-0200-0000A2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1" name="Text Box 15">
          <a:extLst>
            <a:ext uri="{FF2B5EF4-FFF2-40B4-BE49-F238E27FC236}">
              <a16:creationId xmlns:a16="http://schemas.microsoft.com/office/drawing/2014/main" id="{00000000-0008-0000-0200-0000A3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2" name="Text Box 15">
          <a:extLst>
            <a:ext uri="{FF2B5EF4-FFF2-40B4-BE49-F238E27FC236}">
              <a16:creationId xmlns:a16="http://schemas.microsoft.com/office/drawing/2014/main" id="{00000000-0008-0000-0200-0000A4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3" name="Text Box 15">
          <a:extLst>
            <a:ext uri="{FF2B5EF4-FFF2-40B4-BE49-F238E27FC236}">
              <a16:creationId xmlns:a16="http://schemas.microsoft.com/office/drawing/2014/main" id="{00000000-0008-0000-0200-0000A5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4" name="Text Box 15">
          <a:extLst>
            <a:ext uri="{FF2B5EF4-FFF2-40B4-BE49-F238E27FC236}">
              <a16:creationId xmlns:a16="http://schemas.microsoft.com/office/drawing/2014/main" id="{00000000-0008-0000-0200-0000A6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5" name="Text Box 15">
          <a:extLst>
            <a:ext uri="{FF2B5EF4-FFF2-40B4-BE49-F238E27FC236}">
              <a16:creationId xmlns:a16="http://schemas.microsoft.com/office/drawing/2014/main" id="{00000000-0008-0000-0200-0000A7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6" name="Text Box 15">
          <a:extLst>
            <a:ext uri="{FF2B5EF4-FFF2-40B4-BE49-F238E27FC236}">
              <a16:creationId xmlns:a16="http://schemas.microsoft.com/office/drawing/2014/main" id="{00000000-0008-0000-0200-0000A803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7" name="Text Box 15">
          <a:extLst>
            <a:ext uri="{FF2B5EF4-FFF2-40B4-BE49-F238E27FC236}">
              <a16:creationId xmlns:a16="http://schemas.microsoft.com/office/drawing/2014/main" id="{00000000-0008-0000-0200-0000A9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8" name="Text Box 15">
          <a:extLst>
            <a:ext uri="{FF2B5EF4-FFF2-40B4-BE49-F238E27FC236}">
              <a16:creationId xmlns:a16="http://schemas.microsoft.com/office/drawing/2014/main" id="{00000000-0008-0000-0200-0000AA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9" name="Text Box 15">
          <a:extLst>
            <a:ext uri="{FF2B5EF4-FFF2-40B4-BE49-F238E27FC236}">
              <a16:creationId xmlns:a16="http://schemas.microsoft.com/office/drawing/2014/main" id="{00000000-0008-0000-0200-0000AB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0" name="Text Box 15">
          <a:extLst>
            <a:ext uri="{FF2B5EF4-FFF2-40B4-BE49-F238E27FC236}">
              <a16:creationId xmlns:a16="http://schemas.microsoft.com/office/drawing/2014/main" id="{00000000-0008-0000-0200-0000AC03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1" name="Text Box 15">
          <a:extLst>
            <a:ext uri="{FF2B5EF4-FFF2-40B4-BE49-F238E27FC236}">
              <a16:creationId xmlns:a16="http://schemas.microsoft.com/office/drawing/2014/main" id="{00000000-0008-0000-0200-0000AD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2" name="Text Box 15">
          <a:extLst>
            <a:ext uri="{FF2B5EF4-FFF2-40B4-BE49-F238E27FC236}">
              <a16:creationId xmlns:a16="http://schemas.microsoft.com/office/drawing/2014/main" id="{00000000-0008-0000-0200-0000AE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3" name="Text Box 15">
          <a:extLst>
            <a:ext uri="{FF2B5EF4-FFF2-40B4-BE49-F238E27FC236}">
              <a16:creationId xmlns:a16="http://schemas.microsoft.com/office/drawing/2014/main" id="{00000000-0008-0000-0200-0000AF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4" name="Text Box 15">
          <a:extLst>
            <a:ext uri="{FF2B5EF4-FFF2-40B4-BE49-F238E27FC236}">
              <a16:creationId xmlns:a16="http://schemas.microsoft.com/office/drawing/2014/main" id="{00000000-0008-0000-0200-0000B0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5" name="Text Box 15">
          <a:extLst>
            <a:ext uri="{FF2B5EF4-FFF2-40B4-BE49-F238E27FC236}">
              <a16:creationId xmlns:a16="http://schemas.microsoft.com/office/drawing/2014/main" id="{00000000-0008-0000-0200-0000B1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6" name="Text Box 15">
          <a:extLst>
            <a:ext uri="{FF2B5EF4-FFF2-40B4-BE49-F238E27FC236}">
              <a16:creationId xmlns:a16="http://schemas.microsoft.com/office/drawing/2014/main" id="{00000000-0008-0000-0200-0000B2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7" name="Text Box 15">
          <a:extLst>
            <a:ext uri="{FF2B5EF4-FFF2-40B4-BE49-F238E27FC236}">
              <a16:creationId xmlns:a16="http://schemas.microsoft.com/office/drawing/2014/main" id="{00000000-0008-0000-0200-0000B3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8" name="Text Box 15">
          <a:extLst>
            <a:ext uri="{FF2B5EF4-FFF2-40B4-BE49-F238E27FC236}">
              <a16:creationId xmlns:a16="http://schemas.microsoft.com/office/drawing/2014/main" id="{00000000-0008-0000-0200-0000B403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9" name="Text Box 15">
          <a:extLst>
            <a:ext uri="{FF2B5EF4-FFF2-40B4-BE49-F238E27FC236}">
              <a16:creationId xmlns:a16="http://schemas.microsoft.com/office/drawing/2014/main" id="{00000000-0008-0000-0200-0000B5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0" name="Text Box 15">
          <a:extLst>
            <a:ext uri="{FF2B5EF4-FFF2-40B4-BE49-F238E27FC236}">
              <a16:creationId xmlns:a16="http://schemas.microsoft.com/office/drawing/2014/main" id="{00000000-0008-0000-0200-0000B6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1" name="Text Box 15">
          <a:extLst>
            <a:ext uri="{FF2B5EF4-FFF2-40B4-BE49-F238E27FC236}">
              <a16:creationId xmlns:a16="http://schemas.microsoft.com/office/drawing/2014/main" id="{00000000-0008-0000-0200-0000B7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2" name="Text Box 15">
          <a:extLst>
            <a:ext uri="{FF2B5EF4-FFF2-40B4-BE49-F238E27FC236}">
              <a16:creationId xmlns:a16="http://schemas.microsoft.com/office/drawing/2014/main" id="{00000000-0008-0000-0200-0000B8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3" name="Text Box 15">
          <a:extLst>
            <a:ext uri="{FF2B5EF4-FFF2-40B4-BE49-F238E27FC236}">
              <a16:creationId xmlns:a16="http://schemas.microsoft.com/office/drawing/2014/main" id="{00000000-0008-0000-0200-0000B9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4" name="Text Box 15">
          <a:extLst>
            <a:ext uri="{FF2B5EF4-FFF2-40B4-BE49-F238E27FC236}">
              <a16:creationId xmlns:a16="http://schemas.microsoft.com/office/drawing/2014/main" id="{00000000-0008-0000-0200-0000BA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5" name="Text Box 15">
          <a:extLst>
            <a:ext uri="{FF2B5EF4-FFF2-40B4-BE49-F238E27FC236}">
              <a16:creationId xmlns:a16="http://schemas.microsoft.com/office/drawing/2014/main" id="{00000000-0008-0000-0200-0000BB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6" name="Text Box 15">
          <a:extLst>
            <a:ext uri="{FF2B5EF4-FFF2-40B4-BE49-F238E27FC236}">
              <a16:creationId xmlns:a16="http://schemas.microsoft.com/office/drawing/2014/main" id="{00000000-0008-0000-0200-0000BC03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7" name="Text Box 15">
          <a:extLst>
            <a:ext uri="{FF2B5EF4-FFF2-40B4-BE49-F238E27FC236}">
              <a16:creationId xmlns:a16="http://schemas.microsoft.com/office/drawing/2014/main" id="{00000000-0008-0000-0200-0000BD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8" name="Text Box 15">
          <a:extLst>
            <a:ext uri="{FF2B5EF4-FFF2-40B4-BE49-F238E27FC236}">
              <a16:creationId xmlns:a16="http://schemas.microsoft.com/office/drawing/2014/main" id="{00000000-0008-0000-0200-0000BE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9" name="Text Box 15">
          <a:extLst>
            <a:ext uri="{FF2B5EF4-FFF2-40B4-BE49-F238E27FC236}">
              <a16:creationId xmlns:a16="http://schemas.microsoft.com/office/drawing/2014/main" id="{00000000-0008-0000-0200-0000BF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0" name="Text Box 15">
          <a:extLst>
            <a:ext uri="{FF2B5EF4-FFF2-40B4-BE49-F238E27FC236}">
              <a16:creationId xmlns:a16="http://schemas.microsoft.com/office/drawing/2014/main" id="{00000000-0008-0000-0200-0000C003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1" name="Text Box 15">
          <a:extLst>
            <a:ext uri="{FF2B5EF4-FFF2-40B4-BE49-F238E27FC236}">
              <a16:creationId xmlns:a16="http://schemas.microsoft.com/office/drawing/2014/main" id="{00000000-0008-0000-0200-0000C1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962" name="Text Box 15">
          <a:extLst>
            <a:ext uri="{FF2B5EF4-FFF2-40B4-BE49-F238E27FC236}">
              <a16:creationId xmlns:a16="http://schemas.microsoft.com/office/drawing/2014/main" id="{00000000-0008-0000-0200-0000C2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963" name="Text Box 15">
          <a:extLst>
            <a:ext uri="{FF2B5EF4-FFF2-40B4-BE49-F238E27FC236}">
              <a16:creationId xmlns:a16="http://schemas.microsoft.com/office/drawing/2014/main" id="{00000000-0008-0000-0200-0000C3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4" name="Text Box 15">
          <a:extLst>
            <a:ext uri="{FF2B5EF4-FFF2-40B4-BE49-F238E27FC236}">
              <a16:creationId xmlns:a16="http://schemas.microsoft.com/office/drawing/2014/main" id="{00000000-0008-0000-0200-0000C4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965" name="Text Box 15">
          <a:extLst>
            <a:ext uri="{FF2B5EF4-FFF2-40B4-BE49-F238E27FC236}">
              <a16:creationId xmlns:a16="http://schemas.microsoft.com/office/drawing/2014/main" id="{00000000-0008-0000-0200-0000C503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966" name="Text Box 15">
          <a:extLst>
            <a:ext uri="{FF2B5EF4-FFF2-40B4-BE49-F238E27FC236}">
              <a16:creationId xmlns:a16="http://schemas.microsoft.com/office/drawing/2014/main" id="{00000000-0008-0000-0200-0000C603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967" name="Text Box 15">
          <a:extLst>
            <a:ext uri="{FF2B5EF4-FFF2-40B4-BE49-F238E27FC236}">
              <a16:creationId xmlns:a16="http://schemas.microsoft.com/office/drawing/2014/main" id="{00000000-0008-0000-0200-0000C703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968" name="Text Box 16">
          <a:extLst>
            <a:ext uri="{FF2B5EF4-FFF2-40B4-BE49-F238E27FC236}">
              <a16:creationId xmlns:a16="http://schemas.microsoft.com/office/drawing/2014/main" id="{00000000-0008-0000-0200-0000C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969" name="Text Box 17">
          <a:extLst>
            <a:ext uri="{FF2B5EF4-FFF2-40B4-BE49-F238E27FC236}">
              <a16:creationId xmlns:a16="http://schemas.microsoft.com/office/drawing/2014/main" id="{00000000-0008-0000-0200-0000C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970" name="Text Box 18">
          <a:extLst>
            <a:ext uri="{FF2B5EF4-FFF2-40B4-BE49-F238E27FC236}">
              <a16:creationId xmlns:a16="http://schemas.microsoft.com/office/drawing/2014/main" id="{00000000-0008-0000-0200-0000CA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971" name="Text Box 19">
          <a:extLst>
            <a:ext uri="{FF2B5EF4-FFF2-40B4-BE49-F238E27FC236}">
              <a16:creationId xmlns:a16="http://schemas.microsoft.com/office/drawing/2014/main" id="{00000000-0008-0000-0200-0000CB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972" name="Text Box 16">
          <a:extLst>
            <a:ext uri="{FF2B5EF4-FFF2-40B4-BE49-F238E27FC236}">
              <a16:creationId xmlns:a16="http://schemas.microsoft.com/office/drawing/2014/main" id="{00000000-0008-0000-0200-0000C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973" name="Text Box 17">
          <a:extLst>
            <a:ext uri="{FF2B5EF4-FFF2-40B4-BE49-F238E27FC236}">
              <a16:creationId xmlns:a16="http://schemas.microsoft.com/office/drawing/2014/main" id="{00000000-0008-0000-0200-0000CD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974" name="Text Box 18">
          <a:extLst>
            <a:ext uri="{FF2B5EF4-FFF2-40B4-BE49-F238E27FC236}">
              <a16:creationId xmlns:a16="http://schemas.microsoft.com/office/drawing/2014/main" id="{00000000-0008-0000-0200-0000CE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975" name="Text Box 19">
          <a:extLst>
            <a:ext uri="{FF2B5EF4-FFF2-40B4-BE49-F238E27FC236}">
              <a16:creationId xmlns:a16="http://schemas.microsoft.com/office/drawing/2014/main" id="{00000000-0008-0000-0200-0000CF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6" name="Text Box 15">
          <a:extLst>
            <a:ext uri="{FF2B5EF4-FFF2-40B4-BE49-F238E27FC236}">
              <a16:creationId xmlns:a16="http://schemas.microsoft.com/office/drawing/2014/main" id="{00000000-0008-0000-0200-0000D003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77" name="Text Box 16">
          <a:extLst>
            <a:ext uri="{FF2B5EF4-FFF2-40B4-BE49-F238E27FC236}">
              <a16:creationId xmlns:a16="http://schemas.microsoft.com/office/drawing/2014/main" id="{00000000-0008-0000-0200-0000D1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78" name="Text Box 17">
          <a:extLst>
            <a:ext uri="{FF2B5EF4-FFF2-40B4-BE49-F238E27FC236}">
              <a16:creationId xmlns:a16="http://schemas.microsoft.com/office/drawing/2014/main" id="{00000000-0008-0000-0200-0000D2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79" name="Text Box 18">
          <a:extLst>
            <a:ext uri="{FF2B5EF4-FFF2-40B4-BE49-F238E27FC236}">
              <a16:creationId xmlns:a16="http://schemas.microsoft.com/office/drawing/2014/main" id="{00000000-0008-0000-0200-0000D3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980" name="Text Box 19">
          <a:extLst>
            <a:ext uri="{FF2B5EF4-FFF2-40B4-BE49-F238E27FC236}">
              <a16:creationId xmlns:a16="http://schemas.microsoft.com/office/drawing/2014/main" id="{00000000-0008-0000-0200-0000D403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981" name="Text Box 15">
          <a:extLst>
            <a:ext uri="{FF2B5EF4-FFF2-40B4-BE49-F238E27FC236}">
              <a16:creationId xmlns:a16="http://schemas.microsoft.com/office/drawing/2014/main" id="{00000000-0008-0000-0200-0000D503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982" name="Text Box 16">
          <a:extLst>
            <a:ext uri="{FF2B5EF4-FFF2-40B4-BE49-F238E27FC236}">
              <a16:creationId xmlns:a16="http://schemas.microsoft.com/office/drawing/2014/main" id="{00000000-0008-0000-0200-0000D6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983" name="Text Box 17">
          <a:extLst>
            <a:ext uri="{FF2B5EF4-FFF2-40B4-BE49-F238E27FC236}">
              <a16:creationId xmlns:a16="http://schemas.microsoft.com/office/drawing/2014/main" id="{00000000-0008-0000-0200-0000D7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984" name="Text Box 18">
          <a:extLst>
            <a:ext uri="{FF2B5EF4-FFF2-40B4-BE49-F238E27FC236}">
              <a16:creationId xmlns:a16="http://schemas.microsoft.com/office/drawing/2014/main" id="{00000000-0008-0000-0200-0000D8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985" name="Text Box 19">
          <a:extLst>
            <a:ext uri="{FF2B5EF4-FFF2-40B4-BE49-F238E27FC236}">
              <a16:creationId xmlns:a16="http://schemas.microsoft.com/office/drawing/2014/main" id="{00000000-0008-0000-0200-0000D903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986" name="Text Box 15">
          <a:extLst>
            <a:ext uri="{FF2B5EF4-FFF2-40B4-BE49-F238E27FC236}">
              <a16:creationId xmlns:a16="http://schemas.microsoft.com/office/drawing/2014/main" id="{00000000-0008-0000-0200-0000DA03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987" name="Text Box 16">
          <a:extLst>
            <a:ext uri="{FF2B5EF4-FFF2-40B4-BE49-F238E27FC236}">
              <a16:creationId xmlns:a16="http://schemas.microsoft.com/office/drawing/2014/main" id="{00000000-0008-0000-0200-0000DB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988" name="Text Box 17">
          <a:extLst>
            <a:ext uri="{FF2B5EF4-FFF2-40B4-BE49-F238E27FC236}">
              <a16:creationId xmlns:a16="http://schemas.microsoft.com/office/drawing/2014/main" id="{00000000-0008-0000-0200-0000DC03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989" name="Text Box 18">
          <a:extLst>
            <a:ext uri="{FF2B5EF4-FFF2-40B4-BE49-F238E27FC236}">
              <a16:creationId xmlns:a16="http://schemas.microsoft.com/office/drawing/2014/main" id="{00000000-0008-0000-0200-0000DD03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0" name="Text Box 15">
          <a:extLst>
            <a:ext uri="{FF2B5EF4-FFF2-40B4-BE49-F238E27FC236}">
              <a16:creationId xmlns:a16="http://schemas.microsoft.com/office/drawing/2014/main" id="{00000000-0008-0000-0200-0000DE03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991" name="Text Box 16">
          <a:extLst>
            <a:ext uri="{FF2B5EF4-FFF2-40B4-BE49-F238E27FC236}">
              <a16:creationId xmlns:a16="http://schemas.microsoft.com/office/drawing/2014/main" id="{00000000-0008-0000-0200-0000DF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992" name="Text Box 17">
          <a:extLst>
            <a:ext uri="{FF2B5EF4-FFF2-40B4-BE49-F238E27FC236}">
              <a16:creationId xmlns:a16="http://schemas.microsoft.com/office/drawing/2014/main" id="{00000000-0008-0000-0200-0000E0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993" name="Text Box 18">
          <a:extLst>
            <a:ext uri="{FF2B5EF4-FFF2-40B4-BE49-F238E27FC236}">
              <a16:creationId xmlns:a16="http://schemas.microsoft.com/office/drawing/2014/main" id="{00000000-0008-0000-0200-0000E1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994" name="Text Box 19">
          <a:extLst>
            <a:ext uri="{FF2B5EF4-FFF2-40B4-BE49-F238E27FC236}">
              <a16:creationId xmlns:a16="http://schemas.microsoft.com/office/drawing/2014/main" id="{00000000-0008-0000-0200-0000E2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995" name="Text Box 16">
          <a:extLst>
            <a:ext uri="{FF2B5EF4-FFF2-40B4-BE49-F238E27FC236}">
              <a16:creationId xmlns:a16="http://schemas.microsoft.com/office/drawing/2014/main" id="{00000000-0008-0000-0200-0000E303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96" name="Text Box 16">
          <a:extLst>
            <a:ext uri="{FF2B5EF4-FFF2-40B4-BE49-F238E27FC236}">
              <a16:creationId xmlns:a16="http://schemas.microsoft.com/office/drawing/2014/main" id="{00000000-0008-0000-0200-0000E4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97" name="Text Box 17">
          <a:extLst>
            <a:ext uri="{FF2B5EF4-FFF2-40B4-BE49-F238E27FC236}">
              <a16:creationId xmlns:a16="http://schemas.microsoft.com/office/drawing/2014/main" id="{00000000-0008-0000-0200-0000E5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98" name="Text Box 18">
          <a:extLst>
            <a:ext uri="{FF2B5EF4-FFF2-40B4-BE49-F238E27FC236}">
              <a16:creationId xmlns:a16="http://schemas.microsoft.com/office/drawing/2014/main" id="{00000000-0008-0000-0200-0000E6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999" name="Text Box 19">
          <a:extLst>
            <a:ext uri="{FF2B5EF4-FFF2-40B4-BE49-F238E27FC236}">
              <a16:creationId xmlns:a16="http://schemas.microsoft.com/office/drawing/2014/main" id="{00000000-0008-0000-0200-0000E703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000" name="Text Box 15">
          <a:extLst>
            <a:ext uri="{FF2B5EF4-FFF2-40B4-BE49-F238E27FC236}">
              <a16:creationId xmlns:a16="http://schemas.microsoft.com/office/drawing/2014/main" id="{00000000-0008-0000-0200-0000E803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45856</xdr:rowOff>
    </xdr:to>
    <xdr:sp macro="" textlink="">
      <xdr:nvSpPr>
        <xdr:cNvPr id="1001" name="Text Box 15">
          <a:extLst>
            <a:ext uri="{FF2B5EF4-FFF2-40B4-BE49-F238E27FC236}">
              <a16:creationId xmlns:a16="http://schemas.microsoft.com/office/drawing/2014/main" id="{00000000-0008-0000-0200-0000E9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002" name="Text Box 15">
          <a:extLst>
            <a:ext uri="{FF2B5EF4-FFF2-40B4-BE49-F238E27FC236}">
              <a16:creationId xmlns:a16="http://schemas.microsoft.com/office/drawing/2014/main" id="{00000000-0008-0000-0200-0000EA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003" name="Text Box 15">
          <a:extLst>
            <a:ext uri="{FF2B5EF4-FFF2-40B4-BE49-F238E27FC236}">
              <a16:creationId xmlns:a16="http://schemas.microsoft.com/office/drawing/2014/main" id="{00000000-0008-0000-0200-0000EB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1004" name="Text Box 15">
          <a:extLst>
            <a:ext uri="{FF2B5EF4-FFF2-40B4-BE49-F238E27FC236}">
              <a16:creationId xmlns:a16="http://schemas.microsoft.com/office/drawing/2014/main" id="{00000000-0008-0000-0200-0000EC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1005" name="Text Box 15">
          <a:extLst>
            <a:ext uri="{FF2B5EF4-FFF2-40B4-BE49-F238E27FC236}">
              <a16:creationId xmlns:a16="http://schemas.microsoft.com/office/drawing/2014/main" id="{00000000-0008-0000-0200-0000ED03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006" name="Text Box 15">
          <a:extLst>
            <a:ext uri="{FF2B5EF4-FFF2-40B4-BE49-F238E27FC236}">
              <a16:creationId xmlns:a16="http://schemas.microsoft.com/office/drawing/2014/main" id="{00000000-0008-0000-0200-0000EE03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007" name="Text Box 15">
          <a:extLst>
            <a:ext uri="{FF2B5EF4-FFF2-40B4-BE49-F238E27FC236}">
              <a16:creationId xmlns:a16="http://schemas.microsoft.com/office/drawing/2014/main" id="{00000000-0008-0000-0200-0000EF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8" name="Text Box 15">
          <a:extLst>
            <a:ext uri="{FF2B5EF4-FFF2-40B4-BE49-F238E27FC236}">
              <a16:creationId xmlns:a16="http://schemas.microsoft.com/office/drawing/2014/main" id="{00000000-0008-0000-0200-0000F003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9" name="Text Box 15">
          <a:extLst>
            <a:ext uri="{FF2B5EF4-FFF2-40B4-BE49-F238E27FC236}">
              <a16:creationId xmlns:a16="http://schemas.microsoft.com/office/drawing/2014/main" id="{00000000-0008-0000-0200-0000F1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0" name="Text Box 16">
          <a:extLst>
            <a:ext uri="{FF2B5EF4-FFF2-40B4-BE49-F238E27FC236}">
              <a16:creationId xmlns:a16="http://schemas.microsoft.com/office/drawing/2014/main" id="{00000000-0008-0000-0200-0000F2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1" name="Text Box 17">
          <a:extLst>
            <a:ext uri="{FF2B5EF4-FFF2-40B4-BE49-F238E27FC236}">
              <a16:creationId xmlns:a16="http://schemas.microsoft.com/office/drawing/2014/main" id="{00000000-0008-0000-0200-0000F3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2" name="Text Box 18">
          <a:extLst>
            <a:ext uri="{FF2B5EF4-FFF2-40B4-BE49-F238E27FC236}">
              <a16:creationId xmlns:a16="http://schemas.microsoft.com/office/drawing/2014/main" id="{00000000-0008-0000-0200-0000F4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3" name="Text Box 19">
          <a:extLst>
            <a:ext uri="{FF2B5EF4-FFF2-40B4-BE49-F238E27FC236}">
              <a16:creationId xmlns:a16="http://schemas.microsoft.com/office/drawing/2014/main" id="{00000000-0008-0000-0200-0000F5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4" name="Text Box 16">
          <a:extLst>
            <a:ext uri="{FF2B5EF4-FFF2-40B4-BE49-F238E27FC236}">
              <a16:creationId xmlns:a16="http://schemas.microsoft.com/office/drawing/2014/main" id="{00000000-0008-0000-0200-0000F6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15" name="Text Box 17">
          <a:extLst>
            <a:ext uri="{FF2B5EF4-FFF2-40B4-BE49-F238E27FC236}">
              <a16:creationId xmlns:a16="http://schemas.microsoft.com/office/drawing/2014/main" id="{00000000-0008-0000-0200-0000F7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16" name="Text Box 18">
          <a:extLst>
            <a:ext uri="{FF2B5EF4-FFF2-40B4-BE49-F238E27FC236}">
              <a16:creationId xmlns:a16="http://schemas.microsoft.com/office/drawing/2014/main" id="{00000000-0008-0000-0200-0000F803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7" name="Text Box 15">
          <a:extLst>
            <a:ext uri="{FF2B5EF4-FFF2-40B4-BE49-F238E27FC236}">
              <a16:creationId xmlns:a16="http://schemas.microsoft.com/office/drawing/2014/main" id="{00000000-0008-0000-0200-0000F9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8" name="Text Box 15">
          <a:extLst>
            <a:ext uri="{FF2B5EF4-FFF2-40B4-BE49-F238E27FC236}">
              <a16:creationId xmlns:a16="http://schemas.microsoft.com/office/drawing/2014/main" id="{00000000-0008-0000-0200-0000FA03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9" name="Text Box 15">
          <a:extLst>
            <a:ext uri="{FF2B5EF4-FFF2-40B4-BE49-F238E27FC236}">
              <a16:creationId xmlns:a16="http://schemas.microsoft.com/office/drawing/2014/main" id="{00000000-0008-0000-0200-0000FB03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0" name="Text Box 15">
          <a:extLst>
            <a:ext uri="{FF2B5EF4-FFF2-40B4-BE49-F238E27FC236}">
              <a16:creationId xmlns:a16="http://schemas.microsoft.com/office/drawing/2014/main" id="{00000000-0008-0000-0200-0000FC03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1" name="Text Box 16">
          <a:extLst>
            <a:ext uri="{FF2B5EF4-FFF2-40B4-BE49-F238E27FC236}">
              <a16:creationId xmlns:a16="http://schemas.microsoft.com/office/drawing/2014/main" id="{00000000-0008-0000-0200-0000FD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2" name="Text Box 17">
          <a:extLst>
            <a:ext uri="{FF2B5EF4-FFF2-40B4-BE49-F238E27FC236}">
              <a16:creationId xmlns:a16="http://schemas.microsoft.com/office/drawing/2014/main" id="{00000000-0008-0000-0200-0000FE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3" name="Text Box 18">
          <a:extLst>
            <a:ext uri="{FF2B5EF4-FFF2-40B4-BE49-F238E27FC236}">
              <a16:creationId xmlns:a16="http://schemas.microsoft.com/office/drawing/2014/main" id="{00000000-0008-0000-0200-0000FF03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4" name="Text Box 19">
          <a:extLst>
            <a:ext uri="{FF2B5EF4-FFF2-40B4-BE49-F238E27FC236}">
              <a16:creationId xmlns:a16="http://schemas.microsoft.com/office/drawing/2014/main" id="{00000000-0008-0000-0200-000000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5" name="Text Box 16">
          <a:extLst>
            <a:ext uri="{FF2B5EF4-FFF2-40B4-BE49-F238E27FC236}">
              <a16:creationId xmlns:a16="http://schemas.microsoft.com/office/drawing/2014/main" id="{00000000-0008-0000-0200-000001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26" name="Text Box 17">
          <a:extLst>
            <a:ext uri="{FF2B5EF4-FFF2-40B4-BE49-F238E27FC236}">
              <a16:creationId xmlns:a16="http://schemas.microsoft.com/office/drawing/2014/main" id="{00000000-0008-0000-0200-00000204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27" name="Text Box 18">
          <a:extLst>
            <a:ext uri="{FF2B5EF4-FFF2-40B4-BE49-F238E27FC236}">
              <a16:creationId xmlns:a16="http://schemas.microsoft.com/office/drawing/2014/main" id="{00000000-0008-0000-0200-00000304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8" name="Text Box 15">
          <a:extLst>
            <a:ext uri="{FF2B5EF4-FFF2-40B4-BE49-F238E27FC236}">
              <a16:creationId xmlns:a16="http://schemas.microsoft.com/office/drawing/2014/main" id="{00000000-0008-0000-0200-000004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9" name="Text Box 15">
          <a:extLst>
            <a:ext uri="{FF2B5EF4-FFF2-40B4-BE49-F238E27FC236}">
              <a16:creationId xmlns:a16="http://schemas.microsoft.com/office/drawing/2014/main" id="{00000000-0008-0000-0200-00000504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0" name="Text Box 15">
          <a:extLst>
            <a:ext uri="{FF2B5EF4-FFF2-40B4-BE49-F238E27FC236}">
              <a16:creationId xmlns:a16="http://schemas.microsoft.com/office/drawing/2014/main" id="{00000000-0008-0000-0200-00000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1" name="Text Box 15">
          <a:extLst>
            <a:ext uri="{FF2B5EF4-FFF2-40B4-BE49-F238E27FC236}">
              <a16:creationId xmlns:a16="http://schemas.microsoft.com/office/drawing/2014/main" id="{00000000-0008-0000-0200-00000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2" name="Text Box 15">
          <a:extLst>
            <a:ext uri="{FF2B5EF4-FFF2-40B4-BE49-F238E27FC236}">
              <a16:creationId xmlns:a16="http://schemas.microsoft.com/office/drawing/2014/main" id="{00000000-0008-0000-0200-00000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3" name="Text Box 16">
          <a:extLst>
            <a:ext uri="{FF2B5EF4-FFF2-40B4-BE49-F238E27FC236}">
              <a16:creationId xmlns:a16="http://schemas.microsoft.com/office/drawing/2014/main" id="{00000000-0008-0000-0200-00000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4" name="Text Box 17">
          <a:extLst>
            <a:ext uri="{FF2B5EF4-FFF2-40B4-BE49-F238E27FC236}">
              <a16:creationId xmlns:a16="http://schemas.microsoft.com/office/drawing/2014/main" id="{00000000-0008-0000-0200-00000A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5" name="Text Box 18">
          <a:extLst>
            <a:ext uri="{FF2B5EF4-FFF2-40B4-BE49-F238E27FC236}">
              <a16:creationId xmlns:a16="http://schemas.microsoft.com/office/drawing/2014/main" id="{00000000-0008-0000-0200-00000B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6" name="Text Box 19">
          <a:extLst>
            <a:ext uri="{FF2B5EF4-FFF2-40B4-BE49-F238E27FC236}">
              <a16:creationId xmlns:a16="http://schemas.microsoft.com/office/drawing/2014/main" id="{00000000-0008-0000-0200-00000C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7" name="Text Box 16">
          <a:extLst>
            <a:ext uri="{FF2B5EF4-FFF2-40B4-BE49-F238E27FC236}">
              <a16:creationId xmlns:a16="http://schemas.microsoft.com/office/drawing/2014/main" id="{00000000-0008-0000-0200-00000D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38" name="Text Box 17">
          <a:extLst>
            <a:ext uri="{FF2B5EF4-FFF2-40B4-BE49-F238E27FC236}">
              <a16:creationId xmlns:a16="http://schemas.microsoft.com/office/drawing/2014/main" id="{00000000-0008-0000-0200-00000E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39" name="Text Box 18">
          <a:extLst>
            <a:ext uri="{FF2B5EF4-FFF2-40B4-BE49-F238E27FC236}">
              <a16:creationId xmlns:a16="http://schemas.microsoft.com/office/drawing/2014/main" id="{00000000-0008-0000-0200-00000F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0" name="Text Box 15">
          <a:extLst>
            <a:ext uri="{FF2B5EF4-FFF2-40B4-BE49-F238E27FC236}">
              <a16:creationId xmlns:a16="http://schemas.microsoft.com/office/drawing/2014/main" id="{00000000-0008-0000-0200-00001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1" name="Text Box 15">
          <a:extLst>
            <a:ext uri="{FF2B5EF4-FFF2-40B4-BE49-F238E27FC236}">
              <a16:creationId xmlns:a16="http://schemas.microsoft.com/office/drawing/2014/main" id="{00000000-0008-0000-0200-000011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2" name="Text Box 15">
          <a:extLst>
            <a:ext uri="{FF2B5EF4-FFF2-40B4-BE49-F238E27FC236}">
              <a16:creationId xmlns:a16="http://schemas.microsoft.com/office/drawing/2014/main" id="{00000000-0008-0000-0200-000012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3" name="Text Box 15">
          <a:extLst>
            <a:ext uri="{FF2B5EF4-FFF2-40B4-BE49-F238E27FC236}">
              <a16:creationId xmlns:a16="http://schemas.microsoft.com/office/drawing/2014/main" id="{00000000-0008-0000-0200-000013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4" name="Text Box 16">
          <a:extLst>
            <a:ext uri="{FF2B5EF4-FFF2-40B4-BE49-F238E27FC236}">
              <a16:creationId xmlns:a16="http://schemas.microsoft.com/office/drawing/2014/main" id="{00000000-0008-0000-0200-000014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5" name="Text Box 17">
          <a:extLst>
            <a:ext uri="{FF2B5EF4-FFF2-40B4-BE49-F238E27FC236}">
              <a16:creationId xmlns:a16="http://schemas.microsoft.com/office/drawing/2014/main" id="{00000000-0008-0000-0200-000015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6" name="Text Box 18">
          <a:extLst>
            <a:ext uri="{FF2B5EF4-FFF2-40B4-BE49-F238E27FC236}">
              <a16:creationId xmlns:a16="http://schemas.microsoft.com/office/drawing/2014/main" id="{00000000-0008-0000-0200-000016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7" name="Text Box 19">
          <a:extLst>
            <a:ext uri="{FF2B5EF4-FFF2-40B4-BE49-F238E27FC236}">
              <a16:creationId xmlns:a16="http://schemas.microsoft.com/office/drawing/2014/main" id="{00000000-0008-0000-0200-000017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8" name="Text Box 16">
          <a:extLst>
            <a:ext uri="{FF2B5EF4-FFF2-40B4-BE49-F238E27FC236}">
              <a16:creationId xmlns:a16="http://schemas.microsoft.com/office/drawing/2014/main" id="{00000000-0008-0000-0200-000018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49" name="Text Box 17">
          <a:extLst>
            <a:ext uri="{FF2B5EF4-FFF2-40B4-BE49-F238E27FC236}">
              <a16:creationId xmlns:a16="http://schemas.microsoft.com/office/drawing/2014/main" id="{00000000-0008-0000-0200-00001904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50" name="Text Box 18">
          <a:extLst>
            <a:ext uri="{FF2B5EF4-FFF2-40B4-BE49-F238E27FC236}">
              <a16:creationId xmlns:a16="http://schemas.microsoft.com/office/drawing/2014/main" id="{00000000-0008-0000-0200-00001A04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1" name="Text Box 15">
          <a:extLst>
            <a:ext uri="{FF2B5EF4-FFF2-40B4-BE49-F238E27FC236}">
              <a16:creationId xmlns:a16="http://schemas.microsoft.com/office/drawing/2014/main" id="{00000000-0008-0000-0200-00001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2" name="Text Box 15">
          <a:extLst>
            <a:ext uri="{FF2B5EF4-FFF2-40B4-BE49-F238E27FC236}">
              <a16:creationId xmlns:a16="http://schemas.microsoft.com/office/drawing/2014/main" id="{00000000-0008-0000-0200-00001C04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3" name="Text Box 15">
          <a:extLst>
            <a:ext uri="{FF2B5EF4-FFF2-40B4-BE49-F238E27FC236}">
              <a16:creationId xmlns:a16="http://schemas.microsoft.com/office/drawing/2014/main" id="{00000000-0008-0000-0200-00001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4" name="Text Box 15">
          <a:extLst>
            <a:ext uri="{FF2B5EF4-FFF2-40B4-BE49-F238E27FC236}">
              <a16:creationId xmlns:a16="http://schemas.microsoft.com/office/drawing/2014/main" id="{00000000-0008-0000-0200-00001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5" name="Text Box 15">
          <a:extLst>
            <a:ext uri="{FF2B5EF4-FFF2-40B4-BE49-F238E27FC236}">
              <a16:creationId xmlns:a16="http://schemas.microsoft.com/office/drawing/2014/main" id="{00000000-0008-0000-0200-00001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56" name="Text Box 16">
          <a:extLst>
            <a:ext uri="{FF2B5EF4-FFF2-40B4-BE49-F238E27FC236}">
              <a16:creationId xmlns:a16="http://schemas.microsoft.com/office/drawing/2014/main" id="{00000000-0008-0000-0200-00002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57" name="Text Box 17">
          <a:extLst>
            <a:ext uri="{FF2B5EF4-FFF2-40B4-BE49-F238E27FC236}">
              <a16:creationId xmlns:a16="http://schemas.microsoft.com/office/drawing/2014/main" id="{00000000-0008-0000-0200-000021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58" name="Text Box 18">
          <a:extLst>
            <a:ext uri="{FF2B5EF4-FFF2-40B4-BE49-F238E27FC236}">
              <a16:creationId xmlns:a16="http://schemas.microsoft.com/office/drawing/2014/main" id="{00000000-0008-0000-0200-000022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59" name="Text Box 19">
          <a:extLst>
            <a:ext uri="{FF2B5EF4-FFF2-40B4-BE49-F238E27FC236}">
              <a16:creationId xmlns:a16="http://schemas.microsoft.com/office/drawing/2014/main" id="{00000000-0008-0000-0200-000023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60" name="Text Box 16">
          <a:extLst>
            <a:ext uri="{FF2B5EF4-FFF2-40B4-BE49-F238E27FC236}">
              <a16:creationId xmlns:a16="http://schemas.microsoft.com/office/drawing/2014/main" id="{00000000-0008-0000-0200-000024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61" name="Text Box 17">
          <a:extLst>
            <a:ext uri="{FF2B5EF4-FFF2-40B4-BE49-F238E27FC236}">
              <a16:creationId xmlns:a16="http://schemas.microsoft.com/office/drawing/2014/main" id="{00000000-0008-0000-0200-000025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62" name="Text Box 18">
          <a:extLst>
            <a:ext uri="{FF2B5EF4-FFF2-40B4-BE49-F238E27FC236}">
              <a16:creationId xmlns:a16="http://schemas.microsoft.com/office/drawing/2014/main" id="{00000000-0008-0000-0200-000026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63" name="Text Box 15">
          <a:extLst>
            <a:ext uri="{FF2B5EF4-FFF2-40B4-BE49-F238E27FC236}">
              <a16:creationId xmlns:a16="http://schemas.microsoft.com/office/drawing/2014/main" id="{00000000-0008-0000-0200-00002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64" name="Text Box 15">
          <a:extLst>
            <a:ext uri="{FF2B5EF4-FFF2-40B4-BE49-F238E27FC236}">
              <a16:creationId xmlns:a16="http://schemas.microsoft.com/office/drawing/2014/main" id="{00000000-0008-0000-0200-00002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65" name="Text Box 15">
          <a:extLst>
            <a:ext uri="{FF2B5EF4-FFF2-40B4-BE49-F238E27FC236}">
              <a16:creationId xmlns:a16="http://schemas.microsoft.com/office/drawing/2014/main" id="{00000000-0008-0000-0200-000029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66" name="Text Box 15">
          <a:extLst>
            <a:ext uri="{FF2B5EF4-FFF2-40B4-BE49-F238E27FC236}">
              <a16:creationId xmlns:a16="http://schemas.microsoft.com/office/drawing/2014/main" id="{00000000-0008-0000-0200-00002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67" name="Text Box 16">
          <a:extLst>
            <a:ext uri="{FF2B5EF4-FFF2-40B4-BE49-F238E27FC236}">
              <a16:creationId xmlns:a16="http://schemas.microsoft.com/office/drawing/2014/main" id="{00000000-0008-0000-0200-00002B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68" name="Text Box 17">
          <a:extLst>
            <a:ext uri="{FF2B5EF4-FFF2-40B4-BE49-F238E27FC236}">
              <a16:creationId xmlns:a16="http://schemas.microsoft.com/office/drawing/2014/main" id="{00000000-0008-0000-0200-00002C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69" name="Text Box 18">
          <a:extLst>
            <a:ext uri="{FF2B5EF4-FFF2-40B4-BE49-F238E27FC236}">
              <a16:creationId xmlns:a16="http://schemas.microsoft.com/office/drawing/2014/main" id="{00000000-0008-0000-0200-00002D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70" name="Text Box 19">
          <a:extLst>
            <a:ext uri="{FF2B5EF4-FFF2-40B4-BE49-F238E27FC236}">
              <a16:creationId xmlns:a16="http://schemas.microsoft.com/office/drawing/2014/main" id="{00000000-0008-0000-0200-00002E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71" name="Text Box 16">
          <a:extLst>
            <a:ext uri="{FF2B5EF4-FFF2-40B4-BE49-F238E27FC236}">
              <a16:creationId xmlns:a16="http://schemas.microsoft.com/office/drawing/2014/main" id="{00000000-0008-0000-0200-00002F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72" name="Text Box 17">
          <a:extLst>
            <a:ext uri="{FF2B5EF4-FFF2-40B4-BE49-F238E27FC236}">
              <a16:creationId xmlns:a16="http://schemas.microsoft.com/office/drawing/2014/main" id="{00000000-0008-0000-0200-000030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73" name="Text Box 18">
          <a:extLst>
            <a:ext uri="{FF2B5EF4-FFF2-40B4-BE49-F238E27FC236}">
              <a16:creationId xmlns:a16="http://schemas.microsoft.com/office/drawing/2014/main" id="{00000000-0008-0000-0200-000031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74" name="Text Box 15">
          <a:extLst>
            <a:ext uri="{FF2B5EF4-FFF2-40B4-BE49-F238E27FC236}">
              <a16:creationId xmlns:a16="http://schemas.microsoft.com/office/drawing/2014/main" id="{00000000-0008-0000-0200-00003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75" name="Text Box 15">
          <a:extLst>
            <a:ext uri="{FF2B5EF4-FFF2-40B4-BE49-F238E27FC236}">
              <a16:creationId xmlns:a16="http://schemas.microsoft.com/office/drawing/2014/main" id="{00000000-0008-0000-0200-00003304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76" name="Text Box 15">
          <a:extLst>
            <a:ext uri="{FF2B5EF4-FFF2-40B4-BE49-F238E27FC236}">
              <a16:creationId xmlns:a16="http://schemas.microsoft.com/office/drawing/2014/main" id="{00000000-0008-0000-0200-00003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77" name="Text Box 15">
          <a:extLst>
            <a:ext uri="{FF2B5EF4-FFF2-40B4-BE49-F238E27FC236}">
              <a16:creationId xmlns:a16="http://schemas.microsoft.com/office/drawing/2014/main" id="{00000000-0008-0000-0200-00003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78" name="Text Box 15">
          <a:extLst>
            <a:ext uri="{FF2B5EF4-FFF2-40B4-BE49-F238E27FC236}">
              <a16:creationId xmlns:a16="http://schemas.microsoft.com/office/drawing/2014/main" id="{00000000-0008-0000-0200-00003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79" name="Text Box 16">
          <a:extLst>
            <a:ext uri="{FF2B5EF4-FFF2-40B4-BE49-F238E27FC236}">
              <a16:creationId xmlns:a16="http://schemas.microsoft.com/office/drawing/2014/main" id="{00000000-0008-0000-0200-00003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80" name="Text Box 17">
          <a:extLst>
            <a:ext uri="{FF2B5EF4-FFF2-40B4-BE49-F238E27FC236}">
              <a16:creationId xmlns:a16="http://schemas.microsoft.com/office/drawing/2014/main" id="{00000000-0008-0000-0200-000038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81" name="Text Box 18">
          <a:extLst>
            <a:ext uri="{FF2B5EF4-FFF2-40B4-BE49-F238E27FC236}">
              <a16:creationId xmlns:a16="http://schemas.microsoft.com/office/drawing/2014/main" id="{00000000-0008-0000-0200-000039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82" name="Text Box 19">
          <a:extLst>
            <a:ext uri="{FF2B5EF4-FFF2-40B4-BE49-F238E27FC236}">
              <a16:creationId xmlns:a16="http://schemas.microsoft.com/office/drawing/2014/main" id="{00000000-0008-0000-0200-00003A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83" name="Text Box 16">
          <a:extLst>
            <a:ext uri="{FF2B5EF4-FFF2-40B4-BE49-F238E27FC236}">
              <a16:creationId xmlns:a16="http://schemas.microsoft.com/office/drawing/2014/main" id="{00000000-0008-0000-0200-00003B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84" name="Text Box 17">
          <a:extLst>
            <a:ext uri="{FF2B5EF4-FFF2-40B4-BE49-F238E27FC236}">
              <a16:creationId xmlns:a16="http://schemas.microsoft.com/office/drawing/2014/main" id="{00000000-0008-0000-0200-00003C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85" name="Text Box 18">
          <a:extLst>
            <a:ext uri="{FF2B5EF4-FFF2-40B4-BE49-F238E27FC236}">
              <a16:creationId xmlns:a16="http://schemas.microsoft.com/office/drawing/2014/main" id="{00000000-0008-0000-0200-00003D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86" name="Text Box 15">
          <a:extLst>
            <a:ext uri="{FF2B5EF4-FFF2-40B4-BE49-F238E27FC236}">
              <a16:creationId xmlns:a16="http://schemas.microsoft.com/office/drawing/2014/main" id="{00000000-0008-0000-0200-00003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87" name="Text Box 15">
          <a:extLst>
            <a:ext uri="{FF2B5EF4-FFF2-40B4-BE49-F238E27FC236}">
              <a16:creationId xmlns:a16="http://schemas.microsoft.com/office/drawing/2014/main" id="{00000000-0008-0000-0200-00003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88" name="Text Box 15">
          <a:extLst>
            <a:ext uri="{FF2B5EF4-FFF2-40B4-BE49-F238E27FC236}">
              <a16:creationId xmlns:a16="http://schemas.microsoft.com/office/drawing/2014/main" id="{00000000-0008-0000-0200-000040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89" name="Text Box 15">
          <a:extLst>
            <a:ext uri="{FF2B5EF4-FFF2-40B4-BE49-F238E27FC236}">
              <a16:creationId xmlns:a16="http://schemas.microsoft.com/office/drawing/2014/main" id="{00000000-0008-0000-0200-00004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0" name="Text Box 16">
          <a:extLst>
            <a:ext uri="{FF2B5EF4-FFF2-40B4-BE49-F238E27FC236}">
              <a16:creationId xmlns:a16="http://schemas.microsoft.com/office/drawing/2014/main" id="{00000000-0008-0000-0200-000042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1" name="Text Box 17">
          <a:extLst>
            <a:ext uri="{FF2B5EF4-FFF2-40B4-BE49-F238E27FC236}">
              <a16:creationId xmlns:a16="http://schemas.microsoft.com/office/drawing/2014/main" id="{00000000-0008-0000-0200-000043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2" name="Text Box 18">
          <a:extLst>
            <a:ext uri="{FF2B5EF4-FFF2-40B4-BE49-F238E27FC236}">
              <a16:creationId xmlns:a16="http://schemas.microsoft.com/office/drawing/2014/main" id="{00000000-0008-0000-0200-000044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3" name="Text Box 19">
          <a:extLst>
            <a:ext uri="{FF2B5EF4-FFF2-40B4-BE49-F238E27FC236}">
              <a16:creationId xmlns:a16="http://schemas.microsoft.com/office/drawing/2014/main" id="{00000000-0008-0000-0200-000045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4" name="Text Box 16">
          <a:extLst>
            <a:ext uri="{FF2B5EF4-FFF2-40B4-BE49-F238E27FC236}">
              <a16:creationId xmlns:a16="http://schemas.microsoft.com/office/drawing/2014/main" id="{00000000-0008-0000-0200-000046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095" name="Text Box 17">
          <a:extLst>
            <a:ext uri="{FF2B5EF4-FFF2-40B4-BE49-F238E27FC236}">
              <a16:creationId xmlns:a16="http://schemas.microsoft.com/office/drawing/2014/main" id="{00000000-0008-0000-0200-00004704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096" name="Text Box 18">
          <a:extLst>
            <a:ext uri="{FF2B5EF4-FFF2-40B4-BE49-F238E27FC236}">
              <a16:creationId xmlns:a16="http://schemas.microsoft.com/office/drawing/2014/main" id="{00000000-0008-0000-0200-00004804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97" name="Text Box 15">
          <a:extLst>
            <a:ext uri="{FF2B5EF4-FFF2-40B4-BE49-F238E27FC236}">
              <a16:creationId xmlns:a16="http://schemas.microsoft.com/office/drawing/2014/main" id="{00000000-0008-0000-0200-00004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98" name="Text Box 15">
          <a:extLst>
            <a:ext uri="{FF2B5EF4-FFF2-40B4-BE49-F238E27FC236}">
              <a16:creationId xmlns:a16="http://schemas.microsoft.com/office/drawing/2014/main" id="{00000000-0008-0000-0200-00004A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99" name="Text Box 15">
          <a:extLst>
            <a:ext uri="{FF2B5EF4-FFF2-40B4-BE49-F238E27FC236}">
              <a16:creationId xmlns:a16="http://schemas.microsoft.com/office/drawing/2014/main" id="{00000000-0008-0000-0200-00004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0" name="Text Box 15">
          <a:extLst>
            <a:ext uri="{FF2B5EF4-FFF2-40B4-BE49-F238E27FC236}">
              <a16:creationId xmlns:a16="http://schemas.microsoft.com/office/drawing/2014/main" id="{00000000-0008-0000-0200-00004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1" name="Text Box 15">
          <a:extLst>
            <a:ext uri="{FF2B5EF4-FFF2-40B4-BE49-F238E27FC236}">
              <a16:creationId xmlns:a16="http://schemas.microsoft.com/office/drawing/2014/main" id="{00000000-0008-0000-0200-00004D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2" name="Text Box 15">
          <a:extLst>
            <a:ext uri="{FF2B5EF4-FFF2-40B4-BE49-F238E27FC236}">
              <a16:creationId xmlns:a16="http://schemas.microsoft.com/office/drawing/2014/main" id="{00000000-0008-0000-0200-00004E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3" name="Text Box 15">
          <a:extLst>
            <a:ext uri="{FF2B5EF4-FFF2-40B4-BE49-F238E27FC236}">
              <a16:creationId xmlns:a16="http://schemas.microsoft.com/office/drawing/2014/main" id="{00000000-0008-0000-0200-00004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4" name="Text Box 15">
          <a:extLst>
            <a:ext uri="{FF2B5EF4-FFF2-40B4-BE49-F238E27FC236}">
              <a16:creationId xmlns:a16="http://schemas.microsoft.com/office/drawing/2014/main" id="{00000000-0008-0000-0200-000050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5" name="Text Box 15">
          <a:extLst>
            <a:ext uri="{FF2B5EF4-FFF2-40B4-BE49-F238E27FC236}">
              <a16:creationId xmlns:a16="http://schemas.microsoft.com/office/drawing/2014/main" id="{00000000-0008-0000-0200-000051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6" name="Text Box 15">
          <a:extLst>
            <a:ext uri="{FF2B5EF4-FFF2-40B4-BE49-F238E27FC236}">
              <a16:creationId xmlns:a16="http://schemas.microsoft.com/office/drawing/2014/main" id="{00000000-0008-0000-0200-000052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07" name="Text Box 15">
          <a:extLst>
            <a:ext uri="{FF2B5EF4-FFF2-40B4-BE49-F238E27FC236}">
              <a16:creationId xmlns:a16="http://schemas.microsoft.com/office/drawing/2014/main" id="{00000000-0008-0000-0200-000053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08" name="Text Box 15">
          <a:extLst>
            <a:ext uri="{FF2B5EF4-FFF2-40B4-BE49-F238E27FC236}">
              <a16:creationId xmlns:a16="http://schemas.microsoft.com/office/drawing/2014/main" id="{00000000-0008-0000-0200-000054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09" name="Text Box 15">
          <a:extLst>
            <a:ext uri="{FF2B5EF4-FFF2-40B4-BE49-F238E27FC236}">
              <a16:creationId xmlns:a16="http://schemas.microsoft.com/office/drawing/2014/main" id="{00000000-0008-0000-0200-000055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10" name="Text Box 15">
          <a:extLst>
            <a:ext uri="{FF2B5EF4-FFF2-40B4-BE49-F238E27FC236}">
              <a16:creationId xmlns:a16="http://schemas.microsoft.com/office/drawing/2014/main" id="{00000000-0008-0000-0200-000056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11" name="Text Box 15">
          <a:extLst>
            <a:ext uri="{FF2B5EF4-FFF2-40B4-BE49-F238E27FC236}">
              <a16:creationId xmlns:a16="http://schemas.microsoft.com/office/drawing/2014/main" id="{00000000-0008-0000-0200-00005704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2" name="Text Box 15">
          <a:extLst>
            <a:ext uri="{FF2B5EF4-FFF2-40B4-BE49-F238E27FC236}">
              <a16:creationId xmlns:a16="http://schemas.microsoft.com/office/drawing/2014/main" id="{00000000-0008-0000-0200-000058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3" name="Text Box 15">
          <a:extLst>
            <a:ext uri="{FF2B5EF4-FFF2-40B4-BE49-F238E27FC236}">
              <a16:creationId xmlns:a16="http://schemas.microsoft.com/office/drawing/2014/main" id="{00000000-0008-0000-0200-000059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4" name="Text Box 15">
          <a:extLst>
            <a:ext uri="{FF2B5EF4-FFF2-40B4-BE49-F238E27FC236}">
              <a16:creationId xmlns:a16="http://schemas.microsoft.com/office/drawing/2014/main" id="{00000000-0008-0000-0200-00005A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5" name="Text Box 15">
          <a:extLst>
            <a:ext uri="{FF2B5EF4-FFF2-40B4-BE49-F238E27FC236}">
              <a16:creationId xmlns:a16="http://schemas.microsoft.com/office/drawing/2014/main" id="{00000000-0008-0000-0200-00005B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6" name="Text Box 15">
          <a:extLst>
            <a:ext uri="{FF2B5EF4-FFF2-40B4-BE49-F238E27FC236}">
              <a16:creationId xmlns:a16="http://schemas.microsoft.com/office/drawing/2014/main" id="{00000000-0008-0000-0200-00005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7" name="Text Box 15">
          <a:extLst>
            <a:ext uri="{FF2B5EF4-FFF2-40B4-BE49-F238E27FC236}">
              <a16:creationId xmlns:a16="http://schemas.microsoft.com/office/drawing/2014/main" id="{00000000-0008-0000-0200-00005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8" name="Text Box 15">
          <a:extLst>
            <a:ext uri="{FF2B5EF4-FFF2-40B4-BE49-F238E27FC236}">
              <a16:creationId xmlns:a16="http://schemas.microsoft.com/office/drawing/2014/main" id="{00000000-0008-0000-0200-00005E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19" name="Text Box 15">
          <a:extLst>
            <a:ext uri="{FF2B5EF4-FFF2-40B4-BE49-F238E27FC236}">
              <a16:creationId xmlns:a16="http://schemas.microsoft.com/office/drawing/2014/main" id="{00000000-0008-0000-0200-00005F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0" name="Text Box 15">
          <a:extLst>
            <a:ext uri="{FF2B5EF4-FFF2-40B4-BE49-F238E27FC236}">
              <a16:creationId xmlns:a16="http://schemas.microsoft.com/office/drawing/2014/main" id="{00000000-0008-0000-0200-000060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1" name="Text Box 15">
          <a:extLst>
            <a:ext uri="{FF2B5EF4-FFF2-40B4-BE49-F238E27FC236}">
              <a16:creationId xmlns:a16="http://schemas.microsoft.com/office/drawing/2014/main" id="{00000000-0008-0000-0200-000061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2" name="Text Box 15">
          <a:extLst>
            <a:ext uri="{FF2B5EF4-FFF2-40B4-BE49-F238E27FC236}">
              <a16:creationId xmlns:a16="http://schemas.microsoft.com/office/drawing/2014/main" id="{00000000-0008-0000-0200-000062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3" name="Text Box 15">
          <a:extLst>
            <a:ext uri="{FF2B5EF4-FFF2-40B4-BE49-F238E27FC236}">
              <a16:creationId xmlns:a16="http://schemas.microsoft.com/office/drawing/2014/main" id="{00000000-0008-0000-0200-000063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4" name="Text Box 15">
          <a:extLst>
            <a:ext uri="{FF2B5EF4-FFF2-40B4-BE49-F238E27FC236}">
              <a16:creationId xmlns:a16="http://schemas.microsoft.com/office/drawing/2014/main" id="{00000000-0008-0000-0200-00006404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5" name="Text Box 15">
          <a:extLst>
            <a:ext uri="{FF2B5EF4-FFF2-40B4-BE49-F238E27FC236}">
              <a16:creationId xmlns:a16="http://schemas.microsoft.com/office/drawing/2014/main" id="{00000000-0008-0000-0200-000065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6" name="Text Box 15">
          <a:extLst>
            <a:ext uri="{FF2B5EF4-FFF2-40B4-BE49-F238E27FC236}">
              <a16:creationId xmlns:a16="http://schemas.microsoft.com/office/drawing/2014/main" id="{00000000-0008-0000-0200-000066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7" name="Text Box 15">
          <a:extLst>
            <a:ext uri="{FF2B5EF4-FFF2-40B4-BE49-F238E27FC236}">
              <a16:creationId xmlns:a16="http://schemas.microsoft.com/office/drawing/2014/main" id="{00000000-0008-0000-0200-000067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8" name="Text Box 15">
          <a:extLst>
            <a:ext uri="{FF2B5EF4-FFF2-40B4-BE49-F238E27FC236}">
              <a16:creationId xmlns:a16="http://schemas.microsoft.com/office/drawing/2014/main" id="{00000000-0008-0000-0200-000068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29" name="Text Box 15">
          <a:extLst>
            <a:ext uri="{FF2B5EF4-FFF2-40B4-BE49-F238E27FC236}">
              <a16:creationId xmlns:a16="http://schemas.microsoft.com/office/drawing/2014/main" id="{00000000-0008-0000-0200-00006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0" name="Text Box 15">
          <a:extLst>
            <a:ext uri="{FF2B5EF4-FFF2-40B4-BE49-F238E27FC236}">
              <a16:creationId xmlns:a16="http://schemas.microsoft.com/office/drawing/2014/main" id="{00000000-0008-0000-0200-00006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1" name="Text Box 15">
          <a:extLst>
            <a:ext uri="{FF2B5EF4-FFF2-40B4-BE49-F238E27FC236}">
              <a16:creationId xmlns:a16="http://schemas.microsoft.com/office/drawing/2014/main" id="{00000000-0008-0000-0200-00006B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2" name="Text Box 15">
          <a:extLst>
            <a:ext uri="{FF2B5EF4-FFF2-40B4-BE49-F238E27FC236}">
              <a16:creationId xmlns:a16="http://schemas.microsoft.com/office/drawing/2014/main" id="{00000000-0008-0000-0200-00006C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3" name="Text Box 15">
          <a:extLst>
            <a:ext uri="{FF2B5EF4-FFF2-40B4-BE49-F238E27FC236}">
              <a16:creationId xmlns:a16="http://schemas.microsoft.com/office/drawing/2014/main" id="{00000000-0008-0000-0200-00006D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4" name="Text Box 15">
          <a:extLst>
            <a:ext uri="{FF2B5EF4-FFF2-40B4-BE49-F238E27FC236}">
              <a16:creationId xmlns:a16="http://schemas.microsoft.com/office/drawing/2014/main" id="{00000000-0008-0000-0200-00006E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5" name="Text Box 15">
          <a:extLst>
            <a:ext uri="{FF2B5EF4-FFF2-40B4-BE49-F238E27FC236}">
              <a16:creationId xmlns:a16="http://schemas.microsoft.com/office/drawing/2014/main" id="{00000000-0008-0000-0200-00006F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6" name="Text Box 15">
          <a:extLst>
            <a:ext uri="{FF2B5EF4-FFF2-40B4-BE49-F238E27FC236}">
              <a16:creationId xmlns:a16="http://schemas.microsoft.com/office/drawing/2014/main" id="{00000000-0008-0000-0200-000070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7" name="Text Box 15">
          <a:extLst>
            <a:ext uri="{FF2B5EF4-FFF2-40B4-BE49-F238E27FC236}">
              <a16:creationId xmlns:a16="http://schemas.microsoft.com/office/drawing/2014/main" id="{00000000-0008-0000-0200-00007104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8" name="Text Box 15">
          <a:extLst>
            <a:ext uri="{FF2B5EF4-FFF2-40B4-BE49-F238E27FC236}">
              <a16:creationId xmlns:a16="http://schemas.microsoft.com/office/drawing/2014/main" id="{00000000-0008-0000-0200-000072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39" name="Text Box 15">
          <a:extLst>
            <a:ext uri="{FF2B5EF4-FFF2-40B4-BE49-F238E27FC236}">
              <a16:creationId xmlns:a16="http://schemas.microsoft.com/office/drawing/2014/main" id="{00000000-0008-0000-0200-00007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0" name="Text Box 15">
          <a:extLst>
            <a:ext uri="{FF2B5EF4-FFF2-40B4-BE49-F238E27FC236}">
              <a16:creationId xmlns:a16="http://schemas.microsoft.com/office/drawing/2014/main" id="{00000000-0008-0000-0200-00007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1" name="Text Box 15">
          <a:extLst>
            <a:ext uri="{FF2B5EF4-FFF2-40B4-BE49-F238E27FC236}">
              <a16:creationId xmlns:a16="http://schemas.microsoft.com/office/drawing/2014/main" id="{00000000-0008-0000-0200-00007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2" name="Text Box 15">
          <a:extLst>
            <a:ext uri="{FF2B5EF4-FFF2-40B4-BE49-F238E27FC236}">
              <a16:creationId xmlns:a16="http://schemas.microsoft.com/office/drawing/2014/main" id="{00000000-0008-0000-0200-00007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3" name="Text Box 15">
          <a:extLst>
            <a:ext uri="{FF2B5EF4-FFF2-40B4-BE49-F238E27FC236}">
              <a16:creationId xmlns:a16="http://schemas.microsoft.com/office/drawing/2014/main" id="{00000000-0008-0000-0200-00007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4" name="Text Box 15">
          <a:extLst>
            <a:ext uri="{FF2B5EF4-FFF2-40B4-BE49-F238E27FC236}">
              <a16:creationId xmlns:a16="http://schemas.microsoft.com/office/drawing/2014/main" id="{00000000-0008-0000-0200-00007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5" name="Text Box 15">
          <a:extLst>
            <a:ext uri="{FF2B5EF4-FFF2-40B4-BE49-F238E27FC236}">
              <a16:creationId xmlns:a16="http://schemas.microsoft.com/office/drawing/2014/main" id="{00000000-0008-0000-0200-00007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6" name="Text Box 15">
          <a:extLst>
            <a:ext uri="{FF2B5EF4-FFF2-40B4-BE49-F238E27FC236}">
              <a16:creationId xmlns:a16="http://schemas.microsoft.com/office/drawing/2014/main" id="{00000000-0008-0000-0200-00007A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7" name="Text Box 15">
          <a:extLst>
            <a:ext uri="{FF2B5EF4-FFF2-40B4-BE49-F238E27FC236}">
              <a16:creationId xmlns:a16="http://schemas.microsoft.com/office/drawing/2014/main" id="{00000000-0008-0000-0200-00007B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8" name="Text Box 15">
          <a:extLst>
            <a:ext uri="{FF2B5EF4-FFF2-40B4-BE49-F238E27FC236}">
              <a16:creationId xmlns:a16="http://schemas.microsoft.com/office/drawing/2014/main" id="{00000000-0008-0000-0200-00007C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49" name="Text Box 15">
          <a:extLst>
            <a:ext uri="{FF2B5EF4-FFF2-40B4-BE49-F238E27FC236}">
              <a16:creationId xmlns:a16="http://schemas.microsoft.com/office/drawing/2014/main" id="{00000000-0008-0000-0200-00007D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0" name="Text Box 15">
          <a:extLst>
            <a:ext uri="{FF2B5EF4-FFF2-40B4-BE49-F238E27FC236}">
              <a16:creationId xmlns:a16="http://schemas.microsoft.com/office/drawing/2014/main" id="{00000000-0008-0000-0200-00007E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1" name="Text Box 15">
          <a:extLst>
            <a:ext uri="{FF2B5EF4-FFF2-40B4-BE49-F238E27FC236}">
              <a16:creationId xmlns:a16="http://schemas.microsoft.com/office/drawing/2014/main" id="{00000000-0008-0000-0200-00007F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2" name="Text Box 15">
          <a:extLst>
            <a:ext uri="{FF2B5EF4-FFF2-40B4-BE49-F238E27FC236}">
              <a16:creationId xmlns:a16="http://schemas.microsoft.com/office/drawing/2014/main" id="{00000000-0008-0000-0200-000080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3" name="Text Box 15">
          <a:extLst>
            <a:ext uri="{FF2B5EF4-FFF2-40B4-BE49-F238E27FC236}">
              <a16:creationId xmlns:a16="http://schemas.microsoft.com/office/drawing/2014/main" id="{00000000-0008-0000-0200-00008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4" name="Text Box 15">
          <a:extLst>
            <a:ext uri="{FF2B5EF4-FFF2-40B4-BE49-F238E27FC236}">
              <a16:creationId xmlns:a16="http://schemas.microsoft.com/office/drawing/2014/main" id="{00000000-0008-0000-0200-00008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5" name="Text Box 15">
          <a:extLst>
            <a:ext uri="{FF2B5EF4-FFF2-40B4-BE49-F238E27FC236}">
              <a16:creationId xmlns:a16="http://schemas.microsoft.com/office/drawing/2014/main" id="{00000000-0008-0000-0200-000083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6" name="Text Box 15">
          <a:extLst>
            <a:ext uri="{FF2B5EF4-FFF2-40B4-BE49-F238E27FC236}">
              <a16:creationId xmlns:a16="http://schemas.microsoft.com/office/drawing/2014/main" id="{00000000-0008-0000-0200-000084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7" name="Text Box 15">
          <a:extLst>
            <a:ext uri="{FF2B5EF4-FFF2-40B4-BE49-F238E27FC236}">
              <a16:creationId xmlns:a16="http://schemas.microsoft.com/office/drawing/2014/main" id="{00000000-0008-0000-0200-000085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8" name="Text Box 15">
          <a:extLst>
            <a:ext uri="{FF2B5EF4-FFF2-40B4-BE49-F238E27FC236}">
              <a16:creationId xmlns:a16="http://schemas.microsoft.com/office/drawing/2014/main" id="{00000000-0008-0000-0200-000086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59" name="Text Box 15">
          <a:extLst>
            <a:ext uri="{FF2B5EF4-FFF2-40B4-BE49-F238E27FC236}">
              <a16:creationId xmlns:a16="http://schemas.microsoft.com/office/drawing/2014/main" id="{00000000-0008-0000-0200-000087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0" name="Text Box 15">
          <a:extLst>
            <a:ext uri="{FF2B5EF4-FFF2-40B4-BE49-F238E27FC236}">
              <a16:creationId xmlns:a16="http://schemas.microsoft.com/office/drawing/2014/main" id="{00000000-0008-0000-0200-000088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1" name="Text Box 15">
          <a:extLst>
            <a:ext uri="{FF2B5EF4-FFF2-40B4-BE49-F238E27FC236}">
              <a16:creationId xmlns:a16="http://schemas.microsoft.com/office/drawing/2014/main" id="{00000000-0008-0000-0200-00008904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2" name="Text Box 15">
          <a:extLst>
            <a:ext uri="{FF2B5EF4-FFF2-40B4-BE49-F238E27FC236}">
              <a16:creationId xmlns:a16="http://schemas.microsoft.com/office/drawing/2014/main" id="{00000000-0008-0000-0200-00008A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3" name="Text Box 15">
          <a:extLst>
            <a:ext uri="{FF2B5EF4-FFF2-40B4-BE49-F238E27FC236}">
              <a16:creationId xmlns:a16="http://schemas.microsoft.com/office/drawing/2014/main" id="{00000000-0008-0000-0200-00008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4" name="Text Box 15">
          <a:extLst>
            <a:ext uri="{FF2B5EF4-FFF2-40B4-BE49-F238E27FC236}">
              <a16:creationId xmlns:a16="http://schemas.microsoft.com/office/drawing/2014/main" id="{00000000-0008-0000-0200-00008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5" name="Text Box 15">
          <a:extLst>
            <a:ext uri="{FF2B5EF4-FFF2-40B4-BE49-F238E27FC236}">
              <a16:creationId xmlns:a16="http://schemas.microsoft.com/office/drawing/2014/main" id="{00000000-0008-0000-0200-00008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6" name="Text Box 15">
          <a:extLst>
            <a:ext uri="{FF2B5EF4-FFF2-40B4-BE49-F238E27FC236}">
              <a16:creationId xmlns:a16="http://schemas.microsoft.com/office/drawing/2014/main" id="{00000000-0008-0000-0200-00008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7" name="Text Box 15">
          <a:extLst>
            <a:ext uri="{FF2B5EF4-FFF2-40B4-BE49-F238E27FC236}">
              <a16:creationId xmlns:a16="http://schemas.microsoft.com/office/drawing/2014/main" id="{00000000-0008-0000-0200-00008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8" name="Text Box 15">
          <a:extLst>
            <a:ext uri="{FF2B5EF4-FFF2-40B4-BE49-F238E27FC236}">
              <a16:creationId xmlns:a16="http://schemas.microsoft.com/office/drawing/2014/main" id="{00000000-0008-0000-0200-00009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69" name="Text Box 15">
          <a:extLst>
            <a:ext uri="{FF2B5EF4-FFF2-40B4-BE49-F238E27FC236}">
              <a16:creationId xmlns:a16="http://schemas.microsoft.com/office/drawing/2014/main" id="{00000000-0008-0000-0200-00009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0" name="Text Box 15">
          <a:extLst>
            <a:ext uri="{FF2B5EF4-FFF2-40B4-BE49-F238E27FC236}">
              <a16:creationId xmlns:a16="http://schemas.microsoft.com/office/drawing/2014/main" id="{00000000-0008-0000-0200-000092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1" name="Text Box 15">
          <a:extLst>
            <a:ext uri="{FF2B5EF4-FFF2-40B4-BE49-F238E27FC236}">
              <a16:creationId xmlns:a16="http://schemas.microsoft.com/office/drawing/2014/main" id="{00000000-0008-0000-0200-000093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2" name="Text Box 15">
          <a:extLst>
            <a:ext uri="{FF2B5EF4-FFF2-40B4-BE49-F238E27FC236}">
              <a16:creationId xmlns:a16="http://schemas.microsoft.com/office/drawing/2014/main" id="{00000000-0008-0000-0200-000094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3" name="Text Box 15">
          <a:extLst>
            <a:ext uri="{FF2B5EF4-FFF2-40B4-BE49-F238E27FC236}">
              <a16:creationId xmlns:a16="http://schemas.microsoft.com/office/drawing/2014/main" id="{00000000-0008-0000-0200-000095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4" name="Text Box 15">
          <a:extLst>
            <a:ext uri="{FF2B5EF4-FFF2-40B4-BE49-F238E27FC236}">
              <a16:creationId xmlns:a16="http://schemas.microsoft.com/office/drawing/2014/main" id="{00000000-0008-0000-0200-000096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5" name="Text Box 15">
          <a:extLst>
            <a:ext uri="{FF2B5EF4-FFF2-40B4-BE49-F238E27FC236}">
              <a16:creationId xmlns:a16="http://schemas.microsoft.com/office/drawing/2014/main" id="{00000000-0008-0000-0200-000097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6" name="Text Box 15">
          <a:extLst>
            <a:ext uri="{FF2B5EF4-FFF2-40B4-BE49-F238E27FC236}">
              <a16:creationId xmlns:a16="http://schemas.microsoft.com/office/drawing/2014/main" id="{00000000-0008-0000-0200-000098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7" name="Text Box 15">
          <a:extLst>
            <a:ext uri="{FF2B5EF4-FFF2-40B4-BE49-F238E27FC236}">
              <a16:creationId xmlns:a16="http://schemas.microsoft.com/office/drawing/2014/main" id="{00000000-0008-0000-0200-00009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8" name="Text Box 15">
          <a:extLst>
            <a:ext uri="{FF2B5EF4-FFF2-40B4-BE49-F238E27FC236}">
              <a16:creationId xmlns:a16="http://schemas.microsoft.com/office/drawing/2014/main" id="{00000000-0008-0000-0200-00009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79" name="Text Box 15">
          <a:extLst>
            <a:ext uri="{FF2B5EF4-FFF2-40B4-BE49-F238E27FC236}">
              <a16:creationId xmlns:a16="http://schemas.microsoft.com/office/drawing/2014/main" id="{00000000-0008-0000-0200-00009B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0" name="Text Box 15">
          <a:extLst>
            <a:ext uri="{FF2B5EF4-FFF2-40B4-BE49-F238E27FC236}">
              <a16:creationId xmlns:a16="http://schemas.microsoft.com/office/drawing/2014/main" id="{00000000-0008-0000-0200-00009C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1" name="Text Box 15">
          <a:extLst>
            <a:ext uri="{FF2B5EF4-FFF2-40B4-BE49-F238E27FC236}">
              <a16:creationId xmlns:a16="http://schemas.microsoft.com/office/drawing/2014/main" id="{00000000-0008-0000-0200-00009D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2" name="Text Box 15">
          <a:extLst>
            <a:ext uri="{FF2B5EF4-FFF2-40B4-BE49-F238E27FC236}">
              <a16:creationId xmlns:a16="http://schemas.microsoft.com/office/drawing/2014/main" id="{00000000-0008-0000-0200-00009E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3" name="Text Box 15">
          <a:extLst>
            <a:ext uri="{FF2B5EF4-FFF2-40B4-BE49-F238E27FC236}">
              <a16:creationId xmlns:a16="http://schemas.microsoft.com/office/drawing/2014/main" id="{00000000-0008-0000-0200-00009F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4" name="Text Box 15">
          <a:extLst>
            <a:ext uri="{FF2B5EF4-FFF2-40B4-BE49-F238E27FC236}">
              <a16:creationId xmlns:a16="http://schemas.microsoft.com/office/drawing/2014/main" id="{00000000-0008-0000-0200-0000A0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5" name="Text Box 15">
          <a:extLst>
            <a:ext uri="{FF2B5EF4-FFF2-40B4-BE49-F238E27FC236}">
              <a16:creationId xmlns:a16="http://schemas.microsoft.com/office/drawing/2014/main" id="{00000000-0008-0000-0200-0000A104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6" name="Text Box 15">
          <a:extLst>
            <a:ext uri="{FF2B5EF4-FFF2-40B4-BE49-F238E27FC236}">
              <a16:creationId xmlns:a16="http://schemas.microsoft.com/office/drawing/2014/main" id="{00000000-0008-0000-0200-0000A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7" name="Text Box 15">
          <a:extLst>
            <a:ext uri="{FF2B5EF4-FFF2-40B4-BE49-F238E27FC236}">
              <a16:creationId xmlns:a16="http://schemas.microsoft.com/office/drawing/2014/main" id="{00000000-0008-0000-0200-0000A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8" name="Text Box 15">
          <a:extLst>
            <a:ext uri="{FF2B5EF4-FFF2-40B4-BE49-F238E27FC236}">
              <a16:creationId xmlns:a16="http://schemas.microsoft.com/office/drawing/2014/main" id="{00000000-0008-0000-0200-0000A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89" name="Text Box 15">
          <a:extLst>
            <a:ext uri="{FF2B5EF4-FFF2-40B4-BE49-F238E27FC236}">
              <a16:creationId xmlns:a16="http://schemas.microsoft.com/office/drawing/2014/main" id="{00000000-0008-0000-0200-0000A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0" name="Text Box 15">
          <a:extLst>
            <a:ext uri="{FF2B5EF4-FFF2-40B4-BE49-F238E27FC236}">
              <a16:creationId xmlns:a16="http://schemas.microsoft.com/office/drawing/2014/main" id="{00000000-0008-0000-0200-0000A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1" name="Text Box 15">
          <a:extLst>
            <a:ext uri="{FF2B5EF4-FFF2-40B4-BE49-F238E27FC236}">
              <a16:creationId xmlns:a16="http://schemas.microsoft.com/office/drawing/2014/main" id="{00000000-0008-0000-0200-0000A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2" name="Text Box 15">
          <a:extLst>
            <a:ext uri="{FF2B5EF4-FFF2-40B4-BE49-F238E27FC236}">
              <a16:creationId xmlns:a16="http://schemas.microsoft.com/office/drawing/2014/main" id="{00000000-0008-0000-0200-0000A8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3" name="Text Box 15">
          <a:extLst>
            <a:ext uri="{FF2B5EF4-FFF2-40B4-BE49-F238E27FC236}">
              <a16:creationId xmlns:a16="http://schemas.microsoft.com/office/drawing/2014/main" id="{00000000-0008-0000-0200-0000A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4" name="Text Box 15">
          <a:extLst>
            <a:ext uri="{FF2B5EF4-FFF2-40B4-BE49-F238E27FC236}">
              <a16:creationId xmlns:a16="http://schemas.microsoft.com/office/drawing/2014/main" id="{00000000-0008-0000-0200-0000AA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5" name="Text Box 15">
          <a:extLst>
            <a:ext uri="{FF2B5EF4-FFF2-40B4-BE49-F238E27FC236}">
              <a16:creationId xmlns:a16="http://schemas.microsoft.com/office/drawing/2014/main" id="{00000000-0008-0000-0200-0000A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196" name="Text Box 15">
          <a:extLst>
            <a:ext uri="{FF2B5EF4-FFF2-40B4-BE49-F238E27FC236}">
              <a16:creationId xmlns:a16="http://schemas.microsoft.com/office/drawing/2014/main" id="{00000000-0008-0000-0200-0000A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97" name="Text Box 15">
          <a:extLst>
            <a:ext uri="{FF2B5EF4-FFF2-40B4-BE49-F238E27FC236}">
              <a16:creationId xmlns:a16="http://schemas.microsoft.com/office/drawing/2014/main" id="{00000000-0008-0000-0200-0000AD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98" name="Text Box 15">
          <a:extLst>
            <a:ext uri="{FF2B5EF4-FFF2-40B4-BE49-F238E27FC236}">
              <a16:creationId xmlns:a16="http://schemas.microsoft.com/office/drawing/2014/main" id="{00000000-0008-0000-0200-0000AE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199" name="Text Box 15">
          <a:extLst>
            <a:ext uri="{FF2B5EF4-FFF2-40B4-BE49-F238E27FC236}">
              <a16:creationId xmlns:a16="http://schemas.microsoft.com/office/drawing/2014/main" id="{00000000-0008-0000-0200-0000AF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0" name="Text Box 15">
          <a:extLst>
            <a:ext uri="{FF2B5EF4-FFF2-40B4-BE49-F238E27FC236}">
              <a16:creationId xmlns:a16="http://schemas.microsoft.com/office/drawing/2014/main" id="{00000000-0008-0000-0200-0000B004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1" name="Text Box 15">
          <a:extLst>
            <a:ext uri="{FF2B5EF4-FFF2-40B4-BE49-F238E27FC236}">
              <a16:creationId xmlns:a16="http://schemas.microsoft.com/office/drawing/2014/main" id="{00000000-0008-0000-0200-0000B1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2" name="Text Box 15">
          <a:extLst>
            <a:ext uri="{FF2B5EF4-FFF2-40B4-BE49-F238E27FC236}">
              <a16:creationId xmlns:a16="http://schemas.microsoft.com/office/drawing/2014/main" id="{00000000-0008-0000-0200-0000B2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3" name="Text Box 15">
          <a:extLst>
            <a:ext uri="{FF2B5EF4-FFF2-40B4-BE49-F238E27FC236}">
              <a16:creationId xmlns:a16="http://schemas.microsoft.com/office/drawing/2014/main" id="{00000000-0008-0000-0200-0000B3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4" name="Text Box 15">
          <a:extLst>
            <a:ext uri="{FF2B5EF4-FFF2-40B4-BE49-F238E27FC236}">
              <a16:creationId xmlns:a16="http://schemas.microsoft.com/office/drawing/2014/main" id="{00000000-0008-0000-0200-0000B404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5" name="Text Box 15">
          <a:extLst>
            <a:ext uri="{FF2B5EF4-FFF2-40B4-BE49-F238E27FC236}">
              <a16:creationId xmlns:a16="http://schemas.microsoft.com/office/drawing/2014/main" id="{00000000-0008-0000-0200-0000B5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6" name="Text Box 15">
          <a:extLst>
            <a:ext uri="{FF2B5EF4-FFF2-40B4-BE49-F238E27FC236}">
              <a16:creationId xmlns:a16="http://schemas.microsoft.com/office/drawing/2014/main" id="{00000000-0008-0000-0200-0000B6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7" name="Text Box 15">
          <a:extLst>
            <a:ext uri="{FF2B5EF4-FFF2-40B4-BE49-F238E27FC236}">
              <a16:creationId xmlns:a16="http://schemas.microsoft.com/office/drawing/2014/main" id="{00000000-0008-0000-0200-0000B7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8" name="Text Box 15">
          <a:extLst>
            <a:ext uri="{FF2B5EF4-FFF2-40B4-BE49-F238E27FC236}">
              <a16:creationId xmlns:a16="http://schemas.microsoft.com/office/drawing/2014/main" id="{00000000-0008-0000-0200-0000B8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09" name="Text Box 15">
          <a:extLst>
            <a:ext uri="{FF2B5EF4-FFF2-40B4-BE49-F238E27FC236}">
              <a16:creationId xmlns:a16="http://schemas.microsoft.com/office/drawing/2014/main" id="{00000000-0008-0000-0200-0000B9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0" name="Text Box 15">
          <a:extLst>
            <a:ext uri="{FF2B5EF4-FFF2-40B4-BE49-F238E27FC236}">
              <a16:creationId xmlns:a16="http://schemas.microsoft.com/office/drawing/2014/main" id="{00000000-0008-0000-0200-0000BA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1" name="Text Box 15">
          <a:extLst>
            <a:ext uri="{FF2B5EF4-FFF2-40B4-BE49-F238E27FC236}">
              <a16:creationId xmlns:a16="http://schemas.microsoft.com/office/drawing/2014/main" id="{00000000-0008-0000-0200-0000BB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2" name="Text Box 15">
          <a:extLst>
            <a:ext uri="{FF2B5EF4-FFF2-40B4-BE49-F238E27FC236}">
              <a16:creationId xmlns:a16="http://schemas.microsoft.com/office/drawing/2014/main" id="{00000000-0008-0000-0200-0000BC04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3" name="Text Box 15">
          <a:extLst>
            <a:ext uri="{FF2B5EF4-FFF2-40B4-BE49-F238E27FC236}">
              <a16:creationId xmlns:a16="http://schemas.microsoft.com/office/drawing/2014/main" id="{00000000-0008-0000-0200-0000BD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4" name="Text Box 15">
          <a:extLst>
            <a:ext uri="{FF2B5EF4-FFF2-40B4-BE49-F238E27FC236}">
              <a16:creationId xmlns:a16="http://schemas.microsoft.com/office/drawing/2014/main" id="{00000000-0008-0000-0200-0000BE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5" name="Text Box 15">
          <a:extLst>
            <a:ext uri="{FF2B5EF4-FFF2-40B4-BE49-F238E27FC236}">
              <a16:creationId xmlns:a16="http://schemas.microsoft.com/office/drawing/2014/main" id="{00000000-0008-0000-0200-0000BF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6" name="Text Box 15">
          <a:extLst>
            <a:ext uri="{FF2B5EF4-FFF2-40B4-BE49-F238E27FC236}">
              <a16:creationId xmlns:a16="http://schemas.microsoft.com/office/drawing/2014/main" id="{00000000-0008-0000-0200-0000C0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7" name="Text Box 15">
          <a:extLst>
            <a:ext uri="{FF2B5EF4-FFF2-40B4-BE49-F238E27FC236}">
              <a16:creationId xmlns:a16="http://schemas.microsoft.com/office/drawing/2014/main" id="{00000000-0008-0000-0200-0000C1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8" name="Text Box 15">
          <a:extLst>
            <a:ext uri="{FF2B5EF4-FFF2-40B4-BE49-F238E27FC236}">
              <a16:creationId xmlns:a16="http://schemas.microsoft.com/office/drawing/2014/main" id="{00000000-0008-0000-0200-0000C2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19" name="Text Box 15">
          <a:extLst>
            <a:ext uri="{FF2B5EF4-FFF2-40B4-BE49-F238E27FC236}">
              <a16:creationId xmlns:a16="http://schemas.microsoft.com/office/drawing/2014/main" id="{00000000-0008-0000-0200-0000C3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20" name="Text Box 15">
          <a:extLst>
            <a:ext uri="{FF2B5EF4-FFF2-40B4-BE49-F238E27FC236}">
              <a16:creationId xmlns:a16="http://schemas.microsoft.com/office/drawing/2014/main" id="{00000000-0008-0000-0200-0000C404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21" name="Text Box 15">
          <a:extLst>
            <a:ext uri="{FF2B5EF4-FFF2-40B4-BE49-F238E27FC236}">
              <a16:creationId xmlns:a16="http://schemas.microsoft.com/office/drawing/2014/main" id="{00000000-0008-0000-0200-0000C5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22" name="Text Box 15">
          <a:extLst>
            <a:ext uri="{FF2B5EF4-FFF2-40B4-BE49-F238E27FC236}">
              <a16:creationId xmlns:a16="http://schemas.microsoft.com/office/drawing/2014/main" id="{00000000-0008-0000-0200-0000C6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23" name="Text Box 15">
          <a:extLst>
            <a:ext uri="{FF2B5EF4-FFF2-40B4-BE49-F238E27FC236}">
              <a16:creationId xmlns:a16="http://schemas.microsoft.com/office/drawing/2014/main" id="{00000000-0008-0000-0200-0000C7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24" name="Text Box 15">
          <a:extLst>
            <a:ext uri="{FF2B5EF4-FFF2-40B4-BE49-F238E27FC236}">
              <a16:creationId xmlns:a16="http://schemas.microsoft.com/office/drawing/2014/main" id="{00000000-0008-0000-0200-0000C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25" name="Text Box 15">
          <a:extLst>
            <a:ext uri="{FF2B5EF4-FFF2-40B4-BE49-F238E27FC236}">
              <a16:creationId xmlns:a16="http://schemas.microsoft.com/office/drawing/2014/main" id="{00000000-0008-0000-0200-0000C9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226" name="Text Box 15">
          <a:extLst>
            <a:ext uri="{FF2B5EF4-FFF2-40B4-BE49-F238E27FC236}">
              <a16:creationId xmlns:a16="http://schemas.microsoft.com/office/drawing/2014/main" id="{00000000-0008-0000-0200-0000CA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227" name="Text Box 15">
          <a:extLst>
            <a:ext uri="{FF2B5EF4-FFF2-40B4-BE49-F238E27FC236}">
              <a16:creationId xmlns:a16="http://schemas.microsoft.com/office/drawing/2014/main" id="{00000000-0008-0000-0200-0000CB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28" name="Text Box 15">
          <a:extLst>
            <a:ext uri="{FF2B5EF4-FFF2-40B4-BE49-F238E27FC236}">
              <a16:creationId xmlns:a16="http://schemas.microsoft.com/office/drawing/2014/main" id="{00000000-0008-0000-0200-0000CC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229" name="Text Box 15">
          <a:extLst>
            <a:ext uri="{FF2B5EF4-FFF2-40B4-BE49-F238E27FC236}">
              <a16:creationId xmlns:a16="http://schemas.microsoft.com/office/drawing/2014/main" id="{00000000-0008-0000-0200-0000CD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230" name="Text Box 15">
          <a:extLst>
            <a:ext uri="{FF2B5EF4-FFF2-40B4-BE49-F238E27FC236}">
              <a16:creationId xmlns:a16="http://schemas.microsoft.com/office/drawing/2014/main" id="{00000000-0008-0000-0200-0000CE04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1" name="Text Box 15">
          <a:extLst>
            <a:ext uri="{FF2B5EF4-FFF2-40B4-BE49-F238E27FC236}">
              <a16:creationId xmlns:a16="http://schemas.microsoft.com/office/drawing/2014/main" id="{00000000-0008-0000-0200-0000CF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2" name="Text Box 15">
          <a:extLst>
            <a:ext uri="{FF2B5EF4-FFF2-40B4-BE49-F238E27FC236}">
              <a16:creationId xmlns:a16="http://schemas.microsoft.com/office/drawing/2014/main" id="{00000000-0008-0000-0200-0000D0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3" name="Text Box 15">
          <a:extLst>
            <a:ext uri="{FF2B5EF4-FFF2-40B4-BE49-F238E27FC236}">
              <a16:creationId xmlns:a16="http://schemas.microsoft.com/office/drawing/2014/main" id="{00000000-0008-0000-0200-0000D1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4" name="Text Box 15">
          <a:extLst>
            <a:ext uri="{FF2B5EF4-FFF2-40B4-BE49-F238E27FC236}">
              <a16:creationId xmlns:a16="http://schemas.microsoft.com/office/drawing/2014/main" id="{00000000-0008-0000-0200-0000D2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5" name="Text Box 15">
          <a:extLst>
            <a:ext uri="{FF2B5EF4-FFF2-40B4-BE49-F238E27FC236}">
              <a16:creationId xmlns:a16="http://schemas.microsoft.com/office/drawing/2014/main" id="{00000000-0008-0000-0200-0000D3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6" name="Text Box 15">
          <a:extLst>
            <a:ext uri="{FF2B5EF4-FFF2-40B4-BE49-F238E27FC236}">
              <a16:creationId xmlns:a16="http://schemas.microsoft.com/office/drawing/2014/main" id="{00000000-0008-0000-0200-0000D4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7" name="Text Box 15">
          <a:extLst>
            <a:ext uri="{FF2B5EF4-FFF2-40B4-BE49-F238E27FC236}">
              <a16:creationId xmlns:a16="http://schemas.microsoft.com/office/drawing/2014/main" id="{00000000-0008-0000-0200-0000D5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8" name="Text Box 15">
          <a:extLst>
            <a:ext uri="{FF2B5EF4-FFF2-40B4-BE49-F238E27FC236}">
              <a16:creationId xmlns:a16="http://schemas.microsoft.com/office/drawing/2014/main" id="{00000000-0008-0000-0200-0000D6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39" name="Text Box 15">
          <a:extLst>
            <a:ext uri="{FF2B5EF4-FFF2-40B4-BE49-F238E27FC236}">
              <a16:creationId xmlns:a16="http://schemas.microsoft.com/office/drawing/2014/main" id="{00000000-0008-0000-0200-0000D7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40" name="Text Box 15">
          <a:extLst>
            <a:ext uri="{FF2B5EF4-FFF2-40B4-BE49-F238E27FC236}">
              <a16:creationId xmlns:a16="http://schemas.microsoft.com/office/drawing/2014/main" id="{00000000-0008-0000-0200-0000D8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41" name="Text Box 15">
          <a:extLst>
            <a:ext uri="{FF2B5EF4-FFF2-40B4-BE49-F238E27FC236}">
              <a16:creationId xmlns:a16="http://schemas.microsoft.com/office/drawing/2014/main" id="{00000000-0008-0000-0200-0000D9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42" name="Text Box 15">
          <a:extLst>
            <a:ext uri="{FF2B5EF4-FFF2-40B4-BE49-F238E27FC236}">
              <a16:creationId xmlns:a16="http://schemas.microsoft.com/office/drawing/2014/main" id="{00000000-0008-0000-0200-0000DA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243" name="Text Box 15">
          <a:extLst>
            <a:ext uri="{FF2B5EF4-FFF2-40B4-BE49-F238E27FC236}">
              <a16:creationId xmlns:a16="http://schemas.microsoft.com/office/drawing/2014/main" id="{00000000-0008-0000-0200-0000DB04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44" name="Text Box 15">
          <a:extLst>
            <a:ext uri="{FF2B5EF4-FFF2-40B4-BE49-F238E27FC236}">
              <a16:creationId xmlns:a16="http://schemas.microsoft.com/office/drawing/2014/main" id="{00000000-0008-0000-0200-0000DC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245" name="Text Box 15">
          <a:extLst>
            <a:ext uri="{FF2B5EF4-FFF2-40B4-BE49-F238E27FC236}">
              <a16:creationId xmlns:a16="http://schemas.microsoft.com/office/drawing/2014/main" id="{00000000-0008-0000-0200-0000DD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246" name="Text Box 15">
          <a:extLst>
            <a:ext uri="{FF2B5EF4-FFF2-40B4-BE49-F238E27FC236}">
              <a16:creationId xmlns:a16="http://schemas.microsoft.com/office/drawing/2014/main" id="{00000000-0008-0000-0200-0000DE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47" name="Text Box 15">
          <a:extLst>
            <a:ext uri="{FF2B5EF4-FFF2-40B4-BE49-F238E27FC236}">
              <a16:creationId xmlns:a16="http://schemas.microsoft.com/office/drawing/2014/main" id="{00000000-0008-0000-0200-0000DF04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248" name="Text Box 15">
          <a:extLst>
            <a:ext uri="{FF2B5EF4-FFF2-40B4-BE49-F238E27FC236}">
              <a16:creationId xmlns:a16="http://schemas.microsoft.com/office/drawing/2014/main" id="{00000000-0008-0000-0200-0000E004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249" name="Text Box 15">
          <a:extLst>
            <a:ext uri="{FF2B5EF4-FFF2-40B4-BE49-F238E27FC236}">
              <a16:creationId xmlns:a16="http://schemas.microsoft.com/office/drawing/2014/main" id="{00000000-0008-0000-0200-0000E104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250" name="Text Box 15">
          <a:extLst>
            <a:ext uri="{FF2B5EF4-FFF2-40B4-BE49-F238E27FC236}">
              <a16:creationId xmlns:a16="http://schemas.microsoft.com/office/drawing/2014/main" id="{00000000-0008-0000-0200-0000E204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251" name="Text Box 16">
          <a:extLst>
            <a:ext uri="{FF2B5EF4-FFF2-40B4-BE49-F238E27FC236}">
              <a16:creationId xmlns:a16="http://schemas.microsoft.com/office/drawing/2014/main" id="{00000000-0008-0000-0200-0000E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252" name="Text Box 17">
          <a:extLst>
            <a:ext uri="{FF2B5EF4-FFF2-40B4-BE49-F238E27FC236}">
              <a16:creationId xmlns:a16="http://schemas.microsoft.com/office/drawing/2014/main" id="{00000000-0008-0000-0200-0000E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253" name="Text Box 18">
          <a:extLst>
            <a:ext uri="{FF2B5EF4-FFF2-40B4-BE49-F238E27FC236}">
              <a16:creationId xmlns:a16="http://schemas.microsoft.com/office/drawing/2014/main" id="{00000000-0008-0000-0200-0000E5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254" name="Text Box 19">
          <a:extLst>
            <a:ext uri="{FF2B5EF4-FFF2-40B4-BE49-F238E27FC236}">
              <a16:creationId xmlns:a16="http://schemas.microsoft.com/office/drawing/2014/main" id="{00000000-0008-0000-0200-0000E6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255" name="Text Box 16">
          <a:extLst>
            <a:ext uri="{FF2B5EF4-FFF2-40B4-BE49-F238E27FC236}">
              <a16:creationId xmlns:a16="http://schemas.microsoft.com/office/drawing/2014/main" id="{00000000-0008-0000-0200-0000E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56" name="Text Box 17">
          <a:extLst>
            <a:ext uri="{FF2B5EF4-FFF2-40B4-BE49-F238E27FC236}">
              <a16:creationId xmlns:a16="http://schemas.microsoft.com/office/drawing/2014/main" id="{00000000-0008-0000-0200-0000E8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57" name="Text Box 18">
          <a:extLst>
            <a:ext uri="{FF2B5EF4-FFF2-40B4-BE49-F238E27FC236}">
              <a16:creationId xmlns:a16="http://schemas.microsoft.com/office/drawing/2014/main" id="{00000000-0008-0000-0200-0000E9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58" name="Text Box 19">
          <a:extLst>
            <a:ext uri="{FF2B5EF4-FFF2-40B4-BE49-F238E27FC236}">
              <a16:creationId xmlns:a16="http://schemas.microsoft.com/office/drawing/2014/main" id="{00000000-0008-0000-0200-0000EA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59" name="Text Box 15">
          <a:extLst>
            <a:ext uri="{FF2B5EF4-FFF2-40B4-BE49-F238E27FC236}">
              <a16:creationId xmlns:a16="http://schemas.microsoft.com/office/drawing/2014/main" id="{00000000-0008-0000-0200-0000EB04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0" name="Text Box 16">
          <a:extLst>
            <a:ext uri="{FF2B5EF4-FFF2-40B4-BE49-F238E27FC236}">
              <a16:creationId xmlns:a16="http://schemas.microsoft.com/office/drawing/2014/main" id="{00000000-0008-0000-0200-0000EC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1" name="Text Box 17">
          <a:extLst>
            <a:ext uri="{FF2B5EF4-FFF2-40B4-BE49-F238E27FC236}">
              <a16:creationId xmlns:a16="http://schemas.microsoft.com/office/drawing/2014/main" id="{00000000-0008-0000-0200-0000ED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2" name="Text Box 18">
          <a:extLst>
            <a:ext uri="{FF2B5EF4-FFF2-40B4-BE49-F238E27FC236}">
              <a16:creationId xmlns:a16="http://schemas.microsoft.com/office/drawing/2014/main" id="{00000000-0008-0000-0200-0000EE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263" name="Text Box 19">
          <a:extLst>
            <a:ext uri="{FF2B5EF4-FFF2-40B4-BE49-F238E27FC236}">
              <a16:creationId xmlns:a16="http://schemas.microsoft.com/office/drawing/2014/main" id="{00000000-0008-0000-0200-0000EF04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264" name="Text Box 15">
          <a:extLst>
            <a:ext uri="{FF2B5EF4-FFF2-40B4-BE49-F238E27FC236}">
              <a16:creationId xmlns:a16="http://schemas.microsoft.com/office/drawing/2014/main" id="{00000000-0008-0000-0200-0000F004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265" name="Text Box 16">
          <a:extLst>
            <a:ext uri="{FF2B5EF4-FFF2-40B4-BE49-F238E27FC236}">
              <a16:creationId xmlns:a16="http://schemas.microsoft.com/office/drawing/2014/main" id="{00000000-0008-0000-0200-0000F1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266" name="Text Box 17">
          <a:extLst>
            <a:ext uri="{FF2B5EF4-FFF2-40B4-BE49-F238E27FC236}">
              <a16:creationId xmlns:a16="http://schemas.microsoft.com/office/drawing/2014/main" id="{00000000-0008-0000-0200-0000F2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267" name="Text Box 18">
          <a:extLst>
            <a:ext uri="{FF2B5EF4-FFF2-40B4-BE49-F238E27FC236}">
              <a16:creationId xmlns:a16="http://schemas.microsoft.com/office/drawing/2014/main" id="{00000000-0008-0000-0200-0000F3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268" name="Text Box 19">
          <a:extLst>
            <a:ext uri="{FF2B5EF4-FFF2-40B4-BE49-F238E27FC236}">
              <a16:creationId xmlns:a16="http://schemas.microsoft.com/office/drawing/2014/main" id="{00000000-0008-0000-0200-0000F404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269" name="Text Box 15">
          <a:extLst>
            <a:ext uri="{FF2B5EF4-FFF2-40B4-BE49-F238E27FC236}">
              <a16:creationId xmlns:a16="http://schemas.microsoft.com/office/drawing/2014/main" id="{00000000-0008-0000-0200-0000F504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70" name="Text Box 16">
          <a:extLst>
            <a:ext uri="{FF2B5EF4-FFF2-40B4-BE49-F238E27FC236}">
              <a16:creationId xmlns:a16="http://schemas.microsoft.com/office/drawing/2014/main" id="{00000000-0008-0000-0200-0000F6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71" name="Text Box 17">
          <a:extLst>
            <a:ext uri="{FF2B5EF4-FFF2-40B4-BE49-F238E27FC236}">
              <a16:creationId xmlns:a16="http://schemas.microsoft.com/office/drawing/2014/main" id="{00000000-0008-0000-0200-0000F704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272" name="Text Box 18">
          <a:extLst>
            <a:ext uri="{FF2B5EF4-FFF2-40B4-BE49-F238E27FC236}">
              <a16:creationId xmlns:a16="http://schemas.microsoft.com/office/drawing/2014/main" id="{00000000-0008-0000-0200-0000F804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273" name="Text Box 15">
          <a:extLst>
            <a:ext uri="{FF2B5EF4-FFF2-40B4-BE49-F238E27FC236}">
              <a16:creationId xmlns:a16="http://schemas.microsoft.com/office/drawing/2014/main" id="{00000000-0008-0000-0200-0000F904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274" name="Text Box 16">
          <a:extLst>
            <a:ext uri="{FF2B5EF4-FFF2-40B4-BE49-F238E27FC236}">
              <a16:creationId xmlns:a16="http://schemas.microsoft.com/office/drawing/2014/main" id="{00000000-0008-0000-0200-0000FA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275" name="Text Box 17">
          <a:extLst>
            <a:ext uri="{FF2B5EF4-FFF2-40B4-BE49-F238E27FC236}">
              <a16:creationId xmlns:a16="http://schemas.microsoft.com/office/drawing/2014/main" id="{00000000-0008-0000-0200-0000FB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276" name="Text Box 18">
          <a:extLst>
            <a:ext uri="{FF2B5EF4-FFF2-40B4-BE49-F238E27FC236}">
              <a16:creationId xmlns:a16="http://schemas.microsoft.com/office/drawing/2014/main" id="{00000000-0008-0000-0200-0000FC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277" name="Text Box 19">
          <a:extLst>
            <a:ext uri="{FF2B5EF4-FFF2-40B4-BE49-F238E27FC236}">
              <a16:creationId xmlns:a16="http://schemas.microsoft.com/office/drawing/2014/main" id="{00000000-0008-0000-0200-0000FD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278" name="Text Box 16">
          <a:extLst>
            <a:ext uri="{FF2B5EF4-FFF2-40B4-BE49-F238E27FC236}">
              <a16:creationId xmlns:a16="http://schemas.microsoft.com/office/drawing/2014/main" id="{00000000-0008-0000-0200-0000FE04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279" name="Text Box 16">
          <a:extLst>
            <a:ext uri="{FF2B5EF4-FFF2-40B4-BE49-F238E27FC236}">
              <a16:creationId xmlns:a16="http://schemas.microsoft.com/office/drawing/2014/main" id="{00000000-0008-0000-0200-0000FF04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280" name="Text Box 17">
          <a:extLst>
            <a:ext uri="{FF2B5EF4-FFF2-40B4-BE49-F238E27FC236}">
              <a16:creationId xmlns:a16="http://schemas.microsoft.com/office/drawing/2014/main" id="{00000000-0008-0000-0200-000000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281" name="Text Box 18">
          <a:extLst>
            <a:ext uri="{FF2B5EF4-FFF2-40B4-BE49-F238E27FC236}">
              <a16:creationId xmlns:a16="http://schemas.microsoft.com/office/drawing/2014/main" id="{00000000-0008-0000-0200-000001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282" name="Text Box 19">
          <a:extLst>
            <a:ext uri="{FF2B5EF4-FFF2-40B4-BE49-F238E27FC236}">
              <a16:creationId xmlns:a16="http://schemas.microsoft.com/office/drawing/2014/main" id="{00000000-0008-0000-0200-00000205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283" name="Text Box 15">
          <a:extLst>
            <a:ext uri="{FF2B5EF4-FFF2-40B4-BE49-F238E27FC236}">
              <a16:creationId xmlns:a16="http://schemas.microsoft.com/office/drawing/2014/main" id="{00000000-0008-0000-0200-000003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45856</xdr:rowOff>
    </xdr:to>
    <xdr:sp macro="" textlink="">
      <xdr:nvSpPr>
        <xdr:cNvPr id="1284" name="Text Box 15">
          <a:extLst>
            <a:ext uri="{FF2B5EF4-FFF2-40B4-BE49-F238E27FC236}">
              <a16:creationId xmlns:a16="http://schemas.microsoft.com/office/drawing/2014/main" id="{00000000-0008-0000-0200-000004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285" name="Text Box 15">
          <a:extLst>
            <a:ext uri="{FF2B5EF4-FFF2-40B4-BE49-F238E27FC236}">
              <a16:creationId xmlns:a16="http://schemas.microsoft.com/office/drawing/2014/main" id="{00000000-0008-0000-0200-000005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286" name="Text Box 15">
          <a:extLst>
            <a:ext uri="{FF2B5EF4-FFF2-40B4-BE49-F238E27FC236}">
              <a16:creationId xmlns:a16="http://schemas.microsoft.com/office/drawing/2014/main" id="{00000000-0008-0000-0200-000006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1287" name="Text Box 15">
          <a:extLst>
            <a:ext uri="{FF2B5EF4-FFF2-40B4-BE49-F238E27FC236}">
              <a16:creationId xmlns:a16="http://schemas.microsoft.com/office/drawing/2014/main" id="{00000000-0008-0000-0200-000007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1288" name="Text Box 15">
          <a:extLst>
            <a:ext uri="{FF2B5EF4-FFF2-40B4-BE49-F238E27FC236}">
              <a16:creationId xmlns:a16="http://schemas.microsoft.com/office/drawing/2014/main" id="{00000000-0008-0000-0200-00000805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1289" name="Text Box 15">
          <a:extLst>
            <a:ext uri="{FF2B5EF4-FFF2-40B4-BE49-F238E27FC236}">
              <a16:creationId xmlns:a16="http://schemas.microsoft.com/office/drawing/2014/main" id="{00000000-0008-0000-0200-00000905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290" name="Text Box 15">
          <a:extLst>
            <a:ext uri="{FF2B5EF4-FFF2-40B4-BE49-F238E27FC236}">
              <a16:creationId xmlns:a16="http://schemas.microsoft.com/office/drawing/2014/main" id="{00000000-0008-0000-0200-00000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91" name="Text Box 15">
          <a:extLst>
            <a:ext uri="{FF2B5EF4-FFF2-40B4-BE49-F238E27FC236}">
              <a16:creationId xmlns:a16="http://schemas.microsoft.com/office/drawing/2014/main" id="{00000000-0008-0000-0200-00000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292" name="Text Box 15">
          <a:extLst>
            <a:ext uri="{FF2B5EF4-FFF2-40B4-BE49-F238E27FC236}">
              <a16:creationId xmlns:a16="http://schemas.microsoft.com/office/drawing/2014/main" id="{00000000-0008-0000-0200-00000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3" name="Text Box 16">
          <a:extLst>
            <a:ext uri="{FF2B5EF4-FFF2-40B4-BE49-F238E27FC236}">
              <a16:creationId xmlns:a16="http://schemas.microsoft.com/office/drawing/2014/main" id="{00000000-0008-0000-0200-00000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4" name="Text Box 17">
          <a:extLst>
            <a:ext uri="{FF2B5EF4-FFF2-40B4-BE49-F238E27FC236}">
              <a16:creationId xmlns:a16="http://schemas.microsoft.com/office/drawing/2014/main" id="{00000000-0008-0000-0200-00000E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5" name="Text Box 18">
          <a:extLst>
            <a:ext uri="{FF2B5EF4-FFF2-40B4-BE49-F238E27FC236}">
              <a16:creationId xmlns:a16="http://schemas.microsoft.com/office/drawing/2014/main" id="{00000000-0008-0000-0200-00000F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6" name="Text Box 19">
          <a:extLst>
            <a:ext uri="{FF2B5EF4-FFF2-40B4-BE49-F238E27FC236}">
              <a16:creationId xmlns:a16="http://schemas.microsoft.com/office/drawing/2014/main" id="{00000000-0008-0000-0200-000010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7" name="Text Box 16">
          <a:extLst>
            <a:ext uri="{FF2B5EF4-FFF2-40B4-BE49-F238E27FC236}">
              <a16:creationId xmlns:a16="http://schemas.microsoft.com/office/drawing/2014/main" id="{00000000-0008-0000-0200-000011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298" name="Text Box 17">
          <a:extLst>
            <a:ext uri="{FF2B5EF4-FFF2-40B4-BE49-F238E27FC236}">
              <a16:creationId xmlns:a16="http://schemas.microsoft.com/office/drawing/2014/main" id="{00000000-0008-0000-0200-000012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299" name="Text Box 18">
          <a:extLst>
            <a:ext uri="{FF2B5EF4-FFF2-40B4-BE49-F238E27FC236}">
              <a16:creationId xmlns:a16="http://schemas.microsoft.com/office/drawing/2014/main" id="{00000000-0008-0000-0200-000013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00" name="Text Box 15">
          <a:extLst>
            <a:ext uri="{FF2B5EF4-FFF2-40B4-BE49-F238E27FC236}">
              <a16:creationId xmlns:a16="http://schemas.microsoft.com/office/drawing/2014/main" id="{00000000-0008-0000-0200-00001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01" name="Text Box 15">
          <a:extLst>
            <a:ext uri="{FF2B5EF4-FFF2-40B4-BE49-F238E27FC236}">
              <a16:creationId xmlns:a16="http://schemas.microsoft.com/office/drawing/2014/main" id="{00000000-0008-0000-0200-000015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02" name="Text Box 15">
          <a:extLst>
            <a:ext uri="{FF2B5EF4-FFF2-40B4-BE49-F238E27FC236}">
              <a16:creationId xmlns:a16="http://schemas.microsoft.com/office/drawing/2014/main" id="{00000000-0008-0000-0200-000016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03" name="Text Box 15">
          <a:extLst>
            <a:ext uri="{FF2B5EF4-FFF2-40B4-BE49-F238E27FC236}">
              <a16:creationId xmlns:a16="http://schemas.microsoft.com/office/drawing/2014/main" id="{00000000-0008-0000-0200-000017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4" name="Text Box 16">
          <a:extLst>
            <a:ext uri="{FF2B5EF4-FFF2-40B4-BE49-F238E27FC236}">
              <a16:creationId xmlns:a16="http://schemas.microsoft.com/office/drawing/2014/main" id="{00000000-0008-0000-0200-000018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5" name="Text Box 17">
          <a:extLst>
            <a:ext uri="{FF2B5EF4-FFF2-40B4-BE49-F238E27FC236}">
              <a16:creationId xmlns:a16="http://schemas.microsoft.com/office/drawing/2014/main" id="{00000000-0008-0000-0200-000019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6" name="Text Box 18">
          <a:extLst>
            <a:ext uri="{FF2B5EF4-FFF2-40B4-BE49-F238E27FC236}">
              <a16:creationId xmlns:a16="http://schemas.microsoft.com/office/drawing/2014/main" id="{00000000-0008-0000-0200-00001A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7" name="Text Box 19">
          <a:extLst>
            <a:ext uri="{FF2B5EF4-FFF2-40B4-BE49-F238E27FC236}">
              <a16:creationId xmlns:a16="http://schemas.microsoft.com/office/drawing/2014/main" id="{00000000-0008-0000-0200-00001B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8" name="Text Box 16">
          <a:extLst>
            <a:ext uri="{FF2B5EF4-FFF2-40B4-BE49-F238E27FC236}">
              <a16:creationId xmlns:a16="http://schemas.microsoft.com/office/drawing/2014/main" id="{00000000-0008-0000-0200-00001C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09" name="Text Box 17">
          <a:extLst>
            <a:ext uri="{FF2B5EF4-FFF2-40B4-BE49-F238E27FC236}">
              <a16:creationId xmlns:a16="http://schemas.microsoft.com/office/drawing/2014/main" id="{00000000-0008-0000-0200-00001D05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10" name="Text Box 18">
          <a:extLst>
            <a:ext uri="{FF2B5EF4-FFF2-40B4-BE49-F238E27FC236}">
              <a16:creationId xmlns:a16="http://schemas.microsoft.com/office/drawing/2014/main" id="{00000000-0008-0000-0200-00001E05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11" name="Text Box 15">
          <a:extLst>
            <a:ext uri="{FF2B5EF4-FFF2-40B4-BE49-F238E27FC236}">
              <a16:creationId xmlns:a16="http://schemas.microsoft.com/office/drawing/2014/main" id="{00000000-0008-0000-0200-00001F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12" name="Text Box 15">
          <a:extLst>
            <a:ext uri="{FF2B5EF4-FFF2-40B4-BE49-F238E27FC236}">
              <a16:creationId xmlns:a16="http://schemas.microsoft.com/office/drawing/2014/main" id="{00000000-0008-0000-0200-00002005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13" name="Text Box 15">
          <a:extLst>
            <a:ext uri="{FF2B5EF4-FFF2-40B4-BE49-F238E27FC236}">
              <a16:creationId xmlns:a16="http://schemas.microsoft.com/office/drawing/2014/main" id="{00000000-0008-0000-0200-00002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14" name="Text Box 15">
          <a:extLst>
            <a:ext uri="{FF2B5EF4-FFF2-40B4-BE49-F238E27FC236}">
              <a16:creationId xmlns:a16="http://schemas.microsoft.com/office/drawing/2014/main" id="{00000000-0008-0000-0200-00002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15" name="Text Box 15">
          <a:extLst>
            <a:ext uri="{FF2B5EF4-FFF2-40B4-BE49-F238E27FC236}">
              <a16:creationId xmlns:a16="http://schemas.microsoft.com/office/drawing/2014/main" id="{00000000-0008-0000-0200-00002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16" name="Text Box 16">
          <a:extLst>
            <a:ext uri="{FF2B5EF4-FFF2-40B4-BE49-F238E27FC236}">
              <a16:creationId xmlns:a16="http://schemas.microsoft.com/office/drawing/2014/main" id="{00000000-0008-0000-0200-00002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17" name="Text Box 17">
          <a:extLst>
            <a:ext uri="{FF2B5EF4-FFF2-40B4-BE49-F238E27FC236}">
              <a16:creationId xmlns:a16="http://schemas.microsoft.com/office/drawing/2014/main" id="{00000000-0008-0000-0200-000025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18" name="Text Box 18">
          <a:extLst>
            <a:ext uri="{FF2B5EF4-FFF2-40B4-BE49-F238E27FC236}">
              <a16:creationId xmlns:a16="http://schemas.microsoft.com/office/drawing/2014/main" id="{00000000-0008-0000-0200-000026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19" name="Text Box 19">
          <a:extLst>
            <a:ext uri="{FF2B5EF4-FFF2-40B4-BE49-F238E27FC236}">
              <a16:creationId xmlns:a16="http://schemas.microsoft.com/office/drawing/2014/main" id="{00000000-0008-0000-0200-000027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20" name="Text Box 16">
          <a:extLst>
            <a:ext uri="{FF2B5EF4-FFF2-40B4-BE49-F238E27FC236}">
              <a16:creationId xmlns:a16="http://schemas.microsoft.com/office/drawing/2014/main" id="{00000000-0008-0000-0200-000028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21" name="Text Box 17">
          <a:extLst>
            <a:ext uri="{FF2B5EF4-FFF2-40B4-BE49-F238E27FC236}">
              <a16:creationId xmlns:a16="http://schemas.microsoft.com/office/drawing/2014/main" id="{00000000-0008-0000-0200-000029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22" name="Text Box 18">
          <a:extLst>
            <a:ext uri="{FF2B5EF4-FFF2-40B4-BE49-F238E27FC236}">
              <a16:creationId xmlns:a16="http://schemas.microsoft.com/office/drawing/2014/main" id="{00000000-0008-0000-0200-00002A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23" name="Text Box 15">
          <a:extLst>
            <a:ext uri="{FF2B5EF4-FFF2-40B4-BE49-F238E27FC236}">
              <a16:creationId xmlns:a16="http://schemas.microsoft.com/office/drawing/2014/main" id="{00000000-0008-0000-0200-00002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24" name="Text Box 15">
          <a:extLst>
            <a:ext uri="{FF2B5EF4-FFF2-40B4-BE49-F238E27FC236}">
              <a16:creationId xmlns:a16="http://schemas.microsoft.com/office/drawing/2014/main" id="{00000000-0008-0000-0200-00002C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25" name="Text Box 15">
          <a:extLst>
            <a:ext uri="{FF2B5EF4-FFF2-40B4-BE49-F238E27FC236}">
              <a16:creationId xmlns:a16="http://schemas.microsoft.com/office/drawing/2014/main" id="{00000000-0008-0000-0200-00002D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26" name="Text Box 15">
          <a:extLst>
            <a:ext uri="{FF2B5EF4-FFF2-40B4-BE49-F238E27FC236}">
              <a16:creationId xmlns:a16="http://schemas.microsoft.com/office/drawing/2014/main" id="{00000000-0008-0000-0200-00002E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27" name="Text Box 16">
          <a:extLst>
            <a:ext uri="{FF2B5EF4-FFF2-40B4-BE49-F238E27FC236}">
              <a16:creationId xmlns:a16="http://schemas.microsoft.com/office/drawing/2014/main" id="{00000000-0008-0000-0200-00002F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28" name="Text Box 17">
          <a:extLst>
            <a:ext uri="{FF2B5EF4-FFF2-40B4-BE49-F238E27FC236}">
              <a16:creationId xmlns:a16="http://schemas.microsoft.com/office/drawing/2014/main" id="{00000000-0008-0000-0200-000030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29" name="Text Box 18">
          <a:extLst>
            <a:ext uri="{FF2B5EF4-FFF2-40B4-BE49-F238E27FC236}">
              <a16:creationId xmlns:a16="http://schemas.microsoft.com/office/drawing/2014/main" id="{00000000-0008-0000-0200-000031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30" name="Text Box 19">
          <a:extLst>
            <a:ext uri="{FF2B5EF4-FFF2-40B4-BE49-F238E27FC236}">
              <a16:creationId xmlns:a16="http://schemas.microsoft.com/office/drawing/2014/main" id="{00000000-0008-0000-0200-000032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31" name="Text Box 16">
          <a:extLst>
            <a:ext uri="{FF2B5EF4-FFF2-40B4-BE49-F238E27FC236}">
              <a16:creationId xmlns:a16="http://schemas.microsoft.com/office/drawing/2014/main" id="{00000000-0008-0000-0200-000033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32" name="Text Box 17">
          <a:extLst>
            <a:ext uri="{FF2B5EF4-FFF2-40B4-BE49-F238E27FC236}">
              <a16:creationId xmlns:a16="http://schemas.microsoft.com/office/drawing/2014/main" id="{00000000-0008-0000-0200-00003405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33" name="Text Box 18">
          <a:extLst>
            <a:ext uri="{FF2B5EF4-FFF2-40B4-BE49-F238E27FC236}">
              <a16:creationId xmlns:a16="http://schemas.microsoft.com/office/drawing/2014/main" id="{00000000-0008-0000-0200-00003505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34" name="Text Box 15">
          <a:extLst>
            <a:ext uri="{FF2B5EF4-FFF2-40B4-BE49-F238E27FC236}">
              <a16:creationId xmlns:a16="http://schemas.microsoft.com/office/drawing/2014/main" id="{00000000-0008-0000-0200-00003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35" name="Text Box 15">
          <a:extLst>
            <a:ext uri="{FF2B5EF4-FFF2-40B4-BE49-F238E27FC236}">
              <a16:creationId xmlns:a16="http://schemas.microsoft.com/office/drawing/2014/main" id="{00000000-0008-0000-0200-00003705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36" name="Text Box 15">
          <a:extLst>
            <a:ext uri="{FF2B5EF4-FFF2-40B4-BE49-F238E27FC236}">
              <a16:creationId xmlns:a16="http://schemas.microsoft.com/office/drawing/2014/main" id="{00000000-0008-0000-0200-00003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37" name="Text Box 15">
          <a:extLst>
            <a:ext uri="{FF2B5EF4-FFF2-40B4-BE49-F238E27FC236}">
              <a16:creationId xmlns:a16="http://schemas.microsoft.com/office/drawing/2014/main" id="{00000000-0008-0000-0200-00003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38" name="Text Box 15">
          <a:extLst>
            <a:ext uri="{FF2B5EF4-FFF2-40B4-BE49-F238E27FC236}">
              <a16:creationId xmlns:a16="http://schemas.microsoft.com/office/drawing/2014/main" id="{00000000-0008-0000-0200-00003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39" name="Text Box 16">
          <a:extLst>
            <a:ext uri="{FF2B5EF4-FFF2-40B4-BE49-F238E27FC236}">
              <a16:creationId xmlns:a16="http://schemas.microsoft.com/office/drawing/2014/main" id="{00000000-0008-0000-0200-00003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40" name="Text Box 17">
          <a:extLst>
            <a:ext uri="{FF2B5EF4-FFF2-40B4-BE49-F238E27FC236}">
              <a16:creationId xmlns:a16="http://schemas.microsoft.com/office/drawing/2014/main" id="{00000000-0008-0000-0200-00003C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41" name="Text Box 18">
          <a:extLst>
            <a:ext uri="{FF2B5EF4-FFF2-40B4-BE49-F238E27FC236}">
              <a16:creationId xmlns:a16="http://schemas.microsoft.com/office/drawing/2014/main" id="{00000000-0008-0000-0200-00003D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42" name="Text Box 19">
          <a:extLst>
            <a:ext uri="{FF2B5EF4-FFF2-40B4-BE49-F238E27FC236}">
              <a16:creationId xmlns:a16="http://schemas.microsoft.com/office/drawing/2014/main" id="{00000000-0008-0000-0200-00003E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43" name="Text Box 16">
          <a:extLst>
            <a:ext uri="{FF2B5EF4-FFF2-40B4-BE49-F238E27FC236}">
              <a16:creationId xmlns:a16="http://schemas.microsoft.com/office/drawing/2014/main" id="{00000000-0008-0000-0200-00003F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44" name="Text Box 17">
          <a:extLst>
            <a:ext uri="{FF2B5EF4-FFF2-40B4-BE49-F238E27FC236}">
              <a16:creationId xmlns:a16="http://schemas.microsoft.com/office/drawing/2014/main" id="{00000000-0008-0000-0200-000040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45" name="Text Box 18">
          <a:extLst>
            <a:ext uri="{FF2B5EF4-FFF2-40B4-BE49-F238E27FC236}">
              <a16:creationId xmlns:a16="http://schemas.microsoft.com/office/drawing/2014/main" id="{00000000-0008-0000-0200-000041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46" name="Text Box 15">
          <a:extLst>
            <a:ext uri="{FF2B5EF4-FFF2-40B4-BE49-F238E27FC236}">
              <a16:creationId xmlns:a16="http://schemas.microsoft.com/office/drawing/2014/main" id="{00000000-0008-0000-0200-00004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47" name="Text Box 15">
          <a:extLst>
            <a:ext uri="{FF2B5EF4-FFF2-40B4-BE49-F238E27FC236}">
              <a16:creationId xmlns:a16="http://schemas.microsoft.com/office/drawing/2014/main" id="{00000000-0008-0000-0200-00004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48" name="Text Box 15">
          <a:extLst>
            <a:ext uri="{FF2B5EF4-FFF2-40B4-BE49-F238E27FC236}">
              <a16:creationId xmlns:a16="http://schemas.microsoft.com/office/drawing/2014/main" id="{00000000-0008-0000-0200-000044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49" name="Text Box 15">
          <a:extLst>
            <a:ext uri="{FF2B5EF4-FFF2-40B4-BE49-F238E27FC236}">
              <a16:creationId xmlns:a16="http://schemas.microsoft.com/office/drawing/2014/main" id="{00000000-0008-0000-0200-00004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0" name="Text Box 16">
          <a:extLst>
            <a:ext uri="{FF2B5EF4-FFF2-40B4-BE49-F238E27FC236}">
              <a16:creationId xmlns:a16="http://schemas.microsoft.com/office/drawing/2014/main" id="{00000000-0008-0000-0200-000046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1" name="Text Box 17">
          <a:extLst>
            <a:ext uri="{FF2B5EF4-FFF2-40B4-BE49-F238E27FC236}">
              <a16:creationId xmlns:a16="http://schemas.microsoft.com/office/drawing/2014/main" id="{00000000-0008-0000-0200-000047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2" name="Text Box 18">
          <a:extLst>
            <a:ext uri="{FF2B5EF4-FFF2-40B4-BE49-F238E27FC236}">
              <a16:creationId xmlns:a16="http://schemas.microsoft.com/office/drawing/2014/main" id="{00000000-0008-0000-0200-000048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3" name="Text Box 19">
          <a:extLst>
            <a:ext uri="{FF2B5EF4-FFF2-40B4-BE49-F238E27FC236}">
              <a16:creationId xmlns:a16="http://schemas.microsoft.com/office/drawing/2014/main" id="{00000000-0008-0000-0200-000049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4" name="Text Box 16">
          <a:extLst>
            <a:ext uri="{FF2B5EF4-FFF2-40B4-BE49-F238E27FC236}">
              <a16:creationId xmlns:a16="http://schemas.microsoft.com/office/drawing/2014/main" id="{00000000-0008-0000-0200-00004A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55" name="Text Box 17">
          <a:extLst>
            <a:ext uri="{FF2B5EF4-FFF2-40B4-BE49-F238E27FC236}">
              <a16:creationId xmlns:a16="http://schemas.microsoft.com/office/drawing/2014/main" id="{00000000-0008-0000-0200-00004B05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56" name="Text Box 18">
          <a:extLst>
            <a:ext uri="{FF2B5EF4-FFF2-40B4-BE49-F238E27FC236}">
              <a16:creationId xmlns:a16="http://schemas.microsoft.com/office/drawing/2014/main" id="{00000000-0008-0000-0200-00004C05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57" name="Text Box 15">
          <a:extLst>
            <a:ext uri="{FF2B5EF4-FFF2-40B4-BE49-F238E27FC236}">
              <a16:creationId xmlns:a16="http://schemas.microsoft.com/office/drawing/2014/main" id="{00000000-0008-0000-0200-00004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58" name="Text Box 15">
          <a:extLst>
            <a:ext uri="{FF2B5EF4-FFF2-40B4-BE49-F238E27FC236}">
              <a16:creationId xmlns:a16="http://schemas.microsoft.com/office/drawing/2014/main" id="{00000000-0008-0000-0200-00004E05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59" name="Text Box 15">
          <a:extLst>
            <a:ext uri="{FF2B5EF4-FFF2-40B4-BE49-F238E27FC236}">
              <a16:creationId xmlns:a16="http://schemas.microsoft.com/office/drawing/2014/main" id="{00000000-0008-0000-0200-00004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60" name="Text Box 15">
          <a:extLst>
            <a:ext uri="{FF2B5EF4-FFF2-40B4-BE49-F238E27FC236}">
              <a16:creationId xmlns:a16="http://schemas.microsoft.com/office/drawing/2014/main" id="{00000000-0008-0000-0200-00005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61" name="Text Box 15">
          <a:extLst>
            <a:ext uri="{FF2B5EF4-FFF2-40B4-BE49-F238E27FC236}">
              <a16:creationId xmlns:a16="http://schemas.microsoft.com/office/drawing/2014/main" id="{00000000-0008-0000-0200-00005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2" name="Text Box 16">
          <a:extLst>
            <a:ext uri="{FF2B5EF4-FFF2-40B4-BE49-F238E27FC236}">
              <a16:creationId xmlns:a16="http://schemas.microsoft.com/office/drawing/2014/main" id="{00000000-0008-0000-0200-00005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3" name="Text Box 17">
          <a:extLst>
            <a:ext uri="{FF2B5EF4-FFF2-40B4-BE49-F238E27FC236}">
              <a16:creationId xmlns:a16="http://schemas.microsoft.com/office/drawing/2014/main" id="{00000000-0008-0000-0200-000053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4" name="Text Box 18">
          <a:extLst>
            <a:ext uri="{FF2B5EF4-FFF2-40B4-BE49-F238E27FC236}">
              <a16:creationId xmlns:a16="http://schemas.microsoft.com/office/drawing/2014/main" id="{00000000-0008-0000-0200-000054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5" name="Text Box 19">
          <a:extLst>
            <a:ext uri="{FF2B5EF4-FFF2-40B4-BE49-F238E27FC236}">
              <a16:creationId xmlns:a16="http://schemas.microsoft.com/office/drawing/2014/main" id="{00000000-0008-0000-0200-000055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6" name="Text Box 16">
          <a:extLst>
            <a:ext uri="{FF2B5EF4-FFF2-40B4-BE49-F238E27FC236}">
              <a16:creationId xmlns:a16="http://schemas.microsoft.com/office/drawing/2014/main" id="{00000000-0008-0000-0200-000056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67" name="Text Box 17">
          <a:extLst>
            <a:ext uri="{FF2B5EF4-FFF2-40B4-BE49-F238E27FC236}">
              <a16:creationId xmlns:a16="http://schemas.microsoft.com/office/drawing/2014/main" id="{00000000-0008-0000-0200-000057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68" name="Text Box 18">
          <a:extLst>
            <a:ext uri="{FF2B5EF4-FFF2-40B4-BE49-F238E27FC236}">
              <a16:creationId xmlns:a16="http://schemas.microsoft.com/office/drawing/2014/main" id="{00000000-0008-0000-0200-000058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69" name="Text Box 15">
          <a:extLst>
            <a:ext uri="{FF2B5EF4-FFF2-40B4-BE49-F238E27FC236}">
              <a16:creationId xmlns:a16="http://schemas.microsoft.com/office/drawing/2014/main" id="{00000000-0008-0000-0200-00005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70" name="Text Box 15">
          <a:extLst>
            <a:ext uri="{FF2B5EF4-FFF2-40B4-BE49-F238E27FC236}">
              <a16:creationId xmlns:a16="http://schemas.microsoft.com/office/drawing/2014/main" id="{00000000-0008-0000-0200-00005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71" name="Text Box 15">
          <a:extLst>
            <a:ext uri="{FF2B5EF4-FFF2-40B4-BE49-F238E27FC236}">
              <a16:creationId xmlns:a16="http://schemas.microsoft.com/office/drawing/2014/main" id="{00000000-0008-0000-0200-00005B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72" name="Text Box 15">
          <a:extLst>
            <a:ext uri="{FF2B5EF4-FFF2-40B4-BE49-F238E27FC236}">
              <a16:creationId xmlns:a16="http://schemas.microsoft.com/office/drawing/2014/main" id="{00000000-0008-0000-0200-00005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3" name="Text Box 16">
          <a:extLst>
            <a:ext uri="{FF2B5EF4-FFF2-40B4-BE49-F238E27FC236}">
              <a16:creationId xmlns:a16="http://schemas.microsoft.com/office/drawing/2014/main" id="{00000000-0008-0000-0200-00005D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4" name="Text Box 17">
          <a:extLst>
            <a:ext uri="{FF2B5EF4-FFF2-40B4-BE49-F238E27FC236}">
              <a16:creationId xmlns:a16="http://schemas.microsoft.com/office/drawing/2014/main" id="{00000000-0008-0000-0200-00005E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5" name="Text Box 18">
          <a:extLst>
            <a:ext uri="{FF2B5EF4-FFF2-40B4-BE49-F238E27FC236}">
              <a16:creationId xmlns:a16="http://schemas.microsoft.com/office/drawing/2014/main" id="{00000000-0008-0000-0200-00005F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6" name="Text Box 19">
          <a:extLst>
            <a:ext uri="{FF2B5EF4-FFF2-40B4-BE49-F238E27FC236}">
              <a16:creationId xmlns:a16="http://schemas.microsoft.com/office/drawing/2014/main" id="{00000000-0008-0000-0200-000060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7" name="Text Box 16">
          <a:extLst>
            <a:ext uri="{FF2B5EF4-FFF2-40B4-BE49-F238E27FC236}">
              <a16:creationId xmlns:a16="http://schemas.microsoft.com/office/drawing/2014/main" id="{00000000-0008-0000-0200-000061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378" name="Text Box 17">
          <a:extLst>
            <a:ext uri="{FF2B5EF4-FFF2-40B4-BE49-F238E27FC236}">
              <a16:creationId xmlns:a16="http://schemas.microsoft.com/office/drawing/2014/main" id="{00000000-0008-0000-0200-00006205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379" name="Text Box 18">
          <a:extLst>
            <a:ext uri="{FF2B5EF4-FFF2-40B4-BE49-F238E27FC236}">
              <a16:creationId xmlns:a16="http://schemas.microsoft.com/office/drawing/2014/main" id="{00000000-0008-0000-0200-00006305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0" name="Text Box 15">
          <a:extLst>
            <a:ext uri="{FF2B5EF4-FFF2-40B4-BE49-F238E27FC236}">
              <a16:creationId xmlns:a16="http://schemas.microsoft.com/office/drawing/2014/main" id="{00000000-0008-0000-0200-00006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381" name="Text Box 15">
          <a:extLst>
            <a:ext uri="{FF2B5EF4-FFF2-40B4-BE49-F238E27FC236}">
              <a16:creationId xmlns:a16="http://schemas.microsoft.com/office/drawing/2014/main" id="{00000000-0008-0000-0200-00006505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2" name="Text Box 15">
          <a:extLst>
            <a:ext uri="{FF2B5EF4-FFF2-40B4-BE49-F238E27FC236}">
              <a16:creationId xmlns:a16="http://schemas.microsoft.com/office/drawing/2014/main" id="{00000000-0008-0000-0200-00006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3" name="Text Box 15">
          <a:extLst>
            <a:ext uri="{FF2B5EF4-FFF2-40B4-BE49-F238E27FC236}">
              <a16:creationId xmlns:a16="http://schemas.microsoft.com/office/drawing/2014/main" id="{00000000-0008-0000-0200-00006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4" name="Text Box 15">
          <a:extLst>
            <a:ext uri="{FF2B5EF4-FFF2-40B4-BE49-F238E27FC236}">
              <a16:creationId xmlns:a16="http://schemas.microsoft.com/office/drawing/2014/main" id="{00000000-0008-0000-0200-000068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5" name="Text Box 15">
          <a:extLst>
            <a:ext uri="{FF2B5EF4-FFF2-40B4-BE49-F238E27FC236}">
              <a16:creationId xmlns:a16="http://schemas.microsoft.com/office/drawing/2014/main" id="{00000000-0008-0000-0200-000069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6" name="Text Box 15">
          <a:extLst>
            <a:ext uri="{FF2B5EF4-FFF2-40B4-BE49-F238E27FC236}">
              <a16:creationId xmlns:a16="http://schemas.microsoft.com/office/drawing/2014/main" id="{00000000-0008-0000-0200-00006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7" name="Text Box 15">
          <a:extLst>
            <a:ext uri="{FF2B5EF4-FFF2-40B4-BE49-F238E27FC236}">
              <a16:creationId xmlns:a16="http://schemas.microsoft.com/office/drawing/2014/main" id="{00000000-0008-0000-0200-00006B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8" name="Text Box 15">
          <a:extLst>
            <a:ext uri="{FF2B5EF4-FFF2-40B4-BE49-F238E27FC236}">
              <a16:creationId xmlns:a16="http://schemas.microsoft.com/office/drawing/2014/main" id="{00000000-0008-0000-0200-00006C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89" name="Text Box 15">
          <a:extLst>
            <a:ext uri="{FF2B5EF4-FFF2-40B4-BE49-F238E27FC236}">
              <a16:creationId xmlns:a16="http://schemas.microsoft.com/office/drawing/2014/main" id="{00000000-0008-0000-0200-00006D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0" name="Text Box 15">
          <a:extLst>
            <a:ext uri="{FF2B5EF4-FFF2-40B4-BE49-F238E27FC236}">
              <a16:creationId xmlns:a16="http://schemas.microsoft.com/office/drawing/2014/main" id="{00000000-0008-0000-0200-00006E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391" name="Text Box 15">
          <a:extLst>
            <a:ext uri="{FF2B5EF4-FFF2-40B4-BE49-F238E27FC236}">
              <a16:creationId xmlns:a16="http://schemas.microsoft.com/office/drawing/2014/main" id="{00000000-0008-0000-0200-00006F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392" name="Text Box 15">
          <a:extLst>
            <a:ext uri="{FF2B5EF4-FFF2-40B4-BE49-F238E27FC236}">
              <a16:creationId xmlns:a16="http://schemas.microsoft.com/office/drawing/2014/main" id="{00000000-0008-0000-0200-000070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393" name="Text Box 15">
          <a:extLst>
            <a:ext uri="{FF2B5EF4-FFF2-40B4-BE49-F238E27FC236}">
              <a16:creationId xmlns:a16="http://schemas.microsoft.com/office/drawing/2014/main" id="{00000000-0008-0000-0200-000071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394" name="Text Box 15">
          <a:extLst>
            <a:ext uri="{FF2B5EF4-FFF2-40B4-BE49-F238E27FC236}">
              <a16:creationId xmlns:a16="http://schemas.microsoft.com/office/drawing/2014/main" id="{00000000-0008-0000-0200-00007205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5" name="Text Box 15">
          <a:extLst>
            <a:ext uri="{FF2B5EF4-FFF2-40B4-BE49-F238E27FC236}">
              <a16:creationId xmlns:a16="http://schemas.microsoft.com/office/drawing/2014/main" id="{00000000-0008-0000-0200-000073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6" name="Text Box 15">
          <a:extLst>
            <a:ext uri="{FF2B5EF4-FFF2-40B4-BE49-F238E27FC236}">
              <a16:creationId xmlns:a16="http://schemas.microsoft.com/office/drawing/2014/main" id="{00000000-0008-0000-0200-000074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7" name="Text Box 15">
          <a:extLst>
            <a:ext uri="{FF2B5EF4-FFF2-40B4-BE49-F238E27FC236}">
              <a16:creationId xmlns:a16="http://schemas.microsoft.com/office/drawing/2014/main" id="{00000000-0008-0000-0200-000075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8" name="Text Box 15">
          <a:extLst>
            <a:ext uri="{FF2B5EF4-FFF2-40B4-BE49-F238E27FC236}">
              <a16:creationId xmlns:a16="http://schemas.microsoft.com/office/drawing/2014/main" id="{00000000-0008-0000-0200-000076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399" name="Text Box 15">
          <a:extLst>
            <a:ext uri="{FF2B5EF4-FFF2-40B4-BE49-F238E27FC236}">
              <a16:creationId xmlns:a16="http://schemas.microsoft.com/office/drawing/2014/main" id="{00000000-0008-0000-0200-00007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0" name="Text Box 15">
          <a:extLst>
            <a:ext uri="{FF2B5EF4-FFF2-40B4-BE49-F238E27FC236}">
              <a16:creationId xmlns:a16="http://schemas.microsoft.com/office/drawing/2014/main" id="{00000000-0008-0000-0200-00007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1" name="Text Box 15">
          <a:extLst>
            <a:ext uri="{FF2B5EF4-FFF2-40B4-BE49-F238E27FC236}">
              <a16:creationId xmlns:a16="http://schemas.microsoft.com/office/drawing/2014/main" id="{00000000-0008-0000-0200-000079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2" name="Text Box 15">
          <a:extLst>
            <a:ext uri="{FF2B5EF4-FFF2-40B4-BE49-F238E27FC236}">
              <a16:creationId xmlns:a16="http://schemas.microsoft.com/office/drawing/2014/main" id="{00000000-0008-0000-0200-00007A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3" name="Text Box 15">
          <a:extLst>
            <a:ext uri="{FF2B5EF4-FFF2-40B4-BE49-F238E27FC236}">
              <a16:creationId xmlns:a16="http://schemas.microsoft.com/office/drawing/2014/main" id="{00000000-0008-0000-0200-00007B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4" name="Text Box 15">
          <a:extLst>
            <a:ext uri="{FF2B5EF4-FFF2-40B4-BE49-F238E27FC236}">
              <a16:creationId xmlns:a16="http://schemas.microsoft.com/office/drawing/2014/main" id="{00000000-0008-0000-0200-00007C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5" name="Text Box 15">
          <a:extLst>
            <a:ext uri="{FF2B5EF4-FFF2-40B4-BE49-F238E27FC236}">
              <a16:creationId xmlns:a16="http://schemas.microsoft.com/office/drawing/2014/main" id="{00000000-0008-0000-0200-00007D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6" name="Text Box 15">
          <a:extLst>
            <a:ext uri="{FF2B5EF4-FFF2-40B4-BE49-F238E27FC236}">
              <a16:creationId xmlns:a16="http://schemas.microsoft.com/office/drawing/2014/main" id="{00000000-0008-0000-0200-00007E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7" name="Text Box 15">
          <a:extLst>
            <a:ext uri="{FF2B5EF4-FFF2-40B4-BE49-F238E27FC236}">
              <a16:creationId xmlns:a16="http://schemas.microsoft.com/office/drawing/2014/main" id="{00000000-0008-0000-0200-00007F05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8" name="Text Box 15">
          <a:extLst>
            <a:ext uri="{FF2B5EF4-FFF2-40B4-BE49-F238E27FC236}">
              <a16:creationId xmlns:a16="http://schemas.microsoft.com/office/drawing/2014/main" id="{00000000-0008-0000-0200-000080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09" name="Text Box 15">
          <a:extLst>
            <a:ext uri="{FF2B5EF4-FFF2-40B4-BE49-F238E27FC236}">
              <a16:creationId xmlns:a16="http://schemas.microsoft.com/office/drawing/2014/main" id="{00000000-0008-0000-0200-000081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0" name="Text Box 15">
          <a:extLst>
            <a:ext uri="{FF2B5EF4-FFF2-40B4-BE49-F238E27FC236}">
              <a16:creationId xmlns:a16="http://schemas.microsoft.com/office/drawing/2014/main" id="{00000000-0008-0000-0200-000082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1" name="Text Box 15">
          <a:extLst>
            <a:ext uri="{FF2B5EF4-FFF2-40B4-BE49-F238E27FC236}">
              <a16:creationId xmlns:a16="http://schemas.microsoft.com/office/drawing/2014/main" id="{00000000-0008-0000-0200-000083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2" name="Text Box 15">
          <a:extLst>
            <a:ext uri="{FF2B5EF4-FFF2-40B4-BE49-F238E27FC236}">
              <a16:creationId xmlns:a16="http://schemas.microsoft.com/office/drawing/2014/main" id="{00000000-0008-0000-0200-00008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3" name="Text Box 15">
          <a:extLst>
            <a:ext uri="{FF2B5EF4-FFF2-40B4-BE49-F238E27FC236}">
              <a16:creationId xmlns:a16="http://schemas.microsoft.com/office/drawing/2014/main" id="{00000000-0008-0000-0200-00008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4" name="Text Box 15">
          <a:extLst>
            <a:ext uri="{FF2B5EF4-FFF2-40B4-BE49-F238E27FC236}">
              <a16:creationId xmlns:a16="http://schemas.microsoft.com/office/drawing/2014/main" id="{00000000-0008-0000-0200-000086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5" name="Text Box 15">
          <a:extLst>
            <a:ext uri="{FF2B5EF4-FFF2-40B4-BE49-F238E27FC236}">
              <a16:creationId xmlns:a16="http://schemas.microsoft.com/office/drawing/2014/main" id="{00000000-0008-0000-0200-000087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6" name="Text Box 15">
          <a:extLst>
            <a:ext uri="{FF2B5EF4-FFF2-40B4-BE49-F238E27FC236}">
              <a16:creationId xmlns:a16="http://schemas.microsoft.com/office/drawing/2014/main" id="{00000000-0008-0000-0200-000088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7" name="Text Box 15">
          <a:extLst>
            <a:ext uri="{FF2B5EF4-FFF2-40B4-BE49-F238E27FC236}">
              <a16:creationId xmlns:a16="http://schemas.microsoft.com/office/drawing/2014/main" id="{00000000-0008-0000-0200-000089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8" name="Text Box 15">
          <a:extLst>
            <a:ext uri="{FF2B5EF4-FFF2-40B4-BE49-F238E27FC236}">
              <a16:creationId xmlns:a16="http://schemas.microsoft.com/office/drawing/2014/main" id="{00000000-0008-0000-0200-00008A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19" name="Text Box 15">
          <a:extLst>
            <a:ext uri="{FF2B5EF4-FFF2-40B4-BE49-F238E27FC236}">
              <a16:creationId xmlns:a16="http://schemas.microsoft.com/office/drawing/2014/main" id="{00000000-0008-0000-0200-00008B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0" name="Text Box 15">
          <a:extLst>
            <a:ext uri="{FF2B5EF4-FFF2-40B4-BE49-F238E27FC236}">
              <a16:creationId xmlns:a16="http://schemas.microsoft.com/office/drawing/2014/main" id="{00000000-0008-0000-0200-00008C05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1" name="Text Box 15">
          <a:extLst>
            <a:ext uri="{FF2B5EF4-FFF2-40B4-BE49-F238E27FC236}">
              <a16:creationId xmlns:a16="http://schemas.microsoft.com/office/drawing/2014/main" id="{00000000-0008-0000-0200-00008D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2" name="Text Box 15">
          <a:extLst>
            <a:ext uri="{FF2B5EF4-FFF2-40B4-BE49-F238E27FC236}">
              <a16:creationId xmlns:a16="http://schemas.microsoft.com/office/drawing/2014/main" id="{00000000-0008-0000-0200-00008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3" name="Text Box 15">
          <a:extLst>
            <a:ext uri="{FF2B5EF4-FFF2-40B4-BE49-F238E27FC236}">
              <a16:creationId xmlns:a16="http://schemas.microsoft.com/office/drawing/2014/main" id="{00000000-0008-0000-0200-00008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4" name="Text Box 15">
          <a:extLst>
            <a:ext uri="{FF2B5EF4-FFF2-40B4-BE49-F238E27FC236}">
              <a16:creationId xmlns:a16="http://schemas.microsoft.com/office/drawing/2014/main" id="{00000000-0008-0000-0200-00009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5" name="Text Box 15">
          <a:extLst>
            <a:ext uri="{FF2B5EF4-FFF2-40B4-BE49-F238E27FC236}">
              <a16:creationId xmlns:a16="http://schemas.microsoft.com/office/drawing/2014/main" id="{00000000-0008-0000-0200-00009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6" name="Text Box 15">
          <a:extLst>
            <a:ext uri="{FF2B5EF4-FFF2-40B4-BE49-F238E27FC236}">
              <a16:creationId xmlns:a16="http://schemas.microsoft.com/office/drawing/2014/main" id="{00000000-0008-0000-0200-00009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7" name="Text Box 15">
          <a:extLst>
            <a:ext uri="{FF2B5EF4-FFF2-40B4-BE49-F238E27FC236}">
              <a16:creationId xmlns:a16="http://schemas.microsoft.com/office/drawing/2014/main" id="{00000000-0008-0000-0200-00009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8" name="Text Box 15">
          <a:extLst>
            <a:ext uri="{FF2B5EF4-FFF2-40B4-BE49-F238E27FC236}">
              <a16:creationId xmlns:a16="http://schemas.microsoft.com/office/drawing/2014/main" id="{00000000-0008-0000-0200-00009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29" name="Text Box 15">
          <a:extLst>
            <a:ext uri="{FF2B5EF4-FFF2-40B4-BE49-F238E27FC236}">
              <a16:creationId xmlns:a16="http://schemas.microsoft.com/office/drawing/2014/main" id="{00000000-0008-0000-0200-000095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0" name="Text Box 15">
          <a:extLst>
            <a:ext uri="{FF2B5EF4-FFF2-40B4-BE49-F238E27FC236}">
              <a16:creationId xmlns:a16="http://schemas.microsoft.com/office/drawing/2014/main" id="{00000000-0008-0000-0200-000096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1" name="Text Box 15">
          <a:extLst>
            <a:ext uri="{FF2B5EF4-FFF2-40B4-BE49-F238E27FC236}">
              <a16:creationId xmlns:a16="http://schemas.microsoft.com/office/drawing/2014/main" id="{00000000-0008-0000-0200-000097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2" name="Text Box 15">
          <a:extLst>
            <a:ext uri="{FF2B5EF4-FFF2-40B4-BE49-F238E27FC236}">
              <a16:creationId xmlns:a16="http://schemas.microsoft.com/office/drawing/2014/main" id="{00000000-0008-0000-0200-000098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3" name="Text Box 15">
          <a:extLst>
            <a:ext uri="{FF2B5EF4-FFF2-40B4-BE49-F238E27FC236}">
              <a16:creationId xmlns:a16="http://schemas.microsoft.com/office/drawing/2014/main" id="{00000000-0008-0000-0200-000099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4" name="Text Box 15">
          <a:extLst>
            <a:ext uri="{FF2B5EF4-FFF2-40B4-BE49-F238E27FC236}">
              <a16:creationId xmlns:a16="http://schemas.microsoft.com/office/drawing/2014/main" id="{00000000-0008-0000-0200-00009A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5" name="Text Box 15">
          <a:extLst>
            <a:ext uri="{FF2B5EF4-FFF2-40B4-BE49-F238E27FC236}">
              <a16:creationId xmlns:a16="http://schemas.microsoft.com/office/drawing/2014/main" id="{00000000-0008-0000-0200-00009B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6" name="Text Box 15">
          <a:extLst>
            <a:ext uri="{FF2B5EF4-FFF2-40B4-BE49-F238E27FC236}">
              <a16:creationId xmlns:a16="http://schemas.microsoft.com/office/drawing/2014/main" id="{00000000-0008-0000-0200-00009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7" name="Text Box 15">
          <a:extLst>
            <a:ext uri="{FF2B5EF4-FFF2-40B4-BE49-F238E27FC236}">
              <a16:creationId xmlns:a16="http://schemas.microsoft.com/office/drawing/2014/main" id="{00000000-0008-0000-0200-00009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8" name="Text Box 15">
          <a:extLst>
            <a:ext uri="{FF2B5EF4-FFF2-40B4-BE49-F238E27FC236}">
              <a16:creationId xmlns:a16="http://schemas.microsoft.com/office/drawing/2014/main" id="{00000000-0008-0000-0200-00009E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39" name="Text Box 15">
          <a:extLst>
            <a:ext uri="{FF2B5EF4-FFF2-40B4-BE49-F238E27FC236}">
              <a16:creationId xmlns:a16="http://schemas.microsoft.com/office/drawing/2014/main" id="{00000000-0008-0000-0200-00009F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0" name="Text Box 15">
          <a:extLst>
            <a:ext uri="{FF2B5EF4-FFF2-40B4-BE49-F238E27FC236}">
              <a16:creationId xmlns:a16="http://schemas.microsoft.com/office/drawing/2014/main" id="{00000000-0008-0000-0200-0000A0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1" name="Text Box 15">
          <a:extLst>
            <a:ext uri="{FF2B5EF4-FFF2-40B4-BE49-F238E27FC236}">
              <a16:creationId xmlns:a16="http://schemas.microsoft.com/office/drawing/2014/main" id="{00000000-0008-0000-0200-0000A1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2" name="Text Box 15">
          <a:extLst>
            <a:ext uri="{FF2B5EF4-FFF2-40B4-BE49-F238E27FC236}">
              <a16:creationId xmlns:a16="http://schemas.microsoft.com/office/drawing/2014/main" id="{00000000-0008-0000-0200-0000A2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3" name="Text Box 15">
          <a:extLst>
            <a:ext uri="{FF2B5EF4-FFF2-40B4-BE49-F238E27FC236}">
              <a16:creationId xmlns:a16="http://schemas.microsoft.com/office/drawing/2014/main" id="{00000000-0008-0000-0200-0000A3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4" name="Text Box 15">
          <a:extLst>
            <a:ext uri="{FF2B5EF4-FFF2-40B4-BE49-F238E27FC236}">
              <a16:creationId xmlns:a16="http://schemas.microsoft.com/office/drawing/2014/main" id="{00000000-0008-0000-0200-0000A405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5" name="Text Box 15">
          <a:extLst>
            <a:ext uri="{FF2B5EF4-FFF2-40B4-BE49-F238E27FC236}">
              <a16:creationId xmlns:a16="http://schemas.microsoft.com/office/drawing/2014/main" id="{00000000-0008-0000-0200-0000A5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6" name="Text Box 15">
          <a:extLst>
            <a:ext uri="{FF2B5EF4-FFF2-40B4-BE49-F238E27FC236}">
              <a16:creationId xmlns:a16="http://schemas.microsoft.com/office/drawing/2014/main" id="{00000000-0008-0000-0200-0000A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7" name="Text Box 15">
          <a:extLst>
            <a:ext uri="{FF2B5EF4-FFF2-40B4-BE49-F238E27FC236}">
              <a16:creationId xmlns:a16="http://schemas.microsoft.com/office/drawing/2014/main" id="{00000000-0008-0000-0200-0000A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8" name="Text Box 15">
          <a:extLst>
            <a:ext uri="{FF2B5EF4-FFF2-40B4-BE49-F238E27FC236}">
              <a16:creationId xmlns:a16="http://schemas.microsoft.com/office/drawing/2014/main" id="{00000000-0008-0000-0200-0000A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49" name="Text Box 15">
          <a:extLst>
            <a:ext uri="{FF2B5EF4-FFF2-40B4-BE49-F238E27FC236}">
              <a16:creationId xmlns:a16="http://schemas.microsoft.com/office/drawing/2014/main" id="{00000000-0008-0000-0200-0000A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0" name="Text Box 15">
          <a:extLst>
            <a:ext uri="{FF2B5EF4-FFF2-40B4-BE49-F238E27FC236}">
              <a16:creationId xmlns:a16="http://schemas.microsoft.com/office/drawing/2014/main" id="{00000000-0008-0000-0200-0000A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1" name="Text Box 15">
          <a:extLst>
            <a:ext uri="{FF2B5EF4-FFF2-40B4-BE49-F238E27FC236}">
              <a16:creationId xmlns:a16="http://schemas.microsoft.com/office/drawing/2014/main" id="{00000000-0008-0000-0200-0000A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2" name="Text Box 15">
          <a:extLst>
            <a:ext uri="{FF2B5EF4-FFF2-40B4-BE49-F238E27FC236}">
              <a16:creationId xmlns:a16="http://schemas.microsoft.com/office/drawing/2014/main" id="{00000000-0008-0000-0200-0000A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3" name="Text Box 15">
          <a:extLst>
            <a:ext uri="{FF2B5EF4-FFF2-40B4-BE49-F238E27FC236}">
              <a16:creationId xmlns:a16="http://schemas.microsoft.com/office/drawing/2014/main" id="{00000000-0008-0000-0200-0000AD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4" name="Text Box 15">
          <a:extLst>
            <a:ext uri="{FF2B5EF4-FFF2-40B4-BE49-F238E27FC236}">
              <a16:creationId xmlns:a16="http://schemas.microsoft.com/office/drawing/2014/main" id="{00000000-0008-0000-0200-0000AE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5" name="Text Box 15">
          <a:extLst>
            <a:ext uri="{FF2B5EF4-FFF2-40B4-BE49-F238E27FC236}">
              <a16:creationId xmlns:a16="http://schemas.microsoft.com/office/drawing/2014/main" id="{00000000-0008-0000-0200-0000AF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6" name="Text Box 15">
          <a:extLst>
            <a:ext uri="{FF2B5EF4-FFF2-40B4-BE49-F238E27FC236}">
              <a16:creationId xmlns:a16="http://schemas.microsoft.com/office/drawing/2014/main" id="{00000000-0008-0000-0200-0000B0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7" name="Text Box 15">
          <a:extLst>
            <a:ext uri="{FF2B5EF4-FFF2-40B4-BE49-F238E27FC236}">
              <a16:creationId xmlns:a16="http://schemas.microsoft.com/office/drawing/2014/main" id="{00000000-0008-0000-0200-0000B1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8" name="Text Box 15">
          <a:extLst>
            <a:ext uri="{FF2B5EF4-FFF2-40B4-BE49-F238E27FC236}">
              <a16:creationId xmlns:a16="http://schemas.microsoft.com/office/drawing/2014/main" id="{00000000-0008-0000-0200-0000B2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59" name="Text Box 15">
          <a:extLst>
            <a:ext uri="{FF2B5EF4-FFF2-40B4-BE49-F238E27FC236}">
              <a16:creationId xmlns:a16="http://schemas.microsoft.com/office/drawing/2014/main" id="{00000000-0008-0000-0200-0000B3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0" name="Text Box 15">
          <a:extLst>
            <a:ext uri="{FF2B5EF4-FFF2-40B4-BE49-F238E27FC236}">
              <a16:creationId xmlns:a16="http://schemas.microsoft.com/office/drawing/2014/main" id="{00000000-0008-0000-0200-0000B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1" name="Text Box 15">
          <a:extLst>
            <a:ext uri="{FF2B5EF4-FFF2-40B4-BE49-F238E27FC236}">
              <a16:creationId xmlns:a16="http://schemas.microsoft.com/office/drawing/2014/main" id="{00000000-0008-0000-0200-0000B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2" name="Text Box 15">
          <a:extLst>
            <a:ext uri="{FF2B5EF4-FFF2-40B4-BE49-F238E27FC236}">
              <a16:creationId xmlns:a16="http://schemas.microsoft.com/office/drawing/2014/main" id="{00000000-0008-0000-0200-0000B6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3" name="Text Box 15">
          <a:extLst>
            <a:ext uri="{FF2B5EF4-FFF2-40B4-BE49-F238E27FC236}">
              <a16:creationId xmlns:a16="http://schemas.microsoft.com/office/drawing/2014/main" id="{00000000-0008-0000-0200-0000B7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4" name="Text Box 15">
          <a:extLst>
            <a:ext uri="{FF2B5EF4-FFF2-40B4-BE49-F238E27FC236}">
              <a16:creationId xmlns:a16="http://schemas.microsoft.com/office/drawing/2014/main" id="{00000000-0008-0000-0200-0000B8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5" name="Text Box 15">
          <a:extLst>
            <a:ext uri="{FF2B5EF4-FFF2-40B4-BE49-F238E27FC236}">
              <a16:creationId xmlns:a16="http://schemas.microsoft.com/office/drawing/2014/main" id="{00000000-0008-0000-0200-0000B9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6" name="Text Box 15">
          <a:extLst>
            <a:ext uri="{FF2B5EF4-FFF2-40B4-BE49-F238E27FC236}">
              <a16:creationId xmlns:a16="http://schemas.microsoft.com/office/drawing/2014/main" id="{00000000-0008-0000-0200-0000BA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7" name="Text Box 15">
          <a:extLst>
            <a:ext uri="{FF2B5EF4-FFF2-40B4-BE49-F238E27FC236}">
              <a16:creationId xmlns:a16="http://schemas.microsoft.com/office/drawing/2014/main" id="{00000000-0008-0000-0200-0000BB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8" name="Text Box 15">
          <a:extLst>
            <a:ext uri="{FF2B5EF4-FFF2-40B4-BE49-F238E27FC236}">
              <a16:creationId xmlns:a16="http://schemas.microsoft.com/office/drawing/2014/main" id="{00000000-0008-0000-0200-0000BC05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69" name="Text Box 15">
          <a:extLst>
            <a:ext uri="{FF2B5EF4-FFF2-40B4-BE49-F238E27FC236}">
              <a16:creationId xmlns:a16="http://schemas.microsoft.com/office/drawing/2014/main" id="{00000000-0008-0000-0200-0000B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0" name="Text Box 15">
          <a:extLst>
            <a:ext uri="{FF2B5EF4-FFF2-40B4-BE49-F238E27FC236}">
              <a16:creationId xmlns:a16="http://schemas.microsoft.com/office/drawing/2014/main" id="{00000000-0008-0000-0200-0000B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1" name="Text Box 15">
          <a:extLst>
            <a:ext uri="{FF2B5EF4-FFF2-40B4-BE49-F238E27FC236}">
              <a16:creationId xmlns:a16="http://schemas.microsoft.com/office/drawing/2014/main" id="{00000000-0008-0000-0200-0000B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2" name="Text Box 15">
          <a:extLst>
            <a:ext uri="{FF2B5EF4-FFF2-40B4-BE49-F238E27FC236}">
              <a16:creationId xmlns:a16="http://schemas.microsoft.com/office/drawing/2014/main" id="{00000000-0008-0000-0200-0000C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3" name="Text Box 15">
          <a:extLst>
            <a:ext uri="{FF2B5EF4-FFF2-40B4-BE49-F238E27FC236}">
              <a16:creationId xmlns:a16="http://schemas.microsoft.com/office/drawing/2014/main" id="{00000000-0008-0000-0200-0000C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4" name="Text Box 15">
          <a:extLst>
            <a:ext uri="{FF2B5EF4-FFF2-40B4-BE49-F238E27FC236}">
              <a16:creationId xmlns:a16="http://schemas.microsoft.com/office/drawing/2014/main" id="{00000000-0008-0000-0200-0000C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5" name="Text Box 15">
          <a:extLst>
            <a:ext uri="{FF2B5EF4-FFF2-40B4-BE49-F238E27FC236}">
              <a16:creationId xmlns:a16="http://schemas.microsoft.com/office/drawing/2014/main" id="{00000000-0008-0000-0200-0000C3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6" name="Text Box 15">
          <a:extLst>
            <a:ext uri="{FF2B5EF4-FFF2-40B4-BE49-F238E27FC236}">
              <a16:creationId xmlns:a16="http://schemas.microsoft.com/office/drawing/2014/main" id="{00000000-0008-0000-0200-0000C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7" name="Text Box 15">
          <a:extLst>
            <a:ext uri="{FF2B5EF4-FFF2-40B4-BE49-F238E27FC236}">
              <a16:creationId xmlns:a16="http://schemas.microsoft.com/office/drawing/2014/main" id="{00000000-0008-0000-0200-0000C5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8" name="Text Box 15">
          <a:extLst>
            <a:ext uri="{FF2B5EF4-FFF2-40B4-BE49-F238E27FC236}">
              <a16:creationId xmlns:a16="http://schemas.microsoft.com/office/drawing/2014/main" id="{00000000-0008-0000-0200-0000C6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479" name="Text Box 15">
          <a:extLst>
            <a:ext uri="{FF2B5EF4-FFF2-40B4-BE49-F238E27FC236}">
              <a16:creationId xmlns:a16="http://schemas.microsoft.com/office/drawing/2014/main" id="{00000000-0008-0000-0200-0000C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0" name="Text Box 15">
          <a:extLst>
            <a:ext uri="{FF2B5EF4-FFF2-40B4-BE49-F238E27FC236}">
              <a16:creationId xmlns:a16="http://schemas.microsoft.com/office/drawing/2014/main" id="{00000000-0008-0000-0200-0000C8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1" name="Text Box 15">
          <a:extLst>
            <a:ext uri="{FF2B5EF4-FFF2-40B4-BE49-F238E27FC236}">
              <a16:creationId xmlns:a16="http://schemas.microsoft.com/office/drawing/2014/main" id="{00000000-0008-0000-0200-0000C9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2" name="Text Box 15">
          <a:extLst>
            <a:ext uri="{FF2B5EF4-FFF2-40B4-BE49-F238E27FC236}">
              <a16:creationId xmlns:a16="http://schemas.microsoft.com/office/drawing/2014/main" id="{00000000-0008-0000-0200-0000CA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3" name="Text Box 15">
          <a:extLst>
            <a:ext uri="{FF2B5EF4-FFF2-40B4-BE49-F238E27FC236}">
              <a16:creationId xmlns:a16="http://schemas.microsoft.com/office/drawing/2014/main" id="{00000000-0008-0000-0200-0000CB05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4" name="Text Box 15">
          <a:extLst>
            <a:ext uri="{FF2B5EF4-FFF2-40B4-BE49-F238E27FC236}">
              <a16:creationId xmlns:a16="http://schemas.microsoft.com/office/drawing/2014/main" id="{00000000-0008-0000-0200-0000CC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5" name="Text Box 15">
          <a:extLst>
            <a:ext uri="{FF2B5EF4-FFF2-40B4-BE49-F238E27FC236}">
              <a16:creationId xmlns:a16="http://schemas.microsoft.com/office/drawing/2014/main" id="{00000000-0008-0000-0200-0000CD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6" name="Text Box 15">
          <a:extLst>
            <a:ext uri="{FF2B5EF4-FFF2-40B4-BE49-F238E27FC236}">
              <a16:creationId xmlns:a16="http://schemas.microsoft.com/office/drawing/2014/main" id="{00000000-0008-0000-0200-0000CE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7" name="Text Box 15">
          <a:extLst>
            <a:ext uri="{FF2B5EF4-FFF2-40B4-BE49-F238E27FC236}">
              <a16:creationId xmlns:a16="http://schemas.microsoft.com/office/drawing/2014/main" id="{00000000-0008-0000-0200-0000CF05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8" name="Text Box 15">
          <a:extLst>
            <a:ext uri="{FF2B5EF4-FFF2-40B4-BE49-F238E27FC236}">
              <a16:creationId xmlns:a16="http://schemas.microsoft.com/office/drawing/2014/main" id="{00000000-0008-0000-0200-0000D0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89" name="Text Box 15">
          <a:extLst>
            <a:ext uri="{FF2B5EF4-FFF2-40B4-BE49-F238E27FC236}">
              <a16:creationId xmlns:a16="http://schemas.microsoft.com/office/drawing/2014/main" id="{00000000-0008-0000-0200-0000D1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0" name="Text Box 15">
          <a:extLst>
            <a:ext uri="{FF2B5EF4-FFF2-40B4-BE49-F238E27FC236}">
              <a16:creationId xmlns:a16="http://schemas.microsoft.com/office/drawing/2014/main" id="{00000000-0008-0000-0200-0000D2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1" name="Text Box 15">
          <a:extLst>
            <a:ext uri="{FF2B5EF4-FFF2-40B4-BE49-F238E27FC236}">
              <a16:creationId xmlns:a16="http://schemas.microsoft.com/office/drawing/2014/main" id="{00000000-0008-0000-0200-0000D3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2" name="Text Box 15">
          <a:extLst>
            <a:ext uri="{FF2B5EF4-FFF2-40B4-BE49-F238E27FC236}">
              <a16:creationId xmlns:a16="http://schemas.microsoft.com/office/drawing/2014/main" id="{00000000-0008-0000-0200-0000D4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3" name="Text Box 15">
          <a:extLst>
            <a:ext uri="{FF2B5EF4-FFF2-40B4-BE49-F238E27FC236}">
              <a16:creationId xmlns:a16="http://schemas.microsoft.com/office/drawing/2014/main" id="{00000000-0008-0000-0200-0000D5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4" name="Text Box 15">
          <a:extLst>
            <a:ext uri="{FF2B5EF4-FFF2-40B4-BE49-F238E27FC236}">
              <a16:creationId xmlns:a16="http://schemas.microsoft.com/office/drawing/2014/main" id="{00000000-0008-0000-0200-0000D6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5" name="Text Box 15">
          <a:extLst>
            <a:ext uri="{FF2B5EF4-FFF2-40B4-BE49-F238E27FC236}">
              <a16:creationId xmlns:a16="http://schemas.microsoft.com/office/drawing/2014/main" id="{00000000-0008-0000-0200-0000D705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6" name="Text Box 15">
          <a:extLst>
            <a:ext uri="{FF2B5EF4-FFF2-40B4-BE49-F238E27FC236}">
              <a16:creationId xmlns:a16="http://schemas.microsoft.com/office/drawing/2014/main" id="{00000000-0008-0000-0200-0000D8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7" name="Text Box 15">
          <a:extLst>
            <a:ext uri="{FF2B5EF4-FFF2-40B4-BE49-F238E27FC236}">
              <a16:creationId xmlns:a16="http://schemas.microsoft.com/office/drawing/2014/main" id="{00000000-0008-0000-0200-0000D9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8" name="Text Box 15">
          <a:extLst>
            <a:ext uri="{FF2B5EF4-FFF2-40B4-BE49-F238E27FC236}">
              <a16:creationId xmlns:a16="http://schemas.microsoft.com/office/drawing/2014/main" id="{00000000-0008-0000-0200-0000DA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499" name="Text Box 15">
          <a:extLst>
            <a:ext uri="{FF2B5EF4-FFF2-40B4-BE49-F238E27FC236}">
              <a16:creationId xmlns:a16="http://schemas.microsoft.com/office/drawing/2014/main" id="{00000000-0008-0000-0200-0000DB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0" name="Text Box 15">
          <a:extLst>
            <a:ext uri="{FF2B5EF4-FFF2-40B4-BE49-F238E27FC236}">
              <a16:creationId xmlns:a16="http://schemas.microsoft.com/office/drawing/2014/main" id="{00000000-0008-0000-0200-0000DC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1" name="Text Box 15">
          <a:extLst>
            <a:ext uri="{FF2B5EF4-FFF2-40B4-BE49-F238E27FC236}">
              <a16:creationId xmlns:a16="http://schemas.microsoft.com/office/drawing/2014/main" id="{00000000-0008-0000-0200-0000DD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2" name="Text Box 15">
          <a:extLst>
            <a:ext uri="{FF2B5EF4-FFF2-40B4-BE49-F238E27FC236}">
              <a16:creationId xmlns:a16="http://schemas.microsoft.com/office/drawing/2014/main" id="{00000000-0008-0000-0200-0000DE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3" name="Text Box 15">
          <a:extLst>
            <a:ext uri="{FF2B5EF4-FFF2-40B4-BE49-F238E27FC236}">
              <a16:creationId xmlns:a16="http://schemas.microsoft.com/office/drawing/2014/main" id="{00000000-0008-0000-0200-0000DF05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4" name="Text Box 15">
          <a:extLst>
            <a:ext uri="{FF2B5EF4-FFF2-40B4-BE49-F238E27FC236}">
              <a16:creationId xmlns:a16="http://schemas.microsoft.com/office/drawing/2014/main" id="{00000000-0008-0000-0200-0000E0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5" name="Text Box 15">
          <a:extLst>
            <a:ext uri="{FF2B5EF4-FFF2-40B4-BE49-F238E27FC236}">
              <a16:creationId xmlns:a16="http://schemas.microsoft.com/office/drawing/2014/main" id="{00000000-0008-0000-0200-0000E1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6" name="Text Box 15">
          <a:extLst>
            <a:ext uri="{FF2B5EF4-FFF2-40B4-BE49-F238E27FC236}">
              <a16:creationId xmlns:a16="http://schemas.microsoft.com/office/drawing/2014/main" id="{00000000-0008-0000-0200-0000E2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07" name="Text Box 15">
          <a:extLst>
            <a:ext uri="{FF2B5EF4-FFF2-40B4-BE49-F238E27FC236}">
              <a16:creationId xmlns:a16="http://schemas.microsoft.com/office/drawing/2014/main" id="{00000000-0008-0000-0200-0000E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08" name="Text Box 15">
          <a:extLst>
            <a:ext uri="{FF2B5EF4-FFF2-40B4-BE49-F238E27FC236}">
              <a16:creationId xmlns:a16="http://schemas.microsoft.com/office/drawing/2014/main" id="{00000000-0008-0000-0200-0000E4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09" name="Text Box 15">
          <a:extLst>
            <a:ext uri="{FF2B5EF4-FFF2-40B4-BE49-F238E27FC236}">
              <a16:creationId xmlns:a16="http://schemas.microsoft.com/office/drawing/2014/main" id="{00000000-0008-0000-0200-0000E5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10" name="Text Box 15">
          <a:extLst>
            <a:ext uri="{FF2B5EF4-FFF2-40B4-BE49-F238E27FC236}">
              <a16:creationId xmlns:a16="http://schemas.microsoft.com/office/drawing/2014/main" id="{00000000-0008-0000-0200-0000E6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1" name="Text Box 15">
          <a:extLst>
            <a:ext uri="{FF2B5EF4-FFF2-40B4-BE49-F238E27FC236}">
              <a16:creationId xmlns:a16="http://schemas.microsoft.com/office/drawing/2014/main" id="{00000000-0008-0000-0200-0000E7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12" name="Text Box 15">
          <a:extLst>
            <a:ext uri="{FF2B5EF4-FFF2-40B4-BE49-F238E27FC236}">
              <a16:creationId xmlns:a16="http://schemas.microsoft.com/office/drawing/2014/main" id="{00000000-0008-0000-0200-0000E805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13" name="Text Box 15">
          <a:extLst>
            <a:ext uri="{FF2B5EF4-FFF2-40B4-BE49-F238E27FC236}">
              <a16:creationId xmlns:a16="http://schemas.microsoft.com/office/drawing/2014/main" id="{00000000-0008-0000-0200-0000E905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4" name="Text Box 15">
          <a:extLst>
            <a:ext uri="{FF2B5EF4-FFF2-40B4-BE49-F238E27FC236}">
              <a16:creationId xmlns:a16="http://schemas.microsoft.com/office/drawing/2014/main" id="{00000000-0008-0000-0200-0000EA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5" name="Text Box 15">
          <a:extLst>
            <a:ext uri="{FF2B5EF4-FFF2-40B4-BE49-F238E27FC236}">
              <a16:creationId xmlns:a16="http://schemas.microsoft.com/office/drawing/2014/main" id="{00000000-0008-0000-0200-0000EB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6" name="Text Box 15">
          <a:extLst>
            <a:ext uri="{FF2B5EF4-FFF2-40B4-BE49-F238E27FC236}">
              <a16:creationId xmlns:a16="http://schemas.microsoft.com/office/drawing/2014/main" id="{00000000-0008-0000-0200-0000EC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7" name="Text Box 15">
          <a:extLst>
            <a:ext uri="{FF2B5EF4-FFF2-40B4-BE49-F238E27FC236}">
              <a16:creationId xmlns:a16="http://schemas.microsoft.com/office/drawing/2014/main" id="{00000000-0008-0000-0200-0000ED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8" name="Text Box 15">
          <a:extLst>
            <a:ext uri="{FF2B5EF4-FFF2-40B4-BE49-F238E27FC236}">
              <a16:creationId xmlns:a16="http://schemas.microsoft.com/office/drawing/2014/main" id="{00000000-0008-0000-0200-0000EE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19" name="Text Box 15">
          <a:extLst>
            <a:ext uri="{FF2B5EF4-FFF2-40B4-BE49-F238E27FC236}">
              <a16:creationId xmlns:a16="http://schemas.microsoft.com/office/drawing/2014/main" id="{00000000-0008-0000-0200-0000EF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20" name="Text Box 15">
          <a:extLst>
            <a:ext uri="{FF2B5EF4-FFF2-40B4-BE49-F238E27FC236}">
              <a16:creationId xmlns:a16="http://schemas.microsoft.com/office/drawing/2014/main" id="{00000000-0008-0000-0200-0000F0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21" name="Text Box 15">
          <a:extLst>
            <a:ext uri="{FF2B5EF4-FFF2-40B4-BE49-F238E27FC236}">
              <a16:creationId xmlns:a16="http://schemas.microsoft.com/office/drawing/2014/main" id="{00000000-0008-0000-0200-0000F1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22" name="Text Box 15">
          <a:extLst>
            <a:ext uri="{FF2B5EF4-FFF2-40B4-BE49-F238E27FC236}">
              <a16:creationId xmlns:a16="http://schemas.microsoft.com/office/drawing/2014/main" id="{00000000-0008-0000-0200-0000F205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23" name="Text Box 15">
          <a:extLst>
            <a:ext uri="{FF2B5EF4-FFF2-40B4-BE49-F238E27FC236}">
              <a16:creationId xmlns:a16="http://schemas.microsoft.com/office/drawing/2014/main" id="{00000000-0008-0000-0200-0000F3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24" name="Text Box 15">
          <a:extLst>
            <a:ext uri="{FF2B5EF4-FFF2-40B4-BE49-F238E27FC236}">
              <a16:creationId xmlns:a16="http://schemas.microsoft.com/office/drawing/2014/main" id="{00000000-0008-0000-0200-0000F4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25" name="Text Box 15">
          <a:extLst>
            <a:ext uri="{FF2B5EF4-FFF2-40B4-BE49-F238E27FC236}">
              <a16:creationId xmlns:a16="http://schemas.microsoft.com/office/drawing/2014/main" id="{00000000-0008-0000-0200-0000F5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526" name="Text Box 15">
          <a:extLst>
            <a:ext uri="{FF2B5EF4-FFF2-40B4-BE49-F238E27FC236}">
              <a16:creationId xmlns:a16="http://schemas.microsoft.com/office/drawing/2014/main" id="{00000000-0008-0000-0200-0000F605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27" name="Text Box 15">
          <a:extLst>
            <a:ext uri="{FF2B5EF4-FFF2-40B4-BE49-F238E27FC236}">
              <a16:creationId xmlns:a16="http://schemas.microsoft.com/office/drawing/2014/main" id="{00000000-0008-0000-0200-0000F7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28" name="Text Box 15">
          <a:extLst>
            <a:ext uri="{FF2B5EF4-FFF2-40B4-BE49-F238E27FC236}">
              <a16:creationId xmlns:a16="http://schemas.microsoft.com/office/drawing/2014/main" id="{00000000-0008-0000-0200-0000F8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29" name="Text Box 15">
          <a:extLst>
            <a:ext uri="{FF2B5EF4-FFF2-40B4-BE49-F238E27FC236}">
              <a16:creationId xmlns:a16="http://schemas.microsoft.com/office/drawing/2014/main" id="{00000000-0008-0000-0200-0000F9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30" name="Text Box 15">
          <a:extLst>
            <a:ext uri="{FF2B5EF4-FFF2-40B4-BE49-F238E27FC236}">
              <a16:creationId xmlns:a16="http://schemas.microsoft.com/office/drawing/2014/main" id="{00000000-0008-0000-0200-0000FA05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31" name="Text Box 15">
          <a:extLst>
            <a:ext uri="{FF2B5EF4-FFF2-40B4-BE49-F238E27FC236}">
              <a16:creationId xmlns:a16="http://schemas.microsoft.com/office/drawing/2014/main" id="{00000000-0008-0000-0200-0000FB05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32" name="Text Box 15">
          <a:extLst>
            <a:ext uri="{FF2B5EF4-FFF2-40B4-BE49-F238E27FC236}">
              <a16:creationId xmlns:a16="http://schemas.microsoft.com/office/drawing/2014/main" id="{00000000-0008-0000-0200-0000FC05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533" name="Text Box 15">
          <a:extLst>
            <a:ext uri="{FF2B5EF4-FFF2-40B4-BE49-F238E27FC236}">
              <a16:creationId xmlns:a16="http://schemas.microsoft.com/office/drawing/2014/main" id="{00000000-0008-0000-0200-0000FD05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534" name="Text Box 16">
          <a:extLst>
            <a:ext uri="{FF2B5EF4-FFF2-40B4-BE49-F238E27FC236}">
              <a16:creationId xmlns:a16="http://schemas.microsoft.com/office/drawing/2014/main" id="{00000000-0008-0000-0200-0000FE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35" name="Text Box 17">
          <a:extLst>
            <a:ext uri="{FF2B5EF4-FFF2-40B4-BE49-F238E27FC236}">
              <a16:creationId xmlns:a16="http://schemas.microsoft.com/office/drawing/2014/main" id="{00000000-0008-0000-0200-0000FF05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36" name="Text Box 18">
          <a:extLst>
            <a:ext uri="{FF2B5EF4-FFF2-40B4-BE49-F238E27FC236}">
              <a16:creationId xmlns:a16="http://schemas.microsoft.com/office/drawing/2014/main" id="{00000000-0008-0000-0200-000000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537" name="Text Box 19">
          <a:extLst>
            <a:ext uri="{FF2B5EF4-FFF2-40B4-BE49-F238E27FC236}">
              <a16:creationId xmlns:a16="http://schemas.microsoft.com/office/drawing/2014/main" id="{00000000-0008-0000-0200-000001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538" name="Text Box 16">
          <a:extLst>
            <a:ext uri="{FF2B5EF4-FFF2-40B4-BE49-F238E27FC236}">
              <a16:creationId xmlns:a16="http://schemas.microsoft.com/office/drawing/2014/main" id="{00000000-0008-0000-0200-00000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39" name="Text Box 17">
          <a:extLst>
            <a:ext uri="{FF2B5EF4-FFF2-40B4-BE49-F238E27FC236}">
              <a16:creationId xmlns:a16="http://schemas.microsoft.com/office/drawing/2014/main" id="{00000000-0008-0000-0200-00000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40" name="Text Box 18">
          <a:extLst>
            <a:ext uri="{FF2B5EF4-FFF2-40B4-BE49-F238E27FC236}">
              <a16:creationId xmlns:a16="http://schemas.microsoft.com/office/drawing/2014/main" id="{00000000-0008-0000-0200-00000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41" name="Text Box 19">
          <a:extLst>
            <a:ext uri="{FF2B5EF4-FFF2-40B4-BE49-F238E27FC236}">
              <a16:creationId xmlns:a16="http://schemas.microsoft.com/office/drawing/2014/main" id="{00000000-0008-0000-0200-00000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42" name="Text Box 15">
          <a:extLst>
            <a:ext uri="{FF2B5EF4-FFF2-40B4-BE49-F238E27FC236}">
              <a16:creationId xmlns:a16="http://schemas.microsoft.com/office/drawing/2014/main" id="{00000000-0008-0000-0200-000006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43" name="Text Box 16">
          <a:extLst>
            <a:ext uri="{FF2B5EF4-FFF2-40B4-BE49-F238E27FC236}">
              <a16:creationId xmlns:a16="http://schemas.microsoft.com/office/drawing/2014/main" id="{00000000-0008-0000-0200-000007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44" name="Text Box 17">
          <a:extLst>
            <a:ext uri="{FF2B5EF4-FFF2-40B4-BE49-F238E27FC236}">
              <a16:creationId xmlns:a16="http://schemas.microsoft.com/office/drawing/2014/main" id="{00000000-0008-0000-0200-000008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45" name="Text Box 18">
          <a:extLst>
            <a:ext uri="{FF2B5EF4-FFF2-40B4-BE49-F238E27FC236}">
              <a16:creationId xmlns:a16="http://schemas.microsoft.com/office/drawing/2014/main" id="{00000000-0008-0000-0200-000009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546" name="Text Box 19">
          <a:extLst>
            <a:ext uri="{FF2B5EF4-FFF2-40B4-BE49-F238E27FC236}">
              <a16:creationId xmlns:a16="http://schemas.microsoft.com/office/drawing/2014/main" id="{00000000-0008-0000-0200-00000A06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547" name="Text Box 15">
          <a:extLst>
            <a:ext uri="{FF2B5EF4-FFF2-40B4-BE49-F238E27FC236}">
              <a16:creationId xmlns:a16="http://schemas.microsoft.com/office/drawing/2014/main" id="{00000000-0008-0000-0200-00000B06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48" name="Text Box 16">
          <a:extLst>
            <a:ext uri="{FF2B5EF4-FFF2-40B4-BE49-F238E27FC236}">
              <a16:creationId xmlns:a16="http://schemas.microsoft.com/office/drawing/2014/main" id="{00000000-0008-0000-0200-00000C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49" name="Text Box 17">
          <a:extLst>
            <a:ext uri="{FF2B5EF4-FFF2-40B4-BE49-F238E27FC236}">
              <a16:creationId xmlns:a16="http://schemas.microsoft.com/office/drawing/2014/main" id="{00000000-0008-0000-0200-00000D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50" name="Text Box 18">
          <a:extLst>
            <a:ext uri="{FF2B5EF4-FFF2-40B4-BE49-F238E27FC236}">
              <a16:creationId xmlns:a16="http://schemas.microsoft.com/office/drawing/2014/main" id="{00000000-0008-0000-0200-00000E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551" name="Text Box 19">
          <a:extLst>
            <a:ext uri="{FF2B5EF4-FFF2-40B4-BE49-F238E27FC236}">
              <a16:creationId xmlns:a16="http://schemas.microsoft.com/office/drawing/2014/main" id="{00000000-0008-0000-0200-00000F06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552" name="Text Box 15">
          <a:extLst>
            <a:ext uri="{FF2B5EF4-FFF2-40B4-BE49-F238E27FC236}">
              <a16:creationId xmlns:a16="http://schemas.microsoft.com/office/drawing/2014/main" id="{00000000-0008-0000-0200-00001006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53" name="Text Box 16">
          <a:extLst>
            <a:ext uri="{FF2B5EF4-FFF2-40B4-BE49-F238E27FC236}">
              <a16:creationId xmlns:a16="http://schemas.microsoft.com/office/drawing/2014/main" id="{00000000-0008-0000-0200-00001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54" name="Text Box 17">
          <a:extLst>
            <a:ext uri="{FF2B5EF4-FFF2-40B4-BE49-F238E27FC236}">
              <a16:creationId xmlns:a16="http://schemas.microsoft.com/office/drawing/2014/main" id="{00000000-0008-0000-0200-00001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55" name="Text Box 18">
          <a:extLst>
            <a:ext uri="{FF2B5EF4-FFF2-40B4-BE49-F238E27FC236}">
              <a16:creationId xmlns:a16="http://schemas.microsoft.com/office/drawing/2014/main" id="{00000000-0008-0000-0200-000013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56" name="Text Box 15">
          <a:extLst>
            <a:ext uri="{FF2B5EF4-FFF2-40B4-BE49-F238E27FC236}">
              <a16:creationId xmlns:a16="http://schemas.microsoft.com/office/drawing/2014/main" id="{00000000-0008-0000-0200-000014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57" name="Text Box 16">
          <a:extLst>
            <a:ext uri="{FF2B5EF4-FFF2-40B4-BE49-F238E27FC236}">
              <a16:creationId xmlns:a16="http://schemas.microsoft.com/office/drawing/2014/main" id="{00000000-0008-0000-0200-000015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58" name="Text Box 17">
          <a:extLst>
            <a:ext uri="{FF2B5EF4-FFF2-40B4-BE49-F238E27FC236}">
              <a16:creationId xmlns:a16="http://schemas.microsoft.com/office/drawing/2014/main" id="{00000000-0008-0000-0200-000016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59" name="Text Box 18">
          <a:extLst>
            <a:ext uri="{FF2B5EF4-FFF2-40B4-BE49-F238E27FC236}">
              <a16:creationId xmlns:a16="http://schemas.microsoft.com/office/drawing/2014/main" id="{00000000-0008-0000-0200-000017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0" name="Text Box 19">
          <a:extLst>
            <a:ext uri="{FF2B5EF4-FFF2-40B4-BE49-F238E27FC236}">
              <a16:creationId xmlns:a16="http://schemas.microsoft.com/office/drawing/2014/main" id="{00000000-0008-0000-0200-000018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561" name="Text Box 16">
          <a:extLst>
            <a:ext uri="{FF2B5EF4-FFF2-40B4-BE49-F238E27FC236}">
              <a16:creationId xmlns:a16="http://schemas.microsoft.com/office/drawing/2014/main" id="{00000000-0008-0000-0200-00001906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2" name="Text Box 16">
          <a:extLst>
            <a:ext uri="{FF2B5EF4-FFF2-40B4-BE49-F238E27FC236}">
              <a16:creationId xmlns:a16="http://schemas.microsoft.com/office/drawing/2014/main" id="{00000000-0008-0000-0200-00001A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3" name="Text Box 17">
          <a:extLst>
            <a:ext uri="{FF2B5EF4-FFF2-40B4-BE49-F238E27FC236}">
              <a16:creationId xmlns:a16="http://schemas.microsoft.com/office/drawing/2014/main" id="{00000000-0008-0000-0200-00001B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4" name="Text Box 18">
          <a:extLst>
            <a:ext uri="{FF2B5EF4-FFF2-40B4-BE49-F238E27FC236}">
              <a16:creationId xmlns:a16="http://schemas.microsoft.com/office/drawing/2014/main" id="{00000000-0008-0000-0200-00001C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565" name="Text Box 19">
          <a:extLst>
            <a:ext uri="{FF2B5EF4-FFF2-40B4-BE49-F238E27FC236}">
              <a16:creationId xmlns:a16="http://schemas.microsoft.com/office/drawing/2014/main" id="{00000000-0008-0000-0200-00001D06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566" name="Text Box 15">
          <a:extLst>
            <a:ext uri="{FF2B5EF4-FFF2-40B4-BE49-F238E27FC236}">
              <a16:creationId xmlns:a16="http://schemas.microsoft.com/office/drawing/2014/main" id="{00000000-0008-0000-0200-00001E06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52659</xdr:rowOff>
    </xdr:to>
    <xdr:sp macro="" textlink="">
      <xdr:nvSpPr>
        <xdr:cNvPr id="1567" name="Text Box 15">
          <a:extLst>
            <a:ext uri="{FF2B5EF4-FFF2-40B4-BE49-F238E27FC236}">
              <a16:creationId xmlns:a16="http://schemas.microsoft.com/office/drawing/2014/main" id="{00000000-0008-0000-0200-00001F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568" name="Text Box 15">
          <a:extLst>
            <a:ext uri="{FF2B5EF4-FFF2-40B4-BE49-F238E27FC236}">
              <a16:creationId xmlns:a16="http://schemas.microsoft.com/office/drawing/2014/main" id="{00000000-0008-0000-0200-000020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569" name="Text Box 15">
          <a:extLst>
            <a:ext uri="{FF2B5EF4-FFF2-40B4-BE49-F238E27FC236}">
              <a16:creationId xmlns:a16="http://schemas.microsoft.com/office/drawing/2014/main" id="{00000000-0008-0000-0200-000021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52659</xdr:rowOff>
    </xdr:to>
    <xdr:sp macro="" textlink="">
      <xdr:nvSpPr>
        <xdr:cNvPr id="1570" name="Text Box 15">
          <a:extLst>
            <a:ext uri="{FF2B5EF4-FFF2-40B4-BE49-F238E27FC236}">
              <a16:creationId xmlns:a16="http://schemas.microsoft.com/office/drawing/2014/main" id="{00000000-0008-0000-0200-000022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52659</xdr:rowOff>
    </xdr:to>
    <xdr:sp macro="" textlink="">
      <xdr:nvSpPr>
        <xdr:cNvPr id="1571" name="Text Box 15">
          <a:extLst>
            <a:ext uri="{FF2B5EF4-FFF2-40B4-BE49-F238E27FC236}">
              <a16:creationId xmlns:a16="http://schemas.microsoft.com/office/drawing/2014/main" id="{00000000-0008-0000-0200-00002306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572" name="Text Box 15">
          <a:extLst>
            <a:ext uri="{FF2B5EF4-FFF2-40B4-BE49-F238E27FC236}">
              <a16:creationId xmlns:a16="http://schemas.microsoft.com/office/drawing/2014/main" id="{00000000-0008-0000-0200-00002406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573" name="Text Box 15">
          <a:extLst>
            <a:ext uri="{FF2B5EF4-FFF2-40B4-BE49-F238E27FC236}">
              <a16:creationId xmlns:a16="http://schemas.microsoft.com/office/drawing/2014/main" id="{00000000-0008-0000-0200-00002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4" name="Text Box 15">
          <a:extLst>
            <a:ext uri="{FF2B5EF4-FFF2-40B4-BE49-F238E27FC236}">
              <a16:creationId xmlns:a16="http://schemas.microsoft.com/office/drawing/2014/main" id="{00000000-0008-0000-0200-00002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75" name="Text Box 15">
          <a:extLst>
            <a:ext uri="{FF2B5EF4-FFF2-40B4-BE49-F238E27FC236}">
              <a16:creationId xmlns:a16="http://schemas.microsoft.com/office/drawing/2014/main" id="{00000000-0008-0000-0200-00002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6" name="Text Box 16">
          <a:extLst>
            <a:ext uri="{FF2B5EF4-FFF2-40B4-BE49-F238E27FC236}">
              <a16:creationId xmlns:a16="http://schemas.microsoft.com/office/drawing/2014/main" id="{00000000-0008-0000-0200-00002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7" name="Text Box 17">
          <a:extLst>
            <a:ext uri="{FF2B5EF4-FFF2-40B4-BE49-F238E27FC236}">
              <a16:creationId xmlns:a16="http://schemas.microsoft.com/office/drawing/2014/main" id="{00000000-0008-0000-0200-000029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8" name="Text Box 18">
          <a:extLst>
            <a:ext uri="{FF2B5EF4-FFF2-40B4-BE49-F238E27FC236}">
              <a16:creationId xmlns:a16="http://schemas.microsoft.com/office/drawing/2014/main" id="{00000000-0008-0000-0200-00002A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79" name="Text Box 19">
          <a:extLst>
            <a:ext uri="{FF2B5EF4-FFF2-40B4-BE49-F238E27FC236}">
              <a16:creationId xmlns:a16="http://schemas.microsoft.com/office/drawing/2014/main" id="{00000000-0008-0000-0200-00002B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0" name="Text Box 16">
          <a:extLst>
            <a:ext uri="{FF2B5EF4-FFF2-40B4-BE49-F238E27FC236}">
              <a16:creationId xmlns:a16="http://schemas.microsoft.com/office/drawing/2014/main" id="{00000000-0008-0000-0200-00002C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1" name="Text Box 17">
          <a:extLst>
            <a:ext uri="{FF2B5EF4-FFF2-40B4-BE49-F238E27FC236}">
              <a16:creationId xmlns:a16="http://schemas.microsoft.com/office/drawing/2014/main" id="{00000000-0008-0000-0200-00002D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82" name="Text Box 18">
          <a:extLst>
            <a:ext uri="{FF2B5EF4-FFF2-40B4-BE49-F238E27FC236}">
              <a16:creationId xmlns:a16="http://schemas.microsoft.com/office/drawing/2014/main" id="{00000000-0008-0000-0200-00002E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3" name="Text Box 15">
          <a:extLst>
            <a:ext uri="{FF2B5EF4-FFF2-40B4-BE49-F238E27FC236}">
              <a16:creationId xmlns:a16="http://schemas.microsoft.com/office/drawing/2014/main" id="{00000000-0008-0000-0200-00002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4" name="Text Box 15">
          <a:extLst>
            <a:ext uri="{FF2B5EF4-FFF2-40B4-BE49-F238E27FC236}">
              <a16:creationId xmlns:a16="http://schemas.microsoft.com/office/drawing/2014/main" id="{00000000-0008-0000-0200-000030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85" name="Text Box 15">
          <a:extLst>
            <a:ext uri="{FF2B5EF4-FFF2-40B4-BE49-F238E27FC236}">
              <a16:creationId xmlns:a16="http://schemas.microsoft.com/office/drawing/2014/main" id="{00000000-0008-0000-0200-000031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86" name="Text Box 15">
          <a:extLst>
            <a:ext uri="{FF2B5EF4-FFF2-40B4-BE49-F238E27FC236}">
              <a16:creationId xmlns:a16="http://schemas.microsoft.com/office/drawing/2014/main" id="{00000000-0008-0000-0200-000032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7" name="Text Box 16">
          <a:extLst>
            <a:ext uri="{FF2B5EF4-FFF2-40B4-BE49-F238E27FC236}">
              <a16:creationId xmlns:a16="http://schemas.microsoft.com/office/drawing/2014/main" id="{00000000-0008-0000-0200-000033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8" name="Text Box 17">
          <a:extLst>
            <a:ext uri="{FF2B5EF4-FFF2-40B4-BE49-F238E27FC236}">
              <a16:creationId xmlns:a16="http://schemas.microsoft.com/office/drawing/2014/main" id="{00000000-0008-0000-0200-000034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89" name="Text Box 18">
          <a:extLst>
            <a:ext uri="{FF2B5EF4-FFF2-40B4-BE49-F238E27FC236}">
              <a16:creationId xmlns:a16="http://schemas.microsoft.com/office/drawing/2014/main" id="{00000000-0008-0000-0200-000035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90" name="Text Box 19">
          <a:extLst>
            <a:ext uri="{FF2B5EF4-FFF2-40B4-BE49-F238E27FC236}">
              <a16:creationId xmlns:a16="http://schemas.microsoft.com/office/drawing/2014/main" id="{00000000-0008-0000-0200-000036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91" name="Text Box 16">
          <a:extLst>
            <a:ext uri="{FF2B5EF4-FFF2-40B4-BE49-F238E27FC236}">
              <a16:creationId xmlns:a16="http://schemas.microsoft.com/office/drawing/2014/main" id="{00000000-0008-0000-0200-000037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92" name="Text Box 17">
          <a:extLst>
            <a:ext uri="{FF2B5EF4-FFF2-40B4-BE49-F238E27FC236}">
              <a16:creationId xmlns:a16="http://schemas.microsoft.com/office/drawing/2014/main" id="{00000000-0008-0000-0200-00003806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593" name="Text Box 18">
          <a:extLst>
            <a:ext uri="{FF2B5EF4-FFF2-40B4-BE49-F238E27FC236}">
              <a16:creationId xmlns:a16="http://schemas.microsoft.com/office/drawing/2014/main" id="{00000000-0008-0000-0200-00003906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4" name="Text Box 15">
          <a:extLst>
            <a:ext uri="{FF2B5EF4-FFF2-40B4-BE49-F238E27FC236}">
              <a16:creationId xmlns:a16="http://schemas.microsoft.com/office/drawing/2014/main" id="{00000000-0008-0000-0200-00003A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595" name="Text Box 15">
          <a:extLst>
            <a:ext uri="{FF2B5EF4-FFF2-40B4-BE49-F238E27FC236}">
              <a16:creationId xmlns:a16="http://schemas.microsoft.com/office/drawing/2014/main" id="{00000000-0008-0000-0200-00003B06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6" name="Text Box 15">
          <a:extLst>
            <a:ext uri="{FF2B5EF4-FFF2-40B4-BE49-F238E27FC236}">
              <a16:creationId xmlns:a16="http://schemas.microsoft.com/office/drawing/2014/main" id="{00000000-0008-0000-0200-00003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7" name="Text Box 15">
          <a:extLst>
            <a:ext uri="{FF2B5EF4-FFF2-40B4-BE49-F238E27FC236}">
              <a16:creationId xmlns:a16="http://schemas.microsoft.com/office/drawing/2014/main" id="{00000000-0008-0000-0200-00003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598" name="Text Box 15">
          <a:extLst>
            <a:ext uri="{FF2B5EF4-FFF2-40B4-BE49-F238E27FC236}">
              <a16:creationId xmlns:a16="http://schemas.microsoft.com/office/drawing/2014/main" id="{00000000-0008-0000-0200-00003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599" name="Text Box 16">
          <a:extLst>
            <a:ext uri="{FF2B5EF4-FFF2-40B4-BE49-F238E27FC236}">
              <a16:creationId xmlns:a16="http://schemas.microsoft.com/office/drawing/2014/main" id="{00000000-0008-0000-0200-00003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0" name="Text Box 17">
          <a:extLst>
            <a:ext uri="{FF2B5EF4-FFF2-40B4-BE49-F238E27FC236}">
              <a16:creationId xmlns:a16="http://schemas.microsoft.com/office/drawing/2014/main" id="{00000000-0008-0000-0200-000040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1" name="Text Box 18">
          <a:extLst>
            <a:ext uri="{FF2B5EF4-FFF2-40B4-BE49-F238E27FC236}">
              <a16:creationId xmlns:a16="http://schemas.microsoft.com/office/drawing/2014/main" id="{00000000-0008-0000-0200-000041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2" name="Text Box 19">
          <a:extLst>
            <a:ext uri="{FF2B5EF4-FFF2-40B4-BE49-F238E27FC236}">
              <a16:creationId xmlns:a16="http://schemas.microsoft.com/office/drawing/2014/main" id="{00000000-0008-0000-0200-000042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3" name="Text Box 16">
          <a:extLst>
            <a:ext uri="{FF2B5EF4-FFF2-40B4-BE49-F238E27FC236}">
              <a16:creationId xmlns:a16="http://schemas.microsoft.com/office/drawing/2014/main" id="{00000000-0008-0000-0200-000043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04" name="Text Box 17">
          <a:extLst>
            <a:ext uri="{FF2B5EF4-FFF2-40B4-BE49-F238E27FC236}">
              <a16:creationId xmlns:a16="http://schemas.microsoft.com/office/drawing/2014/main" id="{00000000-0008-0000-0200-000044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05" name="Text Box 18">
          <a:extLst>
            <a:ext uri="{FF2B5EF4-FFF2-40B4-BE49-F238E27FC236}">
              <a16:creationId xmlns:a16="http://schemas.microsoft.com/office/drawing/2014/main" id="{00000000-0008-0000-0200-000045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6" name="Text Box 15">
          <a:extLst>
            <a:ext uri="{FF2B5EF4-FFF2-40B4-BE49-F238E27FC236}">
              <a16:creationId xmlns:a16="http://schemas.microsoft.com/office/drawing/2014/main" id="{00000000-0008-0000-0200-00004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7" name="Text Box 15">
          <a:extLst>
            <a:ext uri="{FF2B5EF4-FFF2-40B4-BE49-F238E27FC236}">
              <a16:creationId xmlns:a16="http://schemas.microsoft.com/office/drawing/2014/main" id="{00000000-0008-0000-0200-000047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08" name="Text Box 15">
          <a:extLst>
            <a:ext uri="{FF2B5EF4-FFF2-40B4-BE49-F238E27FC236}">
              <a16:creationId xmlns:a16="http://schemas.microsoft.com/office/drawing/2014/main" id="{00000000-0008-0000-0200-000048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09" name="Text Box 15">
          <a:extLst>
            <a:ext uri="{FF2B5EF4-FFF2-40B4-BE49-F238E27FC236}">
              <a16:creationId xmlns:a16="http://schemas.microsoft.com/office/drawing/2014/main" id="{00000000-0008-0000-0200-000049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0" name="Text Box 16">
          <a:extLst>
            <a:ext uri="{FF2B5EF4-FFF2-40B4-BE49-F238E27FC236}">
              <a16:creationId xmlns:a16="http://schemas.microsoft.com/office/drawing/2014/main" id="{00000000-0008-0000-0200-00004A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1" name="Text Box 17">
          <a:extLst>
            <a:ext uri="{FF2B5EF4-FFF2-40B4-BE49-F238E27FC236}">
              <a16:creationId xmlns:a16="http://schemas.microsoft.com/office/drawing/2014/main" id="{00000000-0008-0000-0200-00004B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2" name="Text Box 18">
          <a:extLst>
            <a:ext uri="{FF2B5EF4-FFF2-40B4-BE49-F238E27FC236}">
              <a16:creationId xmlns:a16="http://schemas.microsoft.com/office/drawing/2014/main" id="{00000000-0008-0000-0200-00004C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3" name="Text Box 19">
          <a:extLst>
            <a:ext uri="{FF2B5EF4-FFF2-40B4-BE49-F238E27FC236}">
              <a16:creationId xmlns:a16="http://schemas.microsoft.com/office/drawing/2014/main" id="{00000000-0008-0000-0200-00004D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4" name="Text Box 16">
          <a:extLst>
            <a:ext uri="{FF2B5EF4-FFF2-40B4-BE49-F238E27FC236}">
              <a16:creationId xmlns:a16="http://schemas.microsoft.com/office/drawing/2014/main" id="{00000000-0008-0000-0200-00004E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15" name="Text Box 17">
          <a:extLst>
            <a:ext uri="{FF2B5EF4-FFF2-40B4-BE49-F238E27FC236}">
              <a16:creationId xmlns:a16="http://schemas.microsoft.com/office/drawing/2014/main" id="{00000000-0008-0000-0200-00004F06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16" name="Text Box 18">
          <a:extLst>
            <a:ext uri="{FF2B5EF4-FFF2-40B4-BE49-F238E27FC236}">
              <a16:creationId xmlns:a16="http://schemas.microsoft.com/office/drawing/2014/main" id="{00000000-0008-0000-0200-00005006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7" name="Text Box 15">
          <a:extLst>
            <a:ext uri="{FF2B5EF4-FFF2-40B4-BE49-F238E27FC236}">
              <a16:creationId xmlns:a16="http://schemas.microsoft.com/office/drawing/2014/main" id="{00000000-0008-0000-0200-00005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18" name="Text Box 15">
          <a:extLst>
            <a:ext uri="{FF2B5EF4-FFF2-40B4-BE49-F238E27FC236}">
              <a16:creationId xmlns:a16="http://schemas.microsoft.com/office/drawing/2014/main" id="{00000000-0008-0000-0200-00005206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19" name="Text Box 15">
          <a:extLst>
            <a:ext uri="{FF2B5EF4-FFF2-40B4-BE49-F238E27FC236}">
              <a16:creationId xmlns:a16="http://schemas.microsoft.com/office/drawing/2014/main" id="{00000000-0008-0000-0200-00005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0" name="Text Box 15">
          <a:extLst>
            <a:ext uri="{FF2B5EF4-FFF2-40B4-BE49-F238E27FC236}">
              <a16:creationId xmlns:a16="http://schemas.microsoft.com/office/drawing/2014/main" id="{00000000-0008-0000-0200-00005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1" name="Text Box 15">
          <a:extLst>
            <a:ext uri="{FF2B5EF4-FFF2-40B4-BE49-F238E27FC236}">
              <a16:creationId xmlns:a16="http://schemas.microsoft.com/office/drawing/2014/main" id="{00000000-0008-0000-0200-00005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2" name="Text Box 16">
          <a:extLst>
            <a:ext uri="{FF2B5EF4-FFF2-40B4-BE49-F238E27FC236}">
              <a16:creationId xmlns:a16="http://schemas.microsoft.com/office/drawing/2014/main" id="{00000000-0008-0000-0200-00005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3" name="Text Box 17">
          <a:extLst>
            <a:ext uri="{FF2B5EF4-FFF2-40B4-BE49-F238E27FC236}">
              <a16:creationId xmlns:a16="http://schemas.microsoft.com/office/drawing/2014/main" id="{00000000-0008-0000-0200-000057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4" name="Text Box 18">
          <a:extLst>
            <a:ext uri="{FF2B5EF4-FFF2-40B4-BE49-F238E27FC236}">
              <a16:creationId xmlns:a16="http://schemas.microsoft.com/office/drawing/2014/main" id="{00000000-0008-0000-0200-000058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5" name="Text Box 19">
          <a:extLst>
            <a:ext uri="{FF2B5EF4-FFF2-40B4-BE49-F238E27FC236}">
              <a16:creationId xmlns:a16="http://schemas.microsoft.com/office/drawing/2014/main" id="{00000000-0008-0000-0200-000059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6" name="Text Box 16">
          <a:extLst>
            <a:ext uri="{FF2B5EF4-FFF2-40B4-BE49-F238E27FC236}">
              <a16:creationId xmlns:a16="http://schemas.microsoft.com/office/drawing/2014/main" id="{00000000-0008-0000-0200-00005A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27" name="Text Box 17">
          <a:extLst>
            <a:ext uri="{FF2B5EF4-FFF2-40B4-BE49-F238E27FC236}">
              <a16:creationId xmlns:a16="http://schemas.microsoft.com/office/drawing/2014/main" id="{00000000-0008-0000-0200-00005B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28" name="Text Box 18">
          <a:extLst>
            <a:ext uri="{FF2B5EF4-FFF2-40B4-BE49-F238E27FC236}">
              <a16:creationId xmlns:a16="http://schemas.microsoft.com/office/drawing/2014/main" id="{00000000-0008-0000-0200-00005C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29" name="Text Box 15">
          <a:extLst>
            <a:ext uri="{FF2B5EF4-FFF2-40B4-BE49-F238E27FC236}">
              <a16:creationId xmlns:a16="http://schemas.microsoft.com/office/drawing/2014/main" id="{00000000-0008-0000-0200-00005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0" name="Text Box 15">
          <a:extLst>
            <a:ext uri="{FF2B5EF4-FFF2-40B4-BE49-F238E27FC236}">
              <a16:creationId xmlns:a16="http://schemas.microsoft.com/office/drawing/2014/main" id="{00000000-0008-0000-0200-00005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31" name="Text Box 15">
          <a:extLst>
            <a:ext uri="{FF2B5EF4-FFF2-40B4-BE49-F238E27FC236}">
              <a16:creationId xmlns:a16="http://schemas.microsoft.com/office/drawing/2014/main" id="{00000000-0008-0000-0200-00005F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32" name="Text Box 15">
          <a:extLst>
            <a:ext uri="{FF2B5EF4-FFF2-40B4-BE49-F238E27FC236}">
              <a16:creationId xmlns:a16="http://schemas.microsoft.com/office/drawing/2014/main" id="{00000000-0008-0000-0200-00006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3" name="Text Box 16">
          <a:extLst>
            <a:ext uri="{FF2B5EF4-FFF2-40B4-BE49-F238E27FC236}">
              <a16:creationId xmlns:a16="http://schemas.microsoft.com/office/drawing/2014/main" id="{00000000-0008-0000-0200-000061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4" name="Text Box 17">
          <a:extLst>
            <a:ext uri="{FF2B5EF4-FFF2-40B4-BE49-F238E27FC236}">
              <a16:creationId xmlns:a16="http://schemas.microsoft.com/office/drawing/2014/main" id="{00000000-0008-0000-0200-000062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5" name="Text Box 18">
          <a:extLst>
            <a:ext uri="{FF2B5EF4-FFF2-40B4-BE49-F238E27FC236}">
              <a16:creationId xmlns:a16="http://schemas.microsoft.com/office/drawing/2014/main" id="{00000000-0008-0000-0200-000063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6" name="Text Box 19">
          <a:extLst>
            <a:ext uri="{FF2B5EF4-FFF2-40B4-BE49-F238E27FC236}">
              <a16:creationId xmlns:a16="http://schemas.microsoft.com/office/drawing/2014/main" id="{00000000-0008-0000-0200-000064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7" name="Text Box 16">
          <a:extLst>
            <a:ext uri="{FF2B5EF4-FFF2-40B4-BE49-F238E27FC236}">
              <a16:creationId xmlns:a16="http://schemas.microsoft.com/office/drawing/2014/main" id="{00000000-0008-0000-0200-000065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38" name="Text Box 17">
          <a:extLst>
            <a:ext uri="{FF2B5EF4-FFF2-40B4-BE49-F238E27FC236}">
              <a16:creationId xmlns:a16="http://schemas.microsoft.com/office/drawing/2014/main" id="{00000000-0008-0000-0200-00006606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39" name="Text Box 18">
          <a:extLst>
            <a:ext uri="{FF2B5EF4-FFF2-40B4-BE49-F238E27FC236}">
              <a16:creationId xmlns:a16="http://schemas.microsoft.com/office/drawing/2014/main" id="{00000000-0008-0000-0200-00006706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0" name="Text Box 15">
          <a:extLst>
            <a:ext uri="{FF2B5EF4-FFF2-40B4-BE49-F238E27FC236}">
              <a16:creationId xmlns:a16="http://schemas.microsoft.com/office/drawing/2014/main" id="{00000000-0008-0000-0200-00006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41" name="Text Box 15">
          <a:extLst>
            <a:ext uri="{FF2B5EF4-FFF2-40B4-BE49-F238E27FC236}">
              <a16:creationId xmlns:a16="http://schemas.microsoft.com/office/drawing/2014/main" id="{00000000-0008-0000-0200-00006906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2" name="Text Box 15">
          <a:extLst>
            <a:ext uri="{FF2B5EF4-FFF2-40B4-BE49-F238E27FC236}">
              <a16:creationId xmlns:a16="http://schemas.microsoft.com/office/drawing/2014/main" id="{00000000-0008-0000-0200-00006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3" name="Text Box 15">
          <a:extLst>
            <a:ext uri="{FF2B5EF4-FFF2-40B4-BE49-F238E27FC236}">
              <a16:creationId xmlns:a16="http://schemas.microsoft.com/office/drawing/2014/main" id="{00000000-0008-0000-0200-00006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44" name="Text Box 15">
          <a:extLst>
            <a:ext uri="{FF2B5EF4-FFF2-40B4-BE49-F238E27FC236}">
              <a16:creationId xmlns:a16="http://schemas.microsoft.com/office/drawing/2014/main" id="{00000000-0008-0000-0200-00006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45" name="Text Box 16">
          <a:extLst>
            <a:ext uri="{FF2B5EF4-FFF2-40B4-BE49-F238E27FC236}">
              <a16:creationId xmlns:a16="http://schemas.microsoft.com/office/drawing/2014/main" id="{00000000-0008-0000-0200-00006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46" name="Text Box 17">
          <a:extLst>
            <a:ext uri="{FF2B5EF4-FFF2-40B4-BE49-F238E27FC236}">
              <a16:creationId xmlns:a16="http://schemas.microsoft.com/office/drawing/2014/main" id="{00000000-0008-0000-0200-00006E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47" name="Text Box 18">
          <a:extLst>
            <a:ext uri="{FF2B5EF4-FFF2-40B4-BE49-F238E27FC236}">
              <a16:creationId xmlns:a16="http://schemas.microsoft.com/office/drawing/2014/main" id="{00000000-0008-0000-0200-00006F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48" name="Text Box 19">
          <a:extLst>
            <a:ext uri="{FF2B5EF4-FFF2-40B4-BE49-F238E27FC236}">
              <a16:creationId xmlns:a16="http://schemas.microsoft.com/office/drawing/2014/main" id="{00000000-0008-0000-0200-000070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49" name="Text Box 16">
          <a:extLst>
            <a:ext uri="{FF2B5EF4-FFF2-40B4-BE49-F238E27FC236}">
              <a16:creationId xmlns:a16="http://schemas.microsoft.com/office/drawing/2014/main" id="{00000000-0008-0000-0200-000071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0" name="Text Box 17">
          <a:extLst>
            <a:ext uri="{FF2B5EF4-FFF2-40B4-BE49-F238E27FC236}">
              <a16:creationId xmlns:a16="http://schemas.microsoft.com/office/drawing/2014/main" id="{00000000-0008-0000-0200-000072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51" name="Text Box 18">
          <a:extLst>
            <a:ext uri="{FF2B5EF4-FFF2-40B4-BE49-F238E27FC236}">
              <a16:creationId xmlns:a16="http://schemas.microsoft.com/office/drawing/2014/main" id="{00000000-0008-0000-0200-000073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2" name="Text Box 15">
          <a:extLst>
            <a:ext uri="{FF2B5EF4-FFF2-40B4-BE49-F238E27FC236}">
              <a16:creationId xmlns:a16="http://schemas.microsoft.com/office/drawing/2014/main" id="{00000000-0008-0000-0200-00007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3" name="Text Box 15">
          <a:extLst>
            <a:ext uri="{FF2B5EF4-FFF2-40B4-BE49-F238E27FC236}">
              <a16:creationId xmlns:a16="http://schemas.microsoft.com/office/drawing/2014/main" id="{00000000-0008-0000-0200-000075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54" name="Text Box 15">
          <a:extLst>
            <a:ext uri="{FF2B5EF4-FFF2-40B4-BE49-F238E27FC236}">
              <a16:creationId xmlns:a16="http://schemas.microsoft.com/office/drawing/2014/main" id="{00000000-0008-0000-0200-000076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55" name="Text Box 15">
          <a:extLst>
            <a:ext uri="{FF2B5EF4-FFF2-40B4-BE49-F238E27FC236}">
              <a16:creationId xmlns:a16="http://schemas.microsoft.com/office/drawing/2014/main" id="{00000000-0008-0000-0200-00007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6" name="Text Box 16">
          <a:extLst>
            <a:ext uri="{FF2B5EF4-FFF2-40B4-BE49-F238E27FC236}">
              <a16:creationId xmlns:a16="http://schemas.microsoft.com/office/drawing/2014/main" id="{00000000-0008-0000-0200-000078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7" name="Text Box 17">
          <a:extLst>
            <a:ext uri="{FF2B5EF4-FFF2-40B4-BE49-F238E27FC236}">
              <a16:creationId xmlns:a16="http://schemas.microsoft.com/office/drawing/2014/main" id="{00000000-0008-0000-0200-000079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8" name="Text Box 18">
          <a:extLst>
            <a:ext uri="{FF2B5EF4-FFF2-40B4-BE49-F238E27FC236}">
              <a16:creationId xmlns:a16="http://schemas.microsoft.com/office/drawing/2014/main" id="{00000000-0008-0000-0200-00007A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59" name="Text Box 19">
          <a:extLst>
            <a:ext uri="{FF2B5EF4-FFF2-40B4-BE49-F238E27FC236}">
              <a16:creationId xmlns:a16="http://schemas.microsoft.com/office/drawing/2014/main" id="{00000000-0008-0000-0200-00007B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0" name="Text Box 16">
          <a:extLst>
            <a:ext uri="{FF2B5EF4-FFF2-40B4-BE49-F238E27FC236}">
              <a16:creationId xmlns:a16="http://schemas.microsoft.com/office/drawing/2014/main" id="{00000000-0008-0000-0200-00007C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661" name="Text Box 17">
          <a:extLst>
            <a:ext uri="{FF2B5EF4-FFF2-40B4-BE49-F238E27FC236}">
              <a16:creationId xmlns:a16="http://schemas.microsoft.com/office/drawing/2014/main" id="{00000000-0008-0000-0200-00007D06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662" name="Text Box 18">
          <a:extLst>
            <a:ext uri="{FF2B5EF4-FFF2-40B4-BE49-F238E27FC236}">
              <a16:creationId xmlns:a16="http://schemas.microsoft.com/office/drawing/2014/main" id="{00000000-0008-0000-0200-00007E06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3" name="Text Box 15">
          <a:extLst>
            <a:ext uri="{FF2B5EF4-FFF2-40B4-BE49-F238E27FC236}">
              <a16:creationId xmlns:a16="http://schemas.microsoft.com/office/drawing/2014/main" id="{00000000-0008-0000-0200-00007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664" name="Text Box 15">
          <a:extLst>
            <a:ext uri="{FF2B5EF4-FFF2-40B4-BE49-F238E27FC236}">
              <a16:creationId xmlns:a16="http://schemas.microsoft.com/office/drawing/2014/main" id="{00000000-0008-0000-0200-00008006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5" name="Text Box 15">
          <a:extLst>
            <a:ext uri="{FF2B5EF4-FFF2-40B4-BE49-F238E27FC236}">
              <a16:creationId xmlns:a16="http://schemas.microsoft.com/office/drawing/2014/main" id="{00000000-0008-0000-0200-00008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6" name="Text Box 15">
          <a:extLst>
            <a:ext uri="{FF2B5EF4-FFF2-40B4-BE49-F238E27FC236}">
              <a16:creationId xmlns:a16="http://schemas.microsoft.com/office/drawing/2014/main" id="{00000000-0008-0000-0200-00008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7" name="Text Box 15">
          <a:extLst>
            <a:ext uri="{FF2B5EF4-FFF2-40B4-BE49-F238E27FC236}">
              <a16:creationId xmlns:a16="http://schemas.microsoft.com/office/drawing/2014/main" id="{00000000-0008-0000-0200-000083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8" name="Text Box 15">
          <a:extLst>
            <a:ext uri="{FF2B5EF4-FFF2-40B4-BE49-F238E27FC236}">
              <a16:creationId xmlns:a16="http://schemas.microsoft.com/office/drawing/2014/main" id="{00000000-0008-0000-0200-000084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69" name="Text Box 15">
          <a:extLst>
            <a:ext uri="{FF2B5EF4-FFF2-40B4-BE49-F238E27FC236}">
              <a16:creationId xmlns:a16="http://schemas.microsoft.com/office/drawing/2014/main" id="{00000000-0008-0000-0200-000085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0" name="Text Box 15">
          <a:extLst>
            <a:ext uri="{FF2B5EF4-FFF2-40B4-BE49-F238E27FC236}">
              <a16:creationId xmlns:a16="http://schemas.microsoft.com/office/drawing/2014/main" id="{00000000-0008-0000-0200-000086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1" name="Text Box 15">
          <a:extLst>
            <a:ext uri="{FF2B5EF4-FFF2-40B4-BE49-F238E27FC236}">
              <a16:creationId xmlns:a16="http://schemas.microsoft.com/office/drawing/2014/main" id="{00000000-0008-0000-0200-000087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2" name="Text Box 15">
          <a:extLst>
            <a:ext uri="{FF2B5EF4-FFF2-40B4-BE49-F238E27FC236}">
              <a16:creationId xmlns:a16="http://schemas.microsoft.com/office/drawing/2014/main" id="{00000000-0008-0000-0200-000088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3" name="Text Box 15">
          <a:extLst>
            <a:ext uri="{FF2B5EF4-FFF2-40B4-BE49-F238E27FC236}">
              <a16:creationId xmlns:a16="http://schemas.microsoft.com/office/drawing/2014/main" id="{00000000-0008-0000-0200-00008906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4" name="Text Box 15">
          <a:extLst>
            <a:ext uri="{FF2B5EF4-FFF2-40B4-BE49-F238E27FC236}">
              <a16:creationId xmlns:a16="http://schemas.microsoft.com/office/drawing/2014/main" id="{00000000-0008-0000-0200-00008A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5" name="Text Box 15">
          <a:extLst>
            <a:ext uri="{FF2B5EF4-FFF2-40B4-BE49-F238E27FC236}">
              <a16:creationId xmlns:a16="http://schemas.microsoft.com/office/drawing/2014/main" id="{00000000-0008-0000-0200-00008B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6" name="Text Box 15">
          <a:extLst>
            <a:ext uri="{FF2B5EF4-FFF2-40B4-BE49-F238E27FC236}">
              <a16:creationId xmlns:a16="http://schemas.microsoft.com/office/drawing/2014/main" id="{00000000-0008-0000-0200-00008C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677" name="Text Box 15">
          <a:extLst>
            <a:ext uri="{FF2B5EF4-FFF2-40B4-BE49-F238E27FC236}">
              <a16:creationId xmlns:a16="http://schemas.microsoft.com/office/drawing/2014/main" id="{00000000-0008-0000-0200-00008D06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8" name="Text Box 15">
          <a:extLst>
            <a:ext uri="{FF2B5EF4-FFF2-40B4-BE49-F238E27FC236}">
              <a16:creationId xmlns:a16="http://schemas.microsoft.com/office/drawing/2014/main" id="{00000000-0008-0000-0200-00008E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79" name="Text Box 15">
          <a:extLst>
            <a:ext uri="{FF2B5EF4-FFF2-40B4-BE49-F238E27FC236}">
              <a16:creationId xmlns:a16="http://schemas.microsoft.com/office/drawing/2014/main" id="{00000000-0008-0000-0200-00008F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0" name="Text Box 15">
          <a:extLst>
            <a:ext uri="{FF2B5EF4-FFF2-40B4-BE49-F238E27FC236}">
              <a16:creationId xmlns:a16="http://schemas.microsoft.com/office/drawing/2014/main" id="{00000000-0008-0000-0200-000090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1" name="Text Box 15">
          <a:extLst>
            <a:ext uri="{FF2B5EF4-FFF2-40B4-BE49-F238E27FC236}">
              <a16:creationId xmlns:a16="http://schemas.microsoft.com/office/drawing/2014/main" id="{00000000-0008-0000-0200-000091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2" name="Text Box 15">
          <a:extLst>
            <a:ext uri="{FF2B5EF4-FFF2-40B4-BE49-F238E27FC236}">
              <a16:creationId xmlns:a16="http://schemas.microsoft.com/office/drawing/2014/main" id="{00000000-0008-0000-0200-00009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3" name="Text Box 15">
          <a:extLst>
            <a:ext uri="{FF2B5EF4-FFF2-40B4-BE49-F238E27FC236}">
              <a16:creationId xmlns:a16="http://schemas.microsoft.com/office/drawing/2014/main" id="{00000000-0008-0000-0200-00009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4" name="Text Box 15">
          <a:extLst>
            <a:ext uri="{FF2B5EF4-FFF2-40B4-BE49-F238E27FC236}">
              <a16:creationId xmlns:a16="http://schemas.microsoft.com/office/drawing/2014/main" id="{00000000-0008-0000-0200-000094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5" name="Text Box 15">
          <a:extLst>
            <a:ext uri="{FF2B5EF4-FFF2-40B4-BE49-F238E27FC236}">
              <a16:creationId xmlns:a16="http://schemas.microsoft.com/office/drawing/2014/main" id="{00000000-0008-0000-0200-000095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6" name="Text Box 15">
          <a:extLst>
            <a:ext uri="{FF2B5EF4-FFF2-40B4-BE49-F238E27FC236}">
              <a16:creationId xmlns:a16="http://schemas.microsoft.com/office/drawing/2014/main" id="{00000000-0008-0000-0200-000096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7" name="Text Box 15">
          <a:extLst>
            <a:ext uri="{FF2B5EF4-FFF2-40B4-BE49-F238E27FC236}">
              <a16:creationId xmlns:a16="http://schemas.microsoft.com/office/drawing/2014/main" id="{00000000-0008-0000-0200-000097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8" name="Text Box 15">
          <a:extLst>
            <a:ext uri="{FF2B5EF4-FFF2-40B4-BE49-F238E27FC236}">
              <a16:creationId xmlns:a16="http://schemas.microsoft.com/office/drawing/2014/main" id="{00000000-0008-0000-0200-000098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89" name="Text Box 15">
          <a:extLst>
            <a:ext uri="{FF2B5EF4-FFF2-40B4-BE49-F238E27FC236}">
              <a16:creationId xmlns:a16="http://schemas.microsoft.com/office/drawing/2014/main" id="{00000000-0008-0000-0200-000099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0" name="Text Box 15">
          <a:extLst>
            <a:ext uri="{FF2B5EF4-FFF2-40B4-BE49-F238E27FC236}">
              <a16:creationId xmlns:a16="http://schemas.microsoft.com/office/drawing/2014/main" id="{00000000-0008-0000-0200-00009A06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1" name="Text Box 15">
          <a:extLst>
            <a:ext uri="{FF2B5EF4-FFF2-40B4-BE49-F238E27FC236}">
              <a16:creationId xmlns:a16="http://schemas.microsoft.com/office/drawing/2014/main" id="{00000000-0008-0000-0200-00009B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2" name="Text Box 15">
          <a:extLst>
            <a:ext uri="{FF2B5EF4-FFF2-40B4-BE49-F238E27FC236}">
              <a16:creationId xmlns:a16="http://schemas.microsoft.com/office/drawing/2014/main" id="{00000000-0008-0000-0200-00009C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3" name="Text Box 15">
          <a:extLst>
            <a:ext uri="{FF2B5EF4-FFF2-40B4-BE49-F238E27FC236}">
              <a16:creationId xmlns:a16="http://schemas.microsoft.com/office/drawing/2014/main" id="{00000000-0008-0000-0200-00009D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4" name="Text Box 15">
          <a:extLst>
            <a:ext uri="{FF2B5EF4-FFF2-40B4-BE49-F238E27FC236}">
              <a16:creationId xmlns:a16="http://schemas.microsoft.com/office/drawing/2014/main" id="{00000000-0008-0000-0200-00009E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5" name="Text Box 15">
          <a:extLst>
            <a:ext uri="{FF2B5EF4-FFF2-40B4-BE49-F238E27FC236}">
              <a16:creationId xmlns:a16="http://schemas.microsoft.com/office/drawing/2014/main" id="{00000000-0008-0000-0200-00009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6" name="Text Box 15">
          <a:extLst>
            <a:ext uri="{FF2B5EF4-FFF2-40B4-BE49-F238E27FC236}">
              <a16:creationId xmlns:a16="http://schemas.microsoft.com/office/drawing/2014/main" id="{00000000-0008-0000-0200-0000A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7" name="Text Box 15">
          <a:extLst>
            <a:ext uri="{FF2B5EF4-FFF2-40B4-BE49-F238E27FC236}">
              <a16:creationId xmlns:a16="http://schemas.microsoft.com/office/drawing/2014/main" id="{00000000-0008-0000-0200-0000A1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8" name="Text Box 15">
          <a:extLst>
            <a:ext uri="{FF2B5EF4-FFF2-40B4-BE49-F238E27FC236}">
              <a16:creationId xmlns:a16="http://schemas.microsoft.com/office/drawing/2014/main" id="{00000000-0008-0000-0200-0000A2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699" name="Text Box 15">
          <a:extLst>
            <a:ext uri="{FF2B5EF4-FFF2-40B4-BE49-F238E27FC236}">
              <a16:creationId xmlns:a16="http://schemas.microsoft.com/office/drawing/2014/main" id="{00000000-0008-0000-0200-0000A3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0" name="Text Box 15">
          <a:extLst>
            <a:ext uri="{FF2B5EF4-FFF2-40B4-BE49-F238E27FC236}">
              <a16:creationId xmlns:a16="http://schemas.microsoft.com/office/drawing/2014/main" id="{00000000-0008-0000-0200-0000A4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1" name="Text Box 15">
          <a:extLst>
            <a:ext uri="{FF2B5EF4-FFF2-40B4-BE49-F238E27FC236}">
              <a16:creationId xmlns:a16="http://schemas.microsoft.com/office/drawing/2014/main" id="{00000000-0008-0000-0200-0000A5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2" name="Text Box 15">
          <a:extLst>
            <a:ext uri="{FF2B5EF4-FFF2-40B4-BE49-F238E27FC236}">
              <a16:creationId xmlns:a16="http://schemas.microsoft.com/office/drawing/2014/main" id="{00000000-0008-0000-0200-0000A6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3" name="Text Box 15">
          <a:extLst>
            <a:ext uri="{FF2B5EF4-FFF2-40B4-BE49-F238E27FC236}">
              <a16:creationId xmlns:a16="http://schemas.microsoft.com/office/drawing/2014/main" id="{00000000-0008-0000-0200-0000A706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4" name="Text Box 15">
          <a:extLst>
            <a:ext uri="{FF2B5EF4-FFF2-40B4-BE49-F238E27FC236}">
              <a16:creationId xmlns:a16="http://schemas.microsoft.com/office/drawing/2014/main" id="{00000000-0008-0000-0200-0000A8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5" name="Text Box 15">
          <a:extLst>
            <a:ext uri="{FF2B5EF4-FFF2-40B4-BE49-F238E27FC236}">
              <a16:creationId xmlns:a16="http://schemas.microsoft.com/office/drawing/2014/main" id="{00000000-0008-0000-0200-0000A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6" name="Text Box 15">
          <a:extLst>
            <a:ext uri="{FF2B5EF4-FFF2-40B4-BE49-F238E27FC236}">
              <a16:creationId xmlns:a16="http://schemas.microsoft.com/office/drawing/2014/main" id="{00000000-0008-0000-0200-0000A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7" name="Text Box 15">
          <a:extLst>
            <a:ext uri="{FF2B5EF4-FFF2-40B4-BE49-F238E27FC236}">
              <a16:creationId xmlns:a16="http://schemas.microsoft.com/office/drawing/2014/main" id="{00000000-0008-0000-0200-0000A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8" name="Text Box 15">
          <a:extLst>
            <a:ext uri="{FF2B5EF4-FFF2-40B4-BE49-F238E27FC236}">
              <a16:creationId xmlns:a16="http://schemas.microsoft.com/office/drawing/2014/main" id="{00000000-0008-0000-0200-0000A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09" name="Text Box 15">
          <a:extLst>
            <a:ext uri="{FF2B5EF4-FFF2-40B4-BE49-F238E27FC236}">
              <a16:creationId xmlns:a16="http://schemas.microsoft.com/office/drawing/2014/main" id="{00000000-0008-0000-0200-0000A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0" name="Text Box 15">
          <a:extLst>
            <a:ext uri="{FF2B5EF4-FFF2-40B4-BE49-F238E27FC236}">
              <a16:creationId xmlns:a16="http://schemas.microsoft.com/office/drawing/2014/main" id="{00000000-0008-0000-0200-0000A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1" name="Text Box 15">
          <a:extLst>
            <a:ext uri="{FF2B5EF4-FFF2-40B4-BE49-F238E27FC236}">
              <a16:creationId xmlns:a16="http://schemas.microsoft.com/office/drawing/2014/main" id="{00000000-0008-0000-0200-0000A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2" name="Text Box 15">
          <a:extLst>
            <a:ext uri="{FF2B5EF4-FFF2-40B4-BE49-F238E27FC236}">
              <a16:creationId xmlns:a16="http://schemas.microsoft.com/office/drawing/2014/main" id="{00000000-0008-0000-0200-0000B0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3" name="Text Box 15">
          <a:extLst>
            <a:ext uri="{FF2B5EF4-FFF2-40B4-BE49-F238E27FC236}">
              <a16:creationId xmlns:a16="http://schemas.microsoft.com/office/drawing/2014/main" id="{00000000-0008-0000-0200-0000B1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4" name="Text Box 15">
          <a:extLst>
            <a:ext uri="{FF2B5EF4-FFF2-40B4-BE49-F238E27FC236}">
              <a16:creationId xmlns:a16="http://schemas.microsoft.com/office/drawing/2014/main" id="{00000000-0008-0000-0200-0000B2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5" name="Text Box 15">
          <a:extLst>
            <a:ext uri="{FF2B5EF4-FFF2-40B4-BE49-F238E27FC236}">
              <a16:creationId xmlns:a16="http://schemas.microsoft.com/office/drawing/2014/main" id="{00000000-0008-0000-0200-0000B3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6" name="Text Box 15">
          <a:extLst>
            <a:ext uri="{FF2B5EF4-FFF2-40B4-BE49-F238E27FC236}">
              <a16:creationId xmlns:a16="http://schemas.microsoft.com/office/drawing/2014/main" id="{00000000-0008-0000-0200-0000B4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7" name="Text Box 15">
          <a:extLst>
            <a:ext uri="{FF2B5EF4-FFF2-40B4-BE49-F238E27FC236}">
              <a16:creationId xmlns:a16="http://schemas.microsoft.com/office/drawing/2014/main" id="{00000000-0008-0000-0200-0000B5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8" name="Text Box 15">
          <a:extLst>
            <a:ext uri="{FF2B5EF4-FFF2-40B4-BE49-F238E27FC236}">
              <a16:creationId xmlns:a16="http://schemas.microsoft.com/office/drawing/2014/main" id="{00000000-0008-0000-0200-0000B6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19" name="Text Box 15">
          <a:extLst>
            <a:ext uri="{FF2B5EF4-FFF2-40B4-BE49-F238E27FC236}">
              <a16:creationId xmlns:a16="http://schemas.microsoft.com/office/drawing/2014/main" id="{00000000-0008-0000-0200-0000B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0" name="Text Box 15">
          <a:extLst>
            <a:ext uri="{FF2B5EF4-FFF2-40B4-BE49-F238E27FC236}">
              <a16:creationId xmlns:a16="http://schemas.microsoft.com/office/drawing/2014/main" id="{00000000-0008-0000-0200-0000B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1" name="Text Box 15">
          <a:extLst>
            <a:ext uri="{FF2B5EF4-FFF2-40B4-BE49-F238E27FC236}">
              <a16:creationId xmlns:a16="http://schemas.microsoft.com/office/drawing/2014/main" id="{00000000-0008-0000-0200-0000B9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2" name="Text Box 15">
          <a:extLst>
            <a:ext uri="{FF2B5EF4-FFF2-40B4-BE49-F238E27FC236}">
              <a16:creationId xmlns:a16="http://schemas.microsoft.com/office/drawing/2014/main" id="{00000000-0008-0000-0200-0000BA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3" name="Text Box 15">
          <a:extLst>
            <a:ext uri="{FF2B5EF4-FFF2-40B4-BE49-F238E27FC236}">
              <a16:creationId xmlns:a16="http://schemas.microsoft.com/office/drawing/2014/main" id="{00000000-0008-0000-0200-0000BB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4" name="Text Box 15">
          <a:extLst>
            <a:ext uri="{FF2B5EF4-FFF2-40B4-BE49-F238E27FC236}">
              <a16:creationId xmlns:a16="http://schemas.microsoft.com/office/drawing/2014/main" id="{00000000-0008-0000-0200-0000BC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5" name="Text Box 15">
          <a:extLst>
            <a:ext uri="{FF2B5EF4-FFF2-40B4-BE49-F238E27FC236}">
              <a16:creationId xmlns:a16="http://schemas.microsoft.com/office/drawing/2014/main" id="{00000000-0008-0000-0200-0000BD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6" name="Text Box 15">
          <a:extLst>
            <a:ext uri="{FF2B5EF4-FFF2-40B4-BE49-F238E27FC236}">
              <a16:creationId xmlns:a16="http://schemas.microsoft.com/office/drawing/2014/main" id="{00000000-0008-0000-0200-0000BE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7" name="Text Box 15">
          <a:extLst>
            <a:ext uri="{FF2B5EF4-FFF2-40B4-BE49-F238E27FC236}">
              <a16:creationId xmlns:a16="http://schemas.microsoft.com/office/drawing/2014/main" id="{00000000-0008-0000-0200-0000BF06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8" name="Text Box 15">
          <a:extLst>
            <a:ext uri="{FF2B5EF4-FFF2-40B4-BE49-F238E27FC236}">
              <a16:creationId xmlns:a16="http://schemas.microsoft.com/office/drawing/2014/main" id="{00000000-0008-0000-0200-0000C0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29" name="Text Box 15">
          <a:extLst>
            <a:ext uri="{FF2B5EF4-FFF2-40B4-BE49-F238E27FC236}">
              <a16:creationId xmlns:a16="http://schemas.microsoft.com/office/drawing/2014/main" id="{00000000-0008-0000-0200-0000C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0" name="Text Box 15">
          <a:extLst>
            <a:ext uri="{FF2B5EF4-FFF2-40B4-BE49-F238E27FC236}">
              <a16:creationId xmlns:a16="http://schemas.microsoft.com/office/drawing/2014/main" id="{00000000-0008-0000-0200-0000C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1" name="Text Box 15">
          <a:extLst>
            <a:ext uri="{FF2B5EF4-FFF2-40B4-BE49-F238E27FC236}">
              <a16:creationId xmlns:a16="http://schemas.microsoft.com/office/drawing/2014/main" id="{00000000-0008-0000-0200-0000C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2" name="Text Box 15">
          <a:extLst>
            <a:ext uri="{FF2B5EF4-FFF2-40B4-BE49-F238E27FC236}">
              <a16:creationId xmlns:a16="http://schemas.microsoft.com/office/drawing/2014/main" id="{00000000-0008-0000-0200-0000C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3" name="Text Box 15">
          <a:extLst>
            <a:ext uri="{FF2B5EF4-FFF2-40B4-BE49-F238E27FC236}">
              <a16:creationId xmlns:a16="http://schemas.microsoft.com/office/drawing/2014/main" id="{00000000-0008-0000-0200-0000C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4" name="Text Box 15">
          <a:extLst>
            <a:ext uri="{FF2B5EF4-FFF2-40B4-BE49-F238E27FC236}">
              <a16:creationId xmlns:a16="http://schemas.microsoft.com/office/drawing/2014/main" id="{00000000-0008-0000-0200-0000C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5" name="Text Box 15">
          <a:extLst>
            <a:ext uri="{FF2B5EF4-FFF2-40B4-BE49-F238E27FC236}">
              <a16:creationId xmlns:a16="http://schemas.microsoft.com/office/drawing/2014/main" id="{00000000-0008-0000-0200-0000C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6" name="Text Box 15">
          <a:extLst>
            <a:ext uri="{FF2B5EF4-FFF2-40B4-BE49-F238E27FC236}">
              <a16:creationId xmlns:a16="http://schemas.microsoft.com/office/drawing/2014/main" id="{00000000-0008-0000-0200-0000C8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7" name="Text Box 15">
          <a:extLst>
            <a:ext uri="{FF2B5EF4-FFF2-40B4-BE49-F238E27FC236}">
              <a16:creationId xmlns:a16="http://schemas.microsoft.com/office/drawing/2014/main" id="{00000000-0008-0000-0200-0000C9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8" name="Text Box 15">
          <a:extLst>
            <a:ext uri="{FF2B5EF4-FFF2-40B4-BE49-F238E27FC236}">
              <a16:creationId xmlns:a16="http://schemas.microsoft.com/office/drawing/2014/main" id="{00000000-0008-0000-0200-0000CA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39" name="Text Box 15">
          <a:extLst>
            <a:ext uri="{FF2B5EF4-FFF2-40B4-BE49-F238E27FC236}">
              <a16:creationId xmlns:a16="http://schemas.microsoft.com/office/drawing/2014/main" id="{00000000-0008-0000-0200-0000CB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0" name="Text Box 15">
          <a:extLst>
            <a:ext uri="{FF2B5EF4-FFF2-40B4-BE49-F238E27FC236}">
              <a16:creationId xmlns:a16="http://schemas.microsoft.com/office/drawing/2014/main" id="{00000000-0008-0000-0200-0000CC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1" name="Text Box 15">
          <a:extLst>
            <a:ext uri="{FF2B5EF4-FFF2-40B4-BE49-F238E27FC236}">
              <a16:creationId xmlns:a16="http://schemas.microsoft.com/office/drawing/2014/main" id="{00000000-0008-0000-0200-0000CD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2" name="Text Box 15">
          <a:extLst>
            <a:ext uri="{FF2B5EF4-FFF2-40B4-BE49-F238E27FC236}">
              <a16:creationId xmlns:a16="http://schemas.microsoft.com/office/drawing/2014/main" id="{00000000-0008-0000-0200-0000CE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3" name="Text Box 15">
          <a:extLst>
            <a:ext uri="{FF2B5EF4-FFF2-40B4-BE49-F238E27FC236}">
              <a16:creationId xmlns:a16="http://schemas.microsoft.com/office/drawing/2014/main" id="{00000000-0008-0000-0200-0000C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4" name="Text Box 15">
          <a:extLst>
            <a:ext uri="{FF2B5EF4-FFF2-40B4-BE49-F238E27FC236}">
              <a16:creationId xmlns:a16="http://schemas.microsoft.com/office/drawing/2014/main" id="{00000000-0008-0000-0200-0000D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5" name="Text Box 15">
          <a:extLst>
            <a:ext uri="{FF2B5EF4-FFF2-40B4-BE49-F238E27FC236}">
              <a16:creationId xmlns:a16="http://schemas.microsoft.com/office/drawing/2014/main" id="{00000000-0008-0000-0200-0000D1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6" name="Text Box 15">
          <a:extLst>
            <a:ext uri="{FF2B5EF4-FFF2-40B4-BE49-F238E27FC236}">
              <a16:creationId xmlns:a16="http://schemas.microsoft.com/office/drawing/2014/main" id="{00000000-0008-0000-0200-0000D2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7" name="Text Box 15">
          <a:extLst>
            <a:ext uri="{FF2B5EF4-FFF2-40B4-BE49-F238E27FC236}">
              <a16:creationId xmlns:a16="http://schemas.microsoft.com/office/drawing/2014/main" id="{00000000-0008-0000-0200-0000D3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8" name="Text Box 15">
          <a:extLst>
            <a:ext uri="{FF2B5EF4-FFF2-40B4-BE49-F238E27FC236}">
              <a16:creationId xmlns:a16="http://schemas.microsoft.com/office/drawing/2014/main" id="{00000000-0008-0000-0200-0000D4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49" name="Text Box 15">
          <a:extLst>
            <a:ext uri="{FF2B5EF4-FFF2-40B4-BE49-F238E27FC236}">
              <a16:creationId xmlns:a16="http://schemas.microsoft.com/office/drawing/2014/main" id="{00000000-0008-0000-0200-0000D5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0" name="Text Box 15">
          <a:extLst>
            <a:ext uri="{FF2B5EF4-FFF2-40B4-BE49-F238E27FC236}">
              <a16:creationId xmlns:a16="http://schemas.microsoft.com/office/drawing/2014/main" id="{00000000-0008-0000-0200-0000D6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1" name="Text Box 15">
          <a:extLst>
            <a:ext uri="{FF2B5EF4-FFF2-40B4-BE49-F238E27FC236}">
              <a16:creationId xmlns:a16="http://schemas.microsoft.com/office/drawing/2014/main" id="{00000000-0008-0000-0200-0000D706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2" name="Text Box 15">
          <a:extLst>
            <a:ext uri="{FF2B5EF4-FFF2-40B4-BE49-F238E27FC236}">
              <a16:creationId xmlns:a16="http://schemas.microsoft.com/office/drawing/2014/main" id="{00000000-0008-0000-0200-0000D8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3" name="Text Box 15">
          <a:extLst>
            <a:ext uri="{FF2B5EF4-FFF2-40B4-BE49-F238E27FC236}">
              <a16:creationId xmlns:a16="http://schemas.microsoft.com/office/drawing/2014/main" id="{00000000-0008-0000-0200-0000D9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4" name="Text Box 15">
          <a:extLst>
            <a:ext uri="{FF2B5EF4-FFF2-40B4-BE49-F238E27FC236}">
              <a16:creationId xmlns:a16="http://schemas.microsoft.com/office/drawing/2014/main" id="{00000000-0008-0000-0200-0000DA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5" name="Text Box 15">
          <a:extLst>
            <a:ext uri="{FF2B5EF4-FFF2-40B4-BE49-F238E27FC236}">
              <a16:creationId xmlns:a16="http://schemas.microsoft.com/office/drawing/2014/main" id="{00000000-0008-0000-0200-0000DB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6" name="Text Box 15">
          <a:extLst>
            <a:ext uri="{FF2B5EF4-FFF2-40B4-BE49-F238E27FC236}">
              <a16:creationId xmlns:a16="http://schemas.microsoft.com/office/drawing/2014/main" id="{00000000-0008-0000-0200-0000DC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7" name="Text Box 15">
          <a:extLst>
            <a:ext uri="{FF2B5EF4-FFF2-40B4-BE49-F238E27FC236}">
              <a16:creationId xmlns:a16="http://schemas.microsoft.com/office/drawing/2014/main" id="{00000000-0008-0000-0200-0000DD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8" name="Text Box 15">
          <a:extLst>
            <a:ext uri="{FF2B5EF4-FFF2-40B4-BE49-F238E27FC236}">
              <a16:creationId xmlns:a16="http://schemas.microsoft.com/office/drawing/2014/main" id="{00000000-0008-0000-0200-0000DE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59" name="Text Box 15">
          <a:extLst>
            <a:ext uri="{FF2B5EF4-FFF2-40B4-BE49-F238E27FC236}">
              <a16:creationId xmlns:a16="http://schemas.microsoft.com/office/drawing/2014/main" id="{00000000-0008-0000-0200-0000D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0" name="Text Box 15">
          <a:extLst>
            <a:ext uri="{FF2B5EF4-FFF2-40B4-BE49-F238E27FC236}">
              <a16:creationId xmlns:a16="http://schemas.microsoft.com/office/drawing/2014/main" id="{00000000-0008-0000-0200-0000E0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1" name="Text Box 15">
          <a:extLst>
            <a:ext uri="{FF2B5EF4-FFF2-40B4-BE49-F238E27FC236}">
              <a16:creationId xmlns:a16="http://schemas.microsoft.com/office/drawing/2014/main" id="{00000000-0008-0000-0200-0000E1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62" name="Text Box 15">
          <a:extLst>
            <a:ext uri="{FF2B5EF4-FFF2-40B4-BE49-F238E27FC236}">
              <a16:creationId xmlns:a16="http://schemas.microsoft.com/office/drawing/2014/main" id="{00000000-0008-0000-0200-0000E2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3" name="Text Box 15">
          <a:extLst>
            <a:ext uri="{FF2B5EF4-FFF2-40B4-BE49-F238E27FC236}">
              <a16:creationId xmlns:a16="http://schemas.microsoft.com/office/drawing/2014/main" id="{00000000-0008-0000-0200-0000E3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4" name="Text Box 15">
          <a:extLst>
            <a:ext uri="{FF2B5EF4-FFF2-40B4-BE49-F238E27FC236}">
              <a16:creationId xmlns:a16="http://schemas.microsoft.com/office/drawing/2014/main" id="{00000000-0008-0000-0200-0000E4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5" name="Text Box 15">
          <a:extLst>
            <a:ext uri="{FF2B5EF4-FFF2-40B4-BE49-F238E27FC236}">
              <a16:creationId xmlns:a16="http://schemas.microsoft.com/office/drawing/2014/main" id="{00000000-0008-0000-0200-0000E5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6" name="Text Box 15">
          <a:extLst>
            <a:ext uri="{FF2B5EF4-FFF2-40B4-BE49-F238E27FC236}">
              <a16:creationId xmlns:a16="http://schemas.microsoft.com/office/drawing/2014/main" id="{00000000-0008-0000-0200-0000E606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7" name="Text Box 15">
          <a:extLst>
            <a:ext uri="{FF2B5EF4-FFF2-40B4-BE49-F238E27FC236}">
              <a16:creationId xmlns:a16="http://schemas.microsoft.com/office/drawing/2014/main" id="{00000000-0008-0000-0200-0000E7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8" name="Text Box 15">
          <a:extLst>
            <a:ext uri="{FF2B5EF4-FFF2-40B4-BE49-F238E27FC236}">
              <a16:creationId xmlns:a16="http://schemas.microsoft.com/office/drawing/2014/main" id="{00000000-0008-0000-0200-0000E8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69" name="Text Box 15">
          <a:extLst>
            <a:ext uri="{FF2B5EF4-FFF2-40B4-BE49-F238E27FC236}">
              <a16:creationId xmlns:a16="http://schemas.microsoft.com/office/drawing/2014/main" id="{00000000-0008-0000-0200-0000E9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0" name="Text Box 15">
          <a:extLst>
            <a:ext uri="{FF2B5EF4-FFF2-40B4-BE49-F238E27FC236}">
              <a16:creationId xmlns:a16="http://schemas.microsoft.com/office/drawing/2014/main" id="{00000000-0008-0000-0200-0000EA06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1" name="Text Box 15">
          <a:extLst>
            <a:ext uri="{FF2B5EF4-FFF2-40B4-BE49-F238E27FC236}">
              <a16:creationId xmlns:a16="http://schemas.microsoft.com/office/drawing/2014/main" id="{00000000-0008-0000-0200-0000EB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2" name="Text Box 15">
          <a:extLst>
            <a:ext uri="{FF2B5EF4-FFF2-40B4-BE49-F238E27FC236}">
              <a16:creationId xmlns:a16="http://schemas.microsoft.com/office/drawing/2014/main" id="{00000000-0008-0000-0200-0000EC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3" name="Text Box 15">
          <a:extLst>
            <a:ext uri="{FF2B5EF4-FFF2-40B4-BE49-F238E27FC236}">
              <a16:creationId xmlns:a16="http://schemas.microsoft.com/office/drawing/2014/main" id="{00000000-0008-0000-0200-0000ED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4" name="Text Box 15">
          <a:extLst>
            <a:ext uri="{FF2B5EF4-FFF2-40B4-BE49-F238E27FC236}">
              <a16:creationId xmlns:a16="http://schemas.microsoft.com/office/drawing/2014/main" id="{00000000-0008-0000-0200-0000EE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5" name="Text Box 15">
          <a:extLst>
            <a:ext uri="{FF2B5EF4-FFF2-40B4-BE49-F238E27FC236}">
              <a16:creationId xmlns:a16="http://schemas.microsoft.com/office/drawing/2014/main" id="{00000000-0008-0000-0200-0000EF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6" name="Text Box 15">
          <a:extLst>
            <a:ext uri="{FF2B5EF4-FFF2-40B4-BE49-F238E27FC236}">
              <a16:creationId xmlns:a16="http://schemas.microsoft.com/office/drawing/2014/main" id="{00000000-0008-0000-0200-0000F0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7" name="Text Box 15">
          <a:extLst>
            <a:ext uri="{FF2B5EF4-FFF2-40B4-BE49-F238E27FC236}">
              <a16:creationId xmlns:a16="http://schemas.microsoft.com/office/drawing/2014/main" id="{00000000-0008-0000-0200-0000F1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8" name="Text Box 15">
          <a:extLst>
            <a:ext uri="{FF2B5EF4-FFF2-40B4-BE49-F238E27FC236}">
              <a16:creationId xmlns:a16="http://schemas.microsoft.com/office/drawing/2014/main" id="{00000000-0008-0000-0200-0000F206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79" name="Text Box 15">
          <a:extLst>
            <a:ext uri="{FF2B5EF4-FFF2-40B4-BE49-F238E27FC236}">
              <a16:creationId xmlns:a16="http://schemas.microsoft.com/office/drawing/2014/main" id="{00000000-0008-0000-0200-0000F3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0" name="Text Box 15">
          <a:extLst>
            <a:ext uri="{FF2B5EF4-FFF2-40B4-BE49-F238E27FC236}">
              <a16:creationId xmlns:a16="http://schemas.microsoft.com/office/drawing/2014/main" id="{00000000-0008-0000-0200-0000F4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1" name="Text Box 15">
          <a:extLst>
            <a:ext uri="{FF2B5EF4-FFF2-40B4-BE49-F238E27FC236}">
              <a16:creationId xmlns:a16="http://schemas.microsoft.com/office/drawing/2014/main" id="{00000000-0008-0000-0200-0000F5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2" name="Text Box 15">
          <a:extLst>
            <a:ext uri="{FF2B5EF4-FFF2-40B4-BE49-F238E27FC236}">
              <a16:creationId xmlns:a16="http://schemas.microsoft.com/office/drawing/2014/main" id="{00000000-0008-0000-0200-0000F6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3" name="Text Box 15">
          <a:extLst>
            <a:ext uri="{FF2B5EF4-FFF2-40B4-BE49-F238E27FC236}">
              <a16:creationId xmlns:a16="http://schemas.microsoft.com/office/drawing/2014/main" id="{00000000-0008-0000-0200-0000F7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4" name="Text Box 15">
          <a:extLst>
            <a:ext uri="{FF2B5EF4-FFF2-40B4-BE49-F238E27FC236}">
              <a16:creationId xmlns:a16="http://schemas.microsoft.com/office/drawing/2014/main" id="{00000000-0008-0000-0200-0000F8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5" name="Text Box 15">
          <a:extLst>
            <a:ext uri="{FF2B5EF4-FFF2-40B4-BE49-F238E27FC236}">
              <a16:creationId xmlns:a16="http://schemas.microsoft.com/office/drawing/2014/main" id="{00000000-0008-0000-0200-0000F9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6" name="Text Box 15">
          <a:extLst>
            <a:ext uri="{FF2B5EF4-FFF2-40B4-BE49-F238E27FC236}">
              <a16:creationId xmlns:a16="http://schemas.microsoft.com/office/drawing/2014/main" id="{00000000-0008-0000-0200-0000FA06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7" name="Text Box 15">
          <a:extLst>
            <a:ext uri="{FF2B5EF4-FFF2-40B4-BE49-F238E27FC236}">
              <a16:creationId xmlns:a16="http://schemas.microsoft.com/office/drawing/2014/main" id="{00000000-0008-0000-0200-0000FB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8" name="Text Box 15">
          <a:extLst>
            <a:ext uri="{FF2B5EF4-FFF2-40B4-BE49-F238E27FC236}">
              <a16:creationId xmlns:a16="http://schemas.microsoft.com/office/drawing/2014/main" id="{00000000-0008-0000-0200-0000FC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89" name="Text Box 15">
          <a:extLst>
            <a:ext uri="{FF2B5EF4-FFF2-40B4-BE49-F238E27FC236}">
              <a16:creationId xmlns:a16="http://schemas.microsoft.com/office/drawing/2014/main" id="{00000000-0008-0000-0200-0000FD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790" name="Text Box 15">
          <a:extLst>
            <a:ext uri="{FF2B5EF4-FFF2-40B4-BE49-F238E27FC236}">
              <a16:creationId xmlns:a16="http://schemas.microsoft.com/office/drawing/2014/main" id="{00000000-0008-0000-0200-0000FE06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1" name="Text Box 15">
          <a:extLst>
            <a:ext uri="{FF2B5EF4-FFF2-40B4-BE49-F238E27FC236}">
              <a16:creationId xmlns:a16="http://schemas.microsoft.com/office/drawing/2014/main" id="{00000000-0008-0000-0200-0000FF06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2" name="Text Box 15">
          <a:extLst>
            <a:ext uri="{FF2B5EF4-FFF2-40B4-BE49-F238E27FC236}">
              <a16:creationId xmlns:a16="http://schemas.microsoft.com/office/drawing/2014/main" id="{00000000-0008-0000-0200-000000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3" name="Text Box 15">
          <a:extLst>
            <a:ext uri="{FF2B5EF4-FFF2-40B4-BE49-F238E27FC236}">
              <a16:creationId xmlns:a16="http://schemas.microsoft.com/office/drawing/2014/main" id="{00000000-0008-0000-0200-000001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4" name="Text Box 15">
          <a:extLst>
            <a:ext uri="{FF2B5EF4-FFF2-40B4-BE49-F238E27FC236}">
              <a16:creationId xmlns:a16="http://schemas.microsoft.com/office/drawing/2014/main" id="{00000000-0008-0000-0200-000002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795" name="Text Box 15">
          <a:extLst>
            <a:ext uri="{FF2B5EF4-FFF2-40B4-BE49-F238E27FC236}">
              <a16:creationId xmlns:a16="http://schemas.microsoft.com/office/drawing/2014/main" id="{00000000-0008-0000-0200-000003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796" name="Text Box 15">
          <a:extLst>
            <a:ext uri="{FF2B5EF4-FFF2-40B4-BE49-F238E27FC236}">
              <a16:creationId xmlns:a16="http://schemas.microsoft.com/office/drawing/2014/main" id="{00000000-0008-0000-0200-000004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7" name="Text Box 15">
          <a:extLst>
            <a:ext uri="{FF2B5EF4-FFF2-40B4-BE49-F238E27FC236}">
              <a16:creationId xmlns:a16="http://schemas.microsoft.com/office/drawing/2014/main" id="{00000000-0008-0000-0200-00000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8" name="Text Box 15">
          <a:extLst>
            <a:ext uri="{FF2B5EF4-FFF2-40B4-BE49-F238E27FC236}">
              <a16:creationId xmlns:a16="http://schemas.microsoft.com/office/drawing/2014/main" id="{00000000-0008-0000-0200-00000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799" name="Text Box 15">
          <a:extLst>
            <a:ext uri="{FF2B5EF4-FFF2-40B4-BE49-F238E27FC236}">
              <a16:creationId xmlns:a16="http://schemas.microsoft.com/office/drawing/2014/main" id="{00000000-0008-0000-0200-00000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0" name="Text Box 15">
          <a:extLst>
            <a:ext uri="{FF2B5EF4-FFF2-40B4-BE49-F238E27FC236}">
              <a16:creationId xmlns:a16="http://schemas.microsoft.com/office/drawing/2014/main" id="{00000000-0008-0000-0200-00000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1" name="Text Box 15">
          <a:extLst>
            <a:ext uri="{FF2B5EF4-FFF2-40B4-BE49-F238E27FC236}">
              <a16:creationId xmlns:a16="http://schemas.microsoft.com/office/drawing/2014/main" id="{00000000-0008-0000-0200-00000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2" name="Text Box 15">
          <a:extLst>
            <a:ext uri="{FF2B5EF4-FFF2-40B4-BE49-F238E27FC236}">
              <a16:creationId xmlns:a16="http://schemas.microsoft.com/office/drawing/2014/main" id="{00000000-0008-0000-0200-00000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3" name="Text Box 15">
          <a:extLst>
            <a:ext uri="{FF2B5EF4-FFF2-40B4-BE49-F238E27FC236}">
              <a16:creationId xmlns:a16="http://schemas.microsoft.com/office/drawing/2014/main" id="{00000000-0008-0000-0200-00000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4" name="Text Box 15">
          <a:extLst>
            <a:ext uri="{FF2B5EF4-FFF2-40B4-BE49-F238E27FC236}">
              <a16:creationId xmlns:a16="http://schemas.microsoft.com/office/drawing/2014/main" id="{00000000-0008-0000-0200-00000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05" name="Text Box 15">
          <a:extLst>
            <a:ext uri="{FF2B5EF4-FFF2-40B4-BE49-F238E27FC236}">
              <a16:creationId xmlns:a16="http://schemas.microsoft.com/office/drawing/2014/main" id="{00000000-0008-0000-0200-00000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06" name="Text Box 15">
          <a:extLst>
            <a:ext uri="{FF2B5EF4-FFF2-40B4-BE49-F238E27FC236}">
              <a16:creationId xmlns:a16="http://schemas.microsoft.com/office/drawing/2014/main" id="{00000000-0008-0000-0200-00000E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07" name="Text Box 15">
          <a:extLst>
            <a:ext uri="{FF2B5EF4-FFF2-40B4-BE49-F238E27FC236}">
              <a16:creationId xmlns:a16="http://schemas.microsoft.com/office/drawing/2014/main" id="{00000000-0008-0000-0200-00000F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08" name="Text Box 15">
          <a:extLst>
            <a:ext uri="{FF2B5EF4-FFF2-40B4-BE49-F238E27FC236}">
              <a16:creationId xmlns:a16="http://schemas.microsoft.com/office/drawing/2014/main" id="{00000000-0008-0000-0200-000010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809" name="Text Box 15">
          <a:extLst>
            <a:ext uri="{FF2B5EF4-FFF2-40B4-BE49-F238E27FC236}">
              <a16:creationId xmlns:a16="http://schemas.microsoft.com/office/drawing/2014/main" id="{00000000-0008-0000-0200-00001107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0" name="Text Box 15">
          <a:extLst>
            <a:ext uri="{FF2B5EF4-FFF2-40B4-BE49-F238E27FC236}">
              <a16:creationId xmlns:a16="http://schemas.microsoft.com/office/drawing/2014/main" id="{00000000-0008-0000-0200-00001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11" name="Text Box 15">
          <a:extLst>
            <a:ext uri="{FF2B5EF4-FFF2-40B4-BE49-F238E27FC236}">
              <a16:creationId xmlns:a16="http://schemas.microsoft.com/office/drawing/2014/main" id="{00000000-0008-0000-0200-000013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12" name="Text Box 15">
          <a:extLst>
            <a:ext uri="{FF2B5EF4-FFF2-40B4-BE49-F238E27FC236}">
              <a16:creationId xmlns:a16="http://schemas.microsoft.com/office/drawing/2014/main" id="{00000000-0008-0000-0200-000014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13" name="Text Box 15">
          <a:extLst>
            <a:ext uri="{FF2B5EF4-FFF2-40B4-BE49-F238E27FC236}">
              <a16:creationId xmlns:a16="http://schemas.microsoft.com/office/drawing/2014/main" id="{00000000-0008-0000-0200-000015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14" name="Text Box 15">
          <a:extLst>
            <a:ext uri="{FF2B5EF4-FFF2-40B4-BE49-F238E27FC236}">
              <a16:creationId xmlns:a16="http://schemas.microsoft.com/office/drawing/2014/main" id="{00000000-0008-0000-0200-00001607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15" name="Text Box 15">
          <a:extLst>
            <a:ext uri="{FF2B5EF4-FFF2-40B4-BE49-F238E27FC236}">
              <a16:creationId xmlns:a16="http://schemas.microsoft.com/office/drawing/2014/main" id="{00000000-0008-0000-0200-00001707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1816" name="Text Box 15">
          <a:extLst>
            <a:ext uri="{FF2B5EF4-FFF2-40B4-BE49-F238E27FC236}">
              <a16:creationId xmlns:a16="http://schemas.microsoft.com/office/drawing/2014/main" id="{00000000-0008-0000-0200-00001807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1817" name="Text Box 16">
          <a:extLst>
            <a:ext uri="{FF2B5EF4-FFF2-40B4-BE49-F238E27FC236}">
              <a16:creationId xmlns:a16="http://schemas.microsoft.com/office/drawing/2014/main" id="{00000000-0008-0000-0200-00001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18" name="Text Box 17">
          <a:extLst>
            <a:ext uri="{FF2B5EF4-FFF2-40B4-BE49-F238E27FC236}">
              <a16:creationId xmlns:a16="http://schemas.microsoft.com/office/drawing/2014/main" id="{00000000-0008-0000-0200-00001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19" name="Text Box 18">
          <a:extLst>
            <a:ext uri="{FF2B5EF4-FFF2-40B4-BE49-F238E27FC236}">
              <a16:creationId xmlns:a16="http://schemas.microsoft.com/office/drawing/2014/main" id="{00000000-0008-0000-0200-00001B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1820" name="Text Box 19">
          <a:extLst>
            <a:ext uri="{FF2B5EF4-FFF2-40B4-BE49-F238E27FC236}">
              <a16:creationId xmlns:a16="http://schemas.microsoft.com/office/drawing/2014/main" id="{00000000-0008-0000-0200-00001C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1821" name="Text Box 16">
          <a:extLst>
            <a:ext uri="{FF2B5EF4-FFF2-40B4-BE49-F238E27FC236}">
              <a16:creationId xmlns:a16="http://schemas.microsoft.com/office/drawing/2014/main" id="{00000000-0008-0000-0200-00001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2" name="Text Box 17">
          <a:extLst>
            <a:ext uri="{FF2B5EF4-FFF2-40B4-BE49-F238E27FC236}">
              <a16:creationId xmlns:a16="http://schemas.microsoft.com/office/drawing/2014/main" id="{00000000-0008-0000-0200-00001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3" name="Text Box 18">
          <a:extLst>
            <a:ext uri="{FF2B5EF4-FFF2-40B4-BE49-F238E27FC236}">
              <a16:creationId xmlns:a16="http://schemas.microsoft.com/office/drawing/2014/main" id="{00000000-0008-0000-0200-00001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24" name="Text Box 19">
          <a:extLst>
            <a:ext uri="{FF2B5EF4-FFF2-40B4-BE49-F238E27FC236}">
              <a16:creationId xmlns:a16="http://schemas.microsoft.com/office/drawing/2014/main" id="{00000000-0008-0000-0200-00002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25" name="Text Box 15">
          <a:extLst>
            <a:ext uri="{FF2B5EF4-FFF2-40B4-BE49-F238E27FC236}">
              <a16:creationId xmlns:a16="http://schemas.microsoft.com/office/drawing/2014/main" id="{00000000-0008-0000-0200-000021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6" name="Text Box 16">
          <a:extLst>
            <a:ext uri="{FF2B5EF4-FFF2-40B4-BE49-F238E27FC236}">
              <a16:creationId xmlns:a16="http://schemas.microsoft.com/office/drawing/2014/main" id="{00000000-0008-0000-0200-000022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7" name="Text Box 17">
          <a:extLst>
            <a:ext uri="{FF2B5EF4-FFF2-40B4-BE49-F238E27FC236}">
              <a16:creationId xmlns:a16="http://schemas.microsoft.com/office/drawing/2014/main" id="{00000000-0008-0000-0200-000023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8" name="Text Box 18">
          <a:extLst>
            <a:ext uri="{FF2B5EF4-FFF2-40B4-BE49-F238E27FC236}">
              <a16:creationId xmlns:a16="http://schemas.microsoft.com/office/drawing/2014/main" id="{00000000-0008-0000-0200-000024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1829" name="Text Box 19">
          <a:extLst>
            <a:ext uri="{FF2B5EF4-FFF2-40B4-BE49-F238E27FC236}">
              <a16:creationId xmlns:a16="http://schemas.microsoft.com/office/drawing/2014/main" id="{00000000-0008-0000-0200-00002507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1830" name="Text Box 15">
          <a:extLst>
            <a:ext uri="{FF2B5EF4-FFF2-40B4-BE49-F238E27FC236}">
              <a16:creationId xmlns:a16="http://schemas.microsoft.com/office/drawing/2014/main" id="{00000000-0008-0000-0200-00002607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31" name="Text Box 16">
          <a:extLst>
            <a:ext uri="{FF2B5EF4-FFF2-40B4-BE49-F238E27FC236}">
              <a16:creationId xmlns:a16="http://schemas.microsoft.com/office/drawing/2014/main" id="{00000000-0008-0000-0200-000027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32" name="Text Box 17">
          <a:extLst>
            <a:ext uri="{FF2B5EF4-FFF2-40B4-BE49-F238E27FC236}">
              <a16:creationId xmlns:a16="http://schemas.microsoft.com/office/drawing/2014/main" id="{00000000-0008-0000-0200-000028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33" name="Text Box 18">
          <a:extLst>
            <a:ext uri="{FF2B5EF4-FFF2-40B4-BE49-F238E27FC236}">
              <a16:creationId xmlns:a16="http://schemas.microsoft.com/office/drawing/2014/main" id="{00000000-0008-0000-0200-000029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1834" name="Text Box 19">
          <a:extLst>
            <a:ext uri="{FF2B5EF4-FFF2-40B4-BE49-F238E27FC236}">
              <a16:creationId xmlns:a16="http://schemas.microsoft.com/office/drawing/2014/main" id="{00000000-0008-0000-0200-00002A07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1835" name="Text Box 15">
          <a:extLst>
            <a:ext uri="{FF2B5EF4-FFF2-40B4-BE49-F238E27FC236}">
              <a16:creationId xmlns:a16="http://schemas.microsoft.com/office/drawing/2014/main" id="{00000000-0008-0000-0200-00002B07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6" name="Text Box 16">
          <a:extLst>
            <a:ext uri="{FF2B5EF4-FFF2-40B4-BE49-F238E27FC236}">
              <a16:creationId xmlns:a16="http://schemas.microsoft.com/office/drawing/2014/main" id="{00000000-0008-0000-0200-00002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37" name="Text Box 17">
          <a:extLst>
            <a:ext uri="{FF2B5EF4-FFF2-40B4-BE49-F238E27FC236}">
              <a16:creationId xmlns:a16="http://schemas.microsoft.com/office/drawing/2014/main" id="{00000000-0008-0000-0200-00002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38" name="Text Box 18">
          <a:extLst>
            <a:ext uri="{FF2B5EF4-FFF2-40B4-BE49-F238E27FC236}">
              <a16:creationId xmlns:a16="http://schemas.microsoft.com/office/drawing/2014/main" id="{00000000-0008-0000-0200-00002E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39" name="Text Box 15">
          <a:extLst>
            <a:ext uri="{FF2B5EF4-FFF2-40B4-BE49-F238E27FC236}">
              <a16:creationId xmlns:a16="http://schemas.microsoft.com/office/drawing/2014/main" id="{00000000-0008-0000-0200-00002F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40" name="Text Box 16">
          <a:extLst>
            <a:ext uri="{FF2B5EF4-FFF2-40B4-BE49-F238E27FC236}">
              <a16:creationId xmlns:a16="http://schemas.microsoft.com/office/drawing/2014/main" id="{00000000-0008-0000-0200-000030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41" name="Text Box 17">
          <a:extLst>
            <a:ext uri="{FF2B5EF4-FFF2-40B4-BE49-F238E27FC236}">
              <a16:creationId xmlns:a16="http://schemas.microsoft.com/office/drawing/2014/main" id="{00000000-0008-0000-0200-000031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42" name="Text Box 18">
          <a:extLst>
            <a:ext uri="{FF2B5EF4-FFF2-40B4-BE49-F238E27FC236}">
              <a16:creationId xmlns:a16="http://schemas.microsoft.com/office/drawing/2014/main" id="{00000000-0008-0000-0200-000032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43" name="Text Box 19">
          <a:extLst>
            <a:ext uri="{FF2B5EF4-FFF2-40B4-BE49-F238E27FC236}">
              <a16:creationId xmlns:a16="http://schemas.microsoft.com/office/drawing/2014/main" id="{00000000-0008-0000-0200-000033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1844" name="Text Box 16">
          <a:extLst>
            <a:ext uri="{FF2B5EF4-FFF2-40B4-BE49-F238E27FC236}">
              <a16:creationId xmlns:a16="http://schemas.microsoft.com/office/drawing/2014/main" id="{00000000-0008-0000-0200-00003407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45" name="Text Box 16">
          <a:extLst>
            <a:ext uri="{FF2B5EF4-FFF2-40B4-BE49-F238E27FC236}">
              <a16:creationId xmlns:a16="http://schemas.microsoft.com/office/drawing/2014/main" id="{00000000-0008-0000-0200-000035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46" name="Text Box 17">
          <a:extLst>
            <a:ext uri="{FF2B5EF4-FFF2-40B4-BE49-F238E27FC236}">
              <a16:creationId xmlns:a16="http://schemas.microsoft.com/office/drawing/2014/main" id="{00000000-0008-0000-0200-000036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47" name="Text Box 18">
          <a:extLst>
            <a:ext uri="{FF2B5EF4-FFF2-40B4-BE49-F238E27FC236}">
              <a16:creationId xmlns:a16="http://schemas.microsoft.com/office/drawing/2014/main" id="{00000000-0008-0000-0200-000037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1848" name="Text Box 19">
          <a:extLst>
            <a:ext uri="{FF2B5EF4-FFF2-40B4-BE49-F238E27FC236}">
              <a16:creationId xmlns:a16="http://schemas.microsoft.com/office/drawing/2014/main" id="{00000000-0008-0000-0200-00003807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1849" name="Text Box 15">
          <a:extLst>
            <a:ext uri="{FF2B5EF4-FFF2-40B4-BE49-F238E27FC236}">
              <a16:creationId xmlns:a16="http://schemas.microsoft.com/office/drawing/2014/main" id="{00000000-0008-0000-0200-00003907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52659</xdr:rowOff>
    </xdr:to>
    <xdr:sp macro="" textlink="">
      <xdr:nvSpPr>
        <xdr:cNvPr id="1850" name="Text Box 15">
          <a:extLst>
            <a:ext uri="{FF2B5EF4-FFF2-40B4-BE49-F238E27FC236}">
              <a16:creationId xmlns:a16="http://schemas.microsoft.com/office/drawing/2014/main" id="{00000000-0008-0000-0200-00003A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851" name="Text Box 15">
          <a:extLst>
            <a:ext uri="{FF2B5EF4-FFF2-40B4-BE49-F238E27FC236}">
              <a16:creationId xmlns:a16="http://schemas.microsoft.com/office/drawing/2014/main" id="{00000000-0008-0000-0200-00003B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852" name="Text Box 15">
          <a:extLst>
            <a:ext uri="{FF2B5EF4-FFF2-40B4-BE49-F238E27FC236}">
              <a16:creationId xmlns:a16="http://schemas.microsoft.com/office/drawing/2014/main" id="{00000000-0008-0000-0200-00003C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52659</xdr:rowOff>
    </xdr:to>
    <xdr:sp macro="" textlink="">
      <xdr:nvSpPr>
        <xdr:cNvPr id="1853" name="Text Box 15">
          <a:extLst>
            <a:ext uri="{FF2B5EF4-FFF2-40B4-BE49-F238E27FC236}">
              <a16:creationId xmlns:a16="http://schemas.microsoft.com/office/drawing/2014/main" id="{00000000-0008-0000-0200-00003D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52659</xdr:rowOff>
    </xdr:to>
    <xdr:sp macro="" textlink="">
      <xdr:nvSpPr>
        <xdr:cNvPr id="1854" name="Text Box 15">
          <a:extLst>
            <a:ext uri="{FF2B5EF4-FFF2-40B4-BE49-F238E27FC236}">
              <a16:creationId xmlns:a16="http://schemas.microsoft.com/office/drawing/2014/main" id="{00000000-0008-0000-0200-00003E07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52659</xdr:rowOff>
    </xdr:to>
    <xdr:sp macro="" textlink="">
      <xdr:nvSpPr>
        <xdr:cNvPr id="1855" name="Text Box 15">
          <a:extLst>
            <a:ext uri="{FF2B5EF4-FFF2-40B4-BE49-F238E27FC236}">
              <a16:creationId xmlns:a16="http://schemas.microsoft.com/office/drawing/2014/main" id="{00000000-0008-0000-0200-00003F07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1856" name="Text Box 15">
          <a:extLst>
            <a:ext uri="{FF2B5EF4-FFF2-40B4-BE49-F238E27FC236}">
              <a16:creationId xmlns:a16="http://schemas.microsoft.com/office/drawing/2014/main" id="{00000000-0008-0000-0200-00004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7" name="Text Box 15">
          <a:extLst>
            <a:ext uri="{FF2B5EF4-FFF2-40B4-BE49-F238E27FC236}">
              <a16:creationId xmlns:a16="http://schemas.microsoft.com/office/drawing/2014/main" id="{00000000-0008-0000-0200-00004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58" name="Text Box 15">
          <a:extLst>
            <a:ext uri="{FF2B5EF4-FFF2-40B4-BE49-F238E27FC236}">
              <a16:creationId xmlns:a16="http://schemas.microsoft.com/office/drawing/2014/main" id="{00000000-0008-0000-0200-00004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59" name="Text Box 16">
          <a:extLst>
            <a:ext uri="{FF2B5EF4-FFF2-40B4-BE49-F238E27FC236}">
              <a16:creationId xmlns:a16="http://schemas.microsoft.com/office/drawing/2014/main" id="{00000000-0008-0000-0200-00004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0" name="Text Box 17">
          <a:extLst>
            <a:ext uri="{FF2B5EF4-FFF2-40B4-BE49-F238E27FC236}">
              <a16:creationId xmlns:a16="http://schemas.microsoft.com/office/drawing/2014/main" id="{00000000-0008-0000-0200-000044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1" name="Text Box 18">
          <a:extLst>
            <a:ext uri="{FF2B5EF4-FFF2-40B4-BE49-F238E27FC236}">
              <a16:creationId xmlns:a16="http://schemas.microsoft.com/office/drawing/2014/main" id="{00000000-0008-0000-0200-000045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2" name="Text Box 19">
          <a:extLst>
            <a:ext uri="{FF2B5EF4-FFF2-40B4-BE49-F238E27FC236}">
              <a16:creationId xmlns:a16="http://schemas.microsoft.com/office/drawing/2014/main" id="{00000000-0008-0000-0200-000046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3" name="Text Box 16">
          <a:extLst>
            <a:ext uri="{FF2B5EF4-FFF2-40B4-BE49-F238E27FC236}">
              <a16:creationId xmlns:a16="http://schemas.microsoft.com/office/drawing/2014/main" id="{00000000-0008-0000-0200-000047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64" name="Text Box 17">
          <a:extLst>
            <a:ext uri="{FF2B5EF4-FFF2-40B4-BE49-F238E27FC236}">
              <a16:creationId xmlns:a16="http://schemas.microsoft.com/office/drawing/2014/main" id="{00000000-0008-0000-0200-000048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65" name="Text Box 18">
          <a:extLst>
            <a:ext uri="{FF2B5EF4-FFF2-40B4-BE49-F238E27FC236}">
              <a16:creationId xmlns:a16="http://schemas.microsoft.com/office/drawing/2014/main" id="{00000000-0008-0000-0200-000049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6" name="Text Box 15">
          <a:extLst>
            <a:ext uri="{FF2B5EF4-FFF2-40B4-BE49-F238E27FC236}">
              <a16:creationId xmlns:a16="http://schemas.microsoft.com/office/drawing/2014/main" id="{00000000-0008-0000-0200-00004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7" name="Text Box 15">
          <a:extLst>
            <a:ext uri="{FF2B5EF4-FFF2-40B4-BE49-F238E27FC236}">
              <a16:creationId xmlns:a16="http://schemas.microsoft.com/office/drawing/2014/main" id="{00000000-0008-0000-0200-00004B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68" name="Text Box 15">
          <a:extLst>
            <a:ext uri="{FF2B5EF4-FFF2-40B4-BE49-F238E27FC236}">
              <a16:creationId xmlns:a16="http://schemas.microsoft.com/office/drawing/2014/main" id="{00000000-0008-0000-0200-00004C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69" name="Text Box 15">
          <a:extLst>
            <a:ext uri="{FF2B5EF4-FFF2-40B4-BE49-F238E27FC236}">
              <a16:creationId xmlns:a16="http://schemas.microsoft.com/office/drawing/2014/main" id="{00000000-0008-0000-0200-00004D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0" name="Text Box 16">
          <a:extLst>
            <a:ext uri="{FF2B5EF4-FFF2-40B4-BE49-F238E27FC236}">
              <a16:creationId xmlns:a16="http://schemas.microsoft.com/office/drawing/2014/main" id="{00000000-0008-0000-0200-00004E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1" name="Text Box 17">
          <a:extLst>
            <a:ext uri="{FF2B5EF4-FFF2-40B4-BE49-F238E27FC236}">
              <a16:creationId xmlns:a16="http://schemas.microsoft.com/office/drawing/2014/main" id="{00000000-0008-0000-0200-00004F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2" name="Text Box 18">
          <a:extLst>
            <a:ext uri="{FF2B5EF4-FFF2-40B4-BE49-F238E27FC236}">
              <a16:creationId xmlns:a16="http://schemas.microsoft.com/office/drawing/2014/main" id="{00000000-0008-0000-0200-000050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3" name="Text Box 19">
          <a:extLst>
            <a:ext uri="{FF2B5EF4-FFF2-40B4-BE49-F238E27FC236}">
              <a16:creationId xmlns:a16="http://schemas.microsoft.com/office/drawing/2014/main" id="{00000000-0008-0000-0200-000051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4" name="Text Box 16">
          <a:extLst>
            <a:ext uri="{FF2B5EF4-FFF2-40B4-BE49-F238E27FC236}">
              <a16:creationId xmlns:a16="http://schemas.microsoft.com/office/drawing/2014/main" id="{00000000-0008-0000-0200-000052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75" name="Text Box 17">
          <a:extLst>
            <a:ext uri="{FF2B5EF4-FFF2-40B4-BE49-F238E27FC236}">
              <a16:creationId xmlns:a16="http://schemas.microsoft.com/office/drawing/2014/main" id="{00000000-0008-0000-0200-00005307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76" name="Text Box 18">
          <a:extLst>
            <a:ext uri="{FF2B5EF4-FFF2-40B4-BE49-F238E27FC236}">
              <a16:creationId xmlns:a16="http://schemas.microsoft.com/office/drawing/2014/main" id="{00000000-0008-0000-0200-00005407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7" name="Text Box 15">
          <a:extLst>
            <a:ext uri="{FF2B5EF4-FFF2-40B4-BE49-F238E27FC236}">
              <a16:creationId xmlns:a16="http://schemas.microsoft.com/office/drawing/2014/main" id="{00000000-0008-0000-0200-000055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78" name="Text Box 15">
          <a:extLst>
            <a:ext uri="{FF2B5EF4-FFF2-40B4-BE49-F238E27FC236}">
              <a16:creationId xmlns:a16="http://schemas.microsoft.com/office/drawing/2014/main" id="{00000000-0008-0000-0200-00005607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79" name="Text Box 15">
          <a:extLst>
            <a:ext uri="{FF2B5EF4-FFF2-40B4-BE49-F238E27FC236}">
              <a16:creationId xmlns:a16="http://schemas.microsoft.com/office/drawing/2014/main" id="{00000000-0008-0000-0200-00005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0" name="Text Box 15">
          <a:extLst>
            <a:ext uri="{FF2B5EF4-FFF2-40B4-BE49-F238E27FC236}">
              <a16:creationId xmlns:a16="http://schemas.microsoft.com/office/drawing/2014/main" id="{00000000-0008-0000-0200-00005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1" name="Text Box 15">
          <a:extLst>
            <a:ext uri="{FF2B5EF4-FFF2-40B4-BE49-F238E27FC236}">
              <a16:creationId xmlns:a16="http://schemas.microsoft.com/office/drawing/2014/main" id="{00000000-0008-0000-0200-00005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2" name="Text Box 16">
          <a:extLst>
            <a:ext uri="{FF2B5EF4-FFF2-40B4-BE49-F238E27FC236}">
              <a16:creationId xmlns:a16="http://schemas.microsoft.com/office/drawing/2014/main" id="{00000000-0008-0000-0200-00005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3" name="Text Box 17">
          <a:extLst>
            <a:ext uri="{FF2B5EF4-FFF2-40B4-BE49-F238E27FC236}">
              <a16:creationId xmlns:a16="http://schemas.microsoft.com/office/drawing/2014/main" id="{00000000-0008-0000-0200-00005B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4" name="Text Box 18">
          <a:extLst>
            <a:ext uri="{FF2B5EF4-FFF2-40B4-BE49-F238E27FC236}">
              <a16:creationId xmlns:a16="http://schemas.microsoft.com/office/drawing/2014/main" id="{00000000-0008-0000-0200-00005C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5" name="Text Box 19">
          <a:extLst>
            <a:ext uri="{FF2B5EF4-FFF2-40B4-BE49-F238E27FC236}">
              <a16:creationId xmlns:a16="http://schemas.microsoft.com/office/drawing/2014/main" id="{00000000-0008-0000-0200-00005D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6" name="Text Box 16">
          <a:extLst>
            <a:ext uri="{FF2B5EF4-FFF2-40B4-BE49-F238E27FC236}">
              <a16:creationId xmlns:a16="http://schemas.microsoft.com/office/drawing/2014/main" id="{00000000-0008-0000-0200-00005E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87" name="Text Box 17">
          <a:extLst>
            <a:ext uri="{FF2B5EF4-FFF2-40B4-BE49-F238E27FC236}">
              <a16:creationId xmlns:a16="http://schemas.microsoft.com/office/drawing/2014/main" id="{00000000-0008-0000-0200-00005F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88" name="Text Box 18">
          <a:extLst>
            <a:ext uri="{FF2B5EF4-FFF2-40B4-BE49-F238E27FC236}">
              <a16:creationId xmlns:a16="http://schemas.microsoft.com/office/drawing/2014/main" id="{00000000-0008-0000-0200-000060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89" name="Text Box 15">
          <a:extLst>
            <a:ext uri="{FF2B5EF4-FFF2-40B4-BE49-F238E27FC236}">
              <a16:creationId xmlns:a16="http://schemas.microsoft.com/office/drawing/2014/main" id="{00000000-0008-0000-0200-00006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0" name="Text Box 15">
          <a:extLst>
            <a:ext uri="{FF2B5EF4-FFF2-40B4-BE49-F238E27FC236}">
              <a16:creationId xmlns:a16="http://schemas.microsoft.com/office/drawing/2014/main" id="{00000000-0008-0000-0200-000062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891" name="Text Box 15">
          <a:extLst>
            <a:ext uri="{FF2B5EF4-FFF2-40B4-BE49-F238E27FC236}">
              <a16:creationId xmlns:a16="http://schemas.microsoft.com/office/drawing/2014/main" id="{00000000-0008-0000-0200-000063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892" name="Text Box 15">
          <a:extLst>
            <a:ext uri="{FF2B5EF4-FFF2-40B4-BE49-F238E27FC236}">
              <a16:creationId xmlns:a16="http://schemas.microsoft.com/office/drawing/2014/main" id="{00000000-0008-0000-0200-000064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3" name="Text Box 16">
          <a:extLst>
            <a:ext uri="{FF2B5EF4-FFF2-40B4-BE49-F238E27FC236}">
              <a16:creationId xmlns:a16="http://schemas.microsoft.com/office/drawing/2014/main" id="{00000000-0008-0000-0200-000065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4" name="Text Box 17">
          <a:extLst>
            <a:ext uri="{FF2B5EF4-FFF2-40B4-BE49-F238E27FC236}">
              <a16:creationId xmlns:a16="http://schemas.microsoft.com/office/drawing/2014/main" id="{00000000-0008-0000-0200-000066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5" name="Text Box 18">
          <a:extLst>
            <a:ext uri="{FF2B5EF4-FFF2-40B4-BE49-F238E27FC236}">
              <a16:creationId xmlns:a16="http://schemas.microsoft.com/office/drawing/2014/main" id="{00000000-0008-0000-0200-000067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6" name="Text Box 19">
          <a:extLst>
            <a:ext uri="{FF2B5EF4-FFF2-40B4-BE49-F238E27FC236}">
              <a16:creationId xmlns:a16="http://schemas.microsoft.com/office/drawing/2014/main" id="{00000000-0008-0000-0200-000068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7" name="Text Box 16">
          <a:extLst>
            <a:ext uri="{FF2B5EF4-FFF2-40B4-BE49-F238E27FC236}">
              <a16:creationId xmlns:a16="http://schemas.microsoft.com/office/drawing/2014/main" id="{00000000-0008-0000-0200-000069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898" name="Text Box 17">
          <a:extLst>
            <a:ext uri="{FF2B5EF4-FFF2-40B4-BE49-F238E27FC236}">
              <a16:creationId xmlns:a16="http://schemas.microsoft.com/office/drawing/2014/main" id="{00000000-0008-0000-0200-00006A07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899" name="Text Box 18">
          <a:extLst>
            <a:ext uri="{FF2B5EF4-FFF2-40B4-BE49-F238E27FC236}">
              <a16:creationId xmlns:a16="http://schemas.microsoft.com/office/drawing/2014/main" id="{00000000-0008-0000-0200-00006B07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0" name="Text Box 15">
          <a:extLst>
            <a:ext uri="{FF2B5EF4-FFF2-40B4-BE49-F238E27FC236}">
              <a16:creationId xmlns:a16="http://schemas.microsoft.com/office/drawing/2014/main" id="{00000000-0008-0000-0200-00006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01" name="Text Box 15">
          <a:extLst>
            <a:ext uri="{FF2B5EF4-FFF2-40B4-BE49-F238E27FC236}">
              <a16:creationId xmlns:a16="http://schemas.microsoft.com/office/drawing/2014/main" id="{00000000-0008-0000-0200-00006D07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2" name="Text Box 15">
          <a:extLst>
            <a:ext uri="{FF2B5EF4-FFF2-40B4-BE49-F238E27FC236}">
              <a16:creationId xmlns:a16="http://schemas.microsoft.com/office/drawing/2014/main" id="{00000000-0008-0000-0200-00006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3" name="Text Box 15">
          <a:extLst>
            <a:ext uri="{FF2B5EF4-FFF2-40B4-BE49-F238E27FC236}">
              <a16:creationId xmlns:a16="http://schemas.microsoft.com/office/drawing/2014/main" id="{00000000-0008-0000-0200-00006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04" name="Text Box 15">
          <a:extLst>
            <a:ext uri="{FF2B5EF4-FFF2-40B4-BE49-F238E27FC236}">
              <a16:creationId xmlns:a16="http://schemas.microsoft.com/office/drawing/2014/main" id="{00000000-0008-0000-0200-00007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5" name="Text Box 16">
          <a:extLst>
            <a:ext uri="{FF2B5EF4-FFF2-40B4-BE49-F238E27FC236}">
              <a16:creationId xmlns:a16="http://schemas.microsoft.com/office/drawing/2014/main" id="{00000000-0008-0000-0200-00007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6" name="Text Box 17">
          <a:extLst>
            <a:ext uri="{FF2B5EF4-FFF2-40B4-BE49-F238E27FC236}">
              <a16:creationId xmlns:a16="http://schemas.microsoft.com/office/drawing/2014/main" id="{00000000-0008-0000-0200-000072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7" name="Text Box 18">
          <a:extLst>
            <a:ext uri="{FF2B5EF4-FFF2-40B4-BE49-F238E27FC236}">
              <a16:creationId xmlns:a16="http://schemas.microsoft.com/office/drawing/2014/main" id="{00000000-0008-0000-0200-000073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8" name="Text Box 19">
          <a:extLst>
            <a:ext uri="{FF2B5EF4-FFF2-40B4-BE49-F238E27FC236}">
              <a16:creationId xmlns:a16="http://schemas.microsoft.com/office/drawing/2014/main" id="{00000000-0008-0000-0200-000074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09" name="Text Box 16">
          <a:extLst>
            <a:ext uri="{FF2B5EF4-FFF2-40B4-BE49-F238E27FC236}">
              <a16:creationId xmlns:a16="http://schemas.microsoft.com/office/drawing/2014/main" id="{00000000-0008-0000-0200-000075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0" name="Text Box 17">
          <a:extLst>
            <a:ext uri="{FF2B5EF4-FFF2-40B4-BE49-F238E27FC236}">
              <a16:creationId xmlns:a16="http://schemas.microsoft.com/office/drawing/2014/main" id="{00000000-0008-0000-0200-000076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11" name="Text Box 18">
          <a:extLst>
            <a:ext uri="{FF2B5EF4-FFF2-40B4-BE49-F238E27FC236}">
              <a16:creationId xmlns:a16="http://schemas.microsoft.com/office/drawing/2014/main" id="{00000000-0008-0000-0200-000077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2" name="Text Box 15">
          <a:extLst>
            <a:ext uri="{FF2B5EF4-FFF2-40B4-BE49-F238E27FC236}">
              <a16:creationId xmlns:a16="http://schemas.microsoft.com/office/drawing/2014/main" id="{00000000-0008-0000-0200-00007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3" name="Text Box 15">
          <a:extLst>
            <a:ext uri="{FF2B5EF4-FFF2-40B4-BE49-F238E27FC236}">
              <a16:creationId xmlns:a16="http://schemas.microsoft.com/office/drawing/2014/main" id="{00000000-0008-0000-0200-00007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14" name="Text Box 15">
          <a:extLst>
            <a:ext uri="{FF2B5EF4-FFF2-40B4-BE49-F238E27FC236}">
              <a16:creationId xmlns:a16="http://schemas.microsoft.com/office/drawing/2014/main" id="{00000000-0008-0000-0200-00007A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15" name="Text Box 15">
          <a:extLst>
            <a:ext uri="{FF2B5EF4-FFF2-40B4-BE49-F238E27FC236}">
              <a16:creationId xmlns:a16="http://schemas.microsoft.com/office/drawing/2014/main" id="{00000000-0008-0000-0200-00007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6" name="Text Box 16">
          <a:extLst>
            <a:ext uri="{FF2B5EF4-FFF2-40B4-BE49-F238E27FC236}">
              <a16:creationId xmlns:a16="http://schemas.microsoft.com/office/drawing/2014/main" id="{00000000-0008-0000-0200-00007C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7" name="Text Box 17">
          <a:extLst>
            <a:ext uri="{FF2B5EF4-FFF2-40B4-BE49-F238E27FC236}">
              <a16:creationId xmlns:a16="http://schemas.microsoft.com/office/drawing/2014/main" id="{00000000-0008-0000-0200-00007D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8" name="Text Box 18">
          <a:extLst>
            <a:ext uri="{FF2B5EF4-FFF2-40B4-BE49-F238E27FC236}">
              <a16:creationId xmlns:a16="http://schemas.microsoft.com/office/drawing/2014/main" id="{00000000-0008-0000-0200-00007E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19" name="Text Box 19">
          <a:extLst>
            <a:ext uri="{FF2B5EF4-FFF2-40B4-BE49-F238E27FC236}">
              <a16:creationId xmlns:a16="http://schemas.microsoft.com/office/drawing/2014/main" id="{00000000-0008-0000-0200-00007F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0" name="Text Box 16">
          <a:extLst>
            <a:ext uri="{FF2B5EF4-FFF2-40B4-BE49-F238E27FC236}">
              <a16:creationId xmlns:a16="http://schemas.microsoft.com/office/drawing/2014/main" id="{00000000-0008-0000-0200-000080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1" name="Text Box 17">
          <a:extLst>
            <a:ext uri="{FF2B5EF4-FFF2-40B4-BE49-F238E27FC236}">
              <a16:creationId xmlns:a16="http://schemas.microsoft.com/office/drawing/2014/main" id="{00000000-0008-0000-0200-00008107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22" name="Text Box 18">
          <a:extLst>
            <a:ext uri="{FF2B5EF4-FFF2-40B4-BE49-F238E27FC236}">
              <a16:creationId xmlns:a16="http://schemas.microsoft.com/office/drawing/2014/main" id="{00000000-0008-0000-0200-00008207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3" name="Text Box 15">
          <a:extLst>
            <a:ext uri="{FF2B5EF4-FFF2-40B4-BE49-F238E27FC236}">
              <a16:creationId xmlns:a16="http://schemas.microsoft.com/office/drawing/2014/main" id="{00000000-0008-0000-0200-00008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24" name="Text Box 15">
          <a:extLst>
            <a:ext uri="{FF2B5EF4-FFF2-40B4-BE49-F238E27FC236}">
              <a16:creationId xmlns:a16="http://schemas.microsoft.com/office/drawing/2014/main" id="{00000000-0008-0000-0200-00008407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5" name="Text Box 15">
          <a:extLst>
            <a:ext uri="{FF2B5EF4-FFF2-40B4-BE49-F238E27FC236}">
              <a16:creationId xmlns:a16="http://schemas.microsoft.com/office/drawing/2014/main" id="{00000000-0008-0000-0200-00008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6" name="Text Box 15">
          <a:extLst>
            <a:ext uri="{FF2B5EF4-FFF2-40B4-BE49-F238E27FC236}">
              <a16:creationId xmlns:a16="http://schemas.microsoft.com/office/drawing/2014/main" id="{00000000-0008-0000-0200-00008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27" name="Text Box 15">
          <a:extLst>
            <a:ext uri="{FF2B5EF4-FFF2-40B4-BE49-F238E27FC236}">
              <a16:creationId xmlns:a16="http://schemas.microsoft.com/office/drawing/2014/main" id="{00000000-0008-0000-0200-00008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8" name="Text Box 16">
          <a:extLst>
            <a:ext uri="{FF2B5EF4-FFF2-40B4-BE49-F238E27FC236}">
              <a16:creationId xmlns:a16="http://schemas.microsoft.com/office/drawing/2014/main" id="{00000000-0008-0000-0200-00008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29" name="Text Box 17">
          <a:extLst>
            <a:ext uri="{FF2B5EF4-FFF2-40B4-BE49-F238E27FC236}">
              <a16:creationId xmlns:a16="http://schemas.microsoft.com/office/drawing/2014/main" id="{00000000-0008-0000-0200-000089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0" name="Text Box 18">
          <a:extLst>
            <a:ext uri="{FF2B5EF4-FFF2-40B4-BE49-F238E27FC236}">
              <a16:creationId xmlns:a16="http://schemas.microsoft.com/office/drawing/2014/main" id="{00000000-0008-0000-0200-00008A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1" name="Text Box 19">
          <a:extLst>
            <a:ext uri="{FF2B5EF4-FFF2-40B4-BE49-F238E27FC236}">
              <a16:creationId xmlns:a16="http://schemas.microsoft.com/office/drawing/2014/main" id="{00000000-0008-0000-0200-00008B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2" name="Text Box 16">
          <a:extLst>
            <a:ext uri="{FF2B5EF4-FFF2-40B4-BE49-F238E27FC236}">
              <a16:creationId xmlns:a16="http://schemas.microsoft.com/office/drawing/2014/main" id="{00000000-0008-0000-0200-00008C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3" name="Text Box 17">
          <a:extLst>
            <a:ext uri="{FF2B5EF4-FFF2-40B4-BE49-F238E27FC236}">
              <a16:creationId xmlns:a16="http://schemas.microsoft.com/office/drawing/2014/main" id="{00000000-0008-0000-0200-00008D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34" name="Text Box 18">
          <a:extLst>
            <a:ext uri="{FF2B5EF4-FFF2-40B4-BE49-F238E27FC236}">
              <a16:creationId xmlns:a16="http://schemas.microsoft.com/office/drawing/2014/main" id="{00000000-0008-0000-0200-00008E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5" name="Text Box 15">
          <a:extLst>
            <a:ext uri="{FF2B5EF4-FFF2-40B4-BE49-F238E27FC236}">
              <a16:creationId xmlns:a16="http://schemas.microsoft.com/office/drawing/2014/main" id="{00000000-0008-0000-0200-00008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6" name="Text Box 15">
          <a:extLst>
            <a:ext uri="{FF2B5EF4-FFF2-40B4-BE49-F238E27FC236}">
              <a16:creationId xmlns:a16="http://schemas.microsoft.com/office/drawing/2014/main" id="{00000000-0008-0000-0200-000090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37" name="Text Box 15">
          <a:extLst>
            <a:ext uri="{FF2B5EF4-FFF2-40B4-BE49-F238E27FC236}">
              <a16:creationId xmlns:a16="http://schemas.microsoft.com/office/drawing/2014/main" id="{00000000-0008-0000-0200-000091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38" name="Text Box 15">
          <a:extLst>
            <a:ext uri="{FF2B5EF4-FFF2-40B4-BE49-F238E27FC236}">
              <a16:creationId xmlns:a16="http://schemas.microsoft.com/office/drawing/2014/main" id="{00000000-0008-0000-0200-00009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39" name="Text Box 16">
          <a:extLst>
            <a:ext uri="{FF2B5EF4-FFF2-40B4-BE49-F238E27FC236}">
              <a16:creationId xmlns:a16="http://schemas.microsoft.com/office/drawing/2014/main" id="{00000000-0008-0000-0200-000093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0" name="Text Box 17">
          <a:extLst>
            <a:ext uri="{FF2B5EF4-FFF2-40B4-BE49-F238E27FC236}">
              <a16:creationId xmlns:a16="http://schemas.microsoft.com/office/drawing/2014/main" id="{00000000-0008-0000-0200-000094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1" name="Text Box 18">
          <a:extLst>
            <a:ext uri="{FF2B5EF4-FFF2-40B4-BE49-F238E27FC236}">
              <a16:creationId xmlns:a16="http://schemas.microsoft.com/office/drawing/2014/main" id="{00000000-0008-0000-0200-000095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2" name="Text Box 19">
          <a:extLst>
            <a:ext uri="{FF2B5EF4-FFF2-40B4-BE49-F238E27FC236}">
              <a16:creationId xmlns:a16="http://schemas.microsoft.com/office/drawing/2014/main" id="{00000000-0008-0000-0200-000096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3" name="Text Box 16">
          <a:extLst>
            <a:ext uri="{FF2B5EF4-FFF2-40B4-BE49-F238E27FC236}">
              <a16:creationId xmlns:a16="http://schemas.microsoft.com/office/drawing/2014/main" id="{00000000-0008-0000-0200-000097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1944" name="Text Box 17">
          <a:extLst>
            <a:ext uri="{FF2B5EF4-FFF2-40B4-BE49-F238E27FC236}">
              <a16:creationId xmlns:a16="http://schemas.microsoft.com/office/drawing/2014/main" id="{00000000-0008-0000-0200-00009807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1945" name="Text Box 18">
          <a:extLst>
            <a:ext uri="{FF2B5EF4-FFF2-40B4-BE49-F238E27FC236}">
              <a16:creationId xmlns:a16="http://schemas.microsoft.com/office/drawing/2014/main" id="{00000000-0008-0000-0200-00009907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6" name="Text Box 15">
          <a:extLst>
            <a:ext uri="{FF2B5EF4-FFF2-40B4-BE49-F238E27FC236}">
              <a16:creationId xmlns:a16="http://schemas.microsoft.com/office/drawing/2014/main" id="{00000000-0008-0000-0200-00009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947" name="Text Box 15">
          <a:extLst>
            <a:ext uri="{FF2B5EF4-FFF2-40B4-BE49-F238E27FC236}">
              <a16:creationId xmlns:a16="http://schemas.microsoft.com/office/drawing/2014/main" id="{00000000-0008-0000-0200-00009B07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8" name="Text Box 15">
          <a:extLst>
            <a:ext uri="{FF2B5EF4-FFF2-40B4-BE49-F238E27FC236}">
              <a16:creationId xmlns:a16="http://schemas.microsoft.com/office/drawing/2014/main" id="{00000000-0008-0000-0200-00009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49" name="Text Box 15">
          <a:extLst>
            <a:ext uri="{FF2B5EF4-FFF2-40B4-BE49-F238E27FC236}">
              <a16:creationId xmlns:a16="http://schemas.microsoft.com/office/drawing/2014/main" id="{00000000-0008-0000-0200-00009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0" name="Text Box 15">
          <a:extLst>
            <a:ext uri="{FF2B5EF4-FFF2-40B4-BE49-F238E27FC236}">
              <a16:creationId xmlns:a16="http://schemas.microsoft.com/office/drawing/2014/main" id="{00000000-0008-0000-0200-00009E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1" name="Text Box 15">
          <a:extLst>
            <a:ext uri="{FF2B5EF4-FFF2-40B4-BE49-F238E27FC236}">
              <a16:creationId xmlns:a16="http://schemas.microsoft.com/office/drawing/2014/main" id="{00000000-0008-0000-0200-00009F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2" name="Text Box 15">
          <a:extLst>
            <a:ext uri="{FF2B5EF4-FFF2-40B4-BE49-F238E27FC236}">
              <a16:creationId xmlns:a16="http://schemas.microsoft.com/office/drawing/2014/main" id="{00000000-0008-0000-0200-0000A0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3" name="Text Box 15">
          <a:extLst>
            <a:ext uri="{FF2B5EF4-FFF2-40B4-BE49-F238E27FC236}">
              <a16:creationId xmlns:a16="http://schemas.microsoft.com/office/drawing/2014/main" id="{00000000-0008-0000-0200-0000A1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4" name="Text Box 15">
          <a:extLst>
            <a:ext uri="{FF2B5EF4-FFF2-40B4-BE49-F238E27FC236}">
              <a16:creationId xmlns:a16="http://schemas.microsoft.com/office/drawing/2014/main" id="{00000000-0008-0000-0200-0000A2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5" name="Text Box 15">
          <a:extLst>
            <a:ext uri="{FF2B5EF4-FFF2-40B4-BE49-F238E27FC236}">
              <a16:creationId xmlns:a16="http://schemas.microsoft.com/office/drawing/2014/main" id="{00000000-0008-0000-0200-0000A3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56" name="Text Box 15">
          <a:extLst>
            <a:ext uri="{FF2B5EF4-FFF2-40B4-BE49-F238E27FC236}">
              <a16:creationId xmlns:a16="http://schemas.microsoft.com/office/drawing/2014/main" id="{00000000-0008-0000-0200-0000A407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7" name="Text Box 15">
          <a:extLst>
            <a:ext uri="{FF2B5EF4-FFF2-40B4-BE49-F238E27FC236}">
              <a16:creationId xmlns:a16="http://schemas.microsoft.com/office/drawing/2014/main" id="{00000000-0008-0000-0200-0000A5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8" name="Text Box 15">
          <a:extLst>
            <a:ext uri="{FF2B5EF4-FFF2-40B4-BE49-F238E27FC236}">
              <a16:creationId xmlns:a16="http://schemas.microsoft.com/office/drawing/2014/main" id="{00000000-0008-0000-0200-0000A6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59" name="Text Box 15">
          <a:extLst>
            <a:ext uri="{FF2B5EF4-FFF2-40B4-BE49-F238E27FC236}">
              <a16:creationId xmlns:a16="http://schemas.microsoft.com/office/drawing/2014/main" id="{00000000-0008-0000-0200-0000A7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960" name="Text Box 15">
          <a:extLst>
            <a:ext uri="{FF2B5EF4-FFF2-40B4-BE49-F238E27FC236}">
              <a16:creationId xmlns:a16="http://schemas.microsoft.com/office/drawing/2014/main" id="{00000000-0008-0000-0200-0000A807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1" name="Text Box 15">
          <a:extLst>
            <a:ext uri="{FF2B5EF4-FFF2-40B4-BE49-F238E27FC236}">
              <a16:creationId xmlns:a16="http://schemas.microsoft.com/office/drawing/2014/main" id="{00000000-0008-0000-0200-0000A9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2" name="Text Box 15">
          <a:extLst>
            <a:ext uri="{FF2B5EF4-FFF2-40B4-BE49-F238E27FC236}">
              <a16:creationId xmlns:a16="http://schemas.microsoft.com/office/drawing/2014/main" id="{00000000-0008-0000-0200-0000AA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3" name="Text Box 15">
          <a:extLst>
            <a:ext uri="{FF2B5EF4-FFF2-40B4-BE49-F238E27FC236}">
              <a16:creationId xmlns:a16="http://schemas.microsoft.com/office/drawing/2014/main" id="{00000000-0008-0000-0200-0000AB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4" name="Text Box 15">
          <a:extLst>
            <a:ext uri="{FF2B5EF4-FFF2-40B4-BE49-F238E27FC236}">
              <a16:creationId xmlns:a16="http://schemas.microsoft.com/office/drawing/2014/main" id="{00000000-0008-0000-0200-0000AC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5" name="Text Box 15">
          <a:extLst>
            <a:ext uri="{FF2B5EF4-FFF2-40B4-BE49-F238E27FC236}">
              <a16:creationId xmlns:a16="http://schemas.microsoft.com/office/drawing/2014/main" id="{00000000-0008-0000-0200-0000A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6" name="Text Box 15">
          <a:extLst>
            <a:ext uri="{FF2B5EF4-FFF2-40B4-BE49-F238E27FC236}">
              <a16:creationId xmlns:a16="http://schemas.microsoft.com/office/drawing/2014/main" id="{00000000-0008-0000-0200-0000A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7" name="Text Box 15">
          <a:extLst>
            <a:ext uri="{FF2B5EF4-FFF2-40B4-BE49-F238E27FC236}">
              <a16:creationId xmlns:a16="http://schemas.microsoft.com/office/drawing/2014/main" id="{00000000-0008-0000-0200-0000AF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8" name="Text Box 15">
          <a:extLst>
            <a:ext uri="{FF2B5EF4-FFF2-40B4-BE49-F238E27FC236}">
              <a16:creationId xmlns:a16="http://schemas.microsoft.com/office/drawing/2014/main" id="{00000000-0008-0000-0200-0000B0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69" name="Text Box 15">
          <a:extLst>
            <a:ext uri="{FF2B5EF4-FFF2-40B4-BE49-F238E27FC236}">
              <a16:creationId xmlns:a16="http://schemas.microsoft.com/office/drawing/2014/main" id="{00000000-0008-0000-0200-0000B1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0" name="Text Box 15">
          <a:extLst>
            <a:ext uri="{FF2B5EF4-FFF2-40B4-BE49-F238E27FC236}">
              <a16:creationId xmlns:a16="http://schemas.microsoft.com/office/drawing/2014/main" id="{00000000-0008-0000-0200-0000B2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1" name="Text Box 15">
          <a:extLst>
            <a:ext uri="{FF2B5EF4-FFF2-40B4-BE49-F238E27FC236}">
              <a16:creationId xmlns:a16="http://schemas.microsoft.com/office/drawing/2014/main" id="{00000000-0008-0000-0200-0000B3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2" name="Text Box 15">
          <a:extLst>
            <a:ext uri="{FF2B5EF4-FFF2-40B4-BE49-F238E27FC236}">
              <a16:creationId xmlns:a16="http://schemas.microsoft.com/office/drawing/2014/main" id="{00000000-0008-0000-0200-0000B4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3" name="Text Box 15">
          <a:extLst>
            <a:ext uri="{FF2B5EF4-FFF2-40B4-BE49-F238E27FC236}">
              <a16:creationId xmlns:a16="http://schemas.microsoft.com/office/drawing/2014/main" id="{00000000-0008-0000-0200-0000B507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4" name="Text Box 15">
          <a:extLst>
            <a:ext uri="{FF2B5EF4-FFF2-40B4-BE49-F238E27FC236}">
              <a16:creationId xmlns:a16="http://schemas.microsoft.com/office/drawing/2014/main" id="{00000000-0008-0000-0200-0000B6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5" name="Text Box 15">
          <a:extLst>
            <a:ext uri="{FF2B5EF4-FFF2-40B4-BE49-F238E27FC236}">
              <a16:creationId xmlns:a16="http://schemas.microsoft.com/office/drawing/2014/main" id="{00000000-0008-0000-0200-0000B7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6" name="Text Box 15">
          <a:extLst>
            <a:ext uri="{FF2B5EF4-FFF2-40B4-BE49-F238E27FC236}">
              <a16:creationId xmlns:a16="http://schemas.microsoft.com/office/drawing/2014/main" id="{00000000-0008-0000-0200-0000B8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7" name="Text Box 15">
          <a:extLst>
            <a:ext uri="{FF2B5EF4-FFF2-40B4-BE49-F238E27FC236}">
              <a16:creationId xmlns:a16="http://schemas.microsoft.com/office/drawing/2014/main" id="{00000000-0008-0000-0200-0000B9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8" name="Text Box 15">
          <a:extLst>
            <a:ext uri="{FF2B5EF4-FFF2-40B4-BE49-F238E27FC236}">
              <a16:creationId xmlns:a16="http://schemas.microsoft.com/office/drawing/2014/main" id="{00000000-0008-0000-0200-0000B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79" name="Text Box 15">
          <a:extLst>
            <a:ext uri="{FF2B5EF4-FFF2-40B4-BE49-F238E27FC236}">
              <a16:creationId xmlns:a16="http://schemas.microsoft.com/office/drawing/2014/main" id="{00000000-0008-0000-0200-0000B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0" name="Text Box 15">
          <a:extLst>
            <a:ext uri="{FF2B5EF4-FFF2-40B4-BE49-F238E27FC236}">
              <a16:creationId xmlns:a16="http://schemas.microsoft.com/office/drawing/2014/main" id="{00000000-0008-0000-0200-0000BC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1" name="Text Box 15">
          <a:extLst>
            <a:ext uri="{FF2B5EF4-FFF2-40B4-BE49-F238E27FC236}">
              <a16:creationId xmlns:a16="http://schemas.microsoft.com/office/drawing/2014/main" id="{00000000-0008-0000-0200-0000BD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2" name="Text Box 15">
          <a:extLst>
            <a:ext uri="{FF2B5EF4-FFF2-40B4-BE49-F238E27FC236}">
              <a16:creationId xmlns:a16="http://schemas.microsoft.com/office/drawing/2014/main" id="{00000000-0008-0000-0200-0000BE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3" name="Text Box 15">
          <a:extLst>
            <a:ext uri="{FF2B5EF4-FFF2-40B4-BE49-F238E27FC236}">
              <a16:creationId xmlns:a16="http://schemas.microsoft.com/office/drawing/2014/main" id="{00000000-0008-0000-0200-0000BF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4" name="Text Box 15">
          <a:extLst>
            <a:ext uri="{FF2B5EF4-FFF2-40B4-BE49-F238E27FC236}">
              <a16:creationId xmlns:a16="http://schemas.microsoft.com/office/drawing/2014/main" id="{00000000-0008-0000-0200-0000C0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5" name="Text Box 15">
          <a:extLst>
            <a:ext uri="{FF2B5EF4-FFF2-40B4-BE49-F238E27FC236}">
              <a16:creationId xmlns:a16="http://schemas.microsoft.com/office/drawing/2014/main" id="{00000000-0008-0000-0200-0000C1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6" name="Text Box 15">
          <a:extLst>
            <a:ext uri="{FF2B5EF4-FFF2-40B4-BE49-F238E27FC236}">
              <a16:creationId xmlns:a16="http://schemas.microsoft.com/office/drawing/2014/main" id="{00000000-0008-0000-0200-0000C207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7" name="Text Box 15">
          <a:extLst>
            <a:ext uri="{FF2B5EF4-FFF2-40B4-BE49-F238E27FC236}">
              <a16:creationId xmlns:a16="http://schemas.microsoft.com/office/drawing/2014/main" id="{00000000-0008-0000-0200-0000C3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8" name="Text Box 15">
          <a:extLst>
            <a:ext uri="{FF2B5EF4-FFF2-40B4-BE49-F238E27FC236}">
              <a16:creationId xmlns:a16="http://schemas.microsoft.com/office/drawing/2014/main" id="{00000000-0008-0000-0200-0000C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89" name="Text Box 15">
          <a:extLst>
            <a:ext uri="{FF2B5EF4-FFF2-40B4-BE49-F238E27FC236}">
              <a16:creationId xmlns:a16="http://schemas.microsoft.com/office/drawing/2014/main" id="{00000000-0008-0000-0200-0000C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0" name="Text Box 15">
          <a:extLst>
            <a:ext uri="{FF2B5EF4-FFF2-40B4-BE49-F238E27FC236}">
              <a16:creationId xmlns:a16="http://schemas.microsoft.com/office/drawing/2014/main" id="{00000000-0008-0000-0200-0000C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1" name="Text Box 15">
          <a:extLst>
            <a:ext uri="{FF2B5EF4-FFF2-40B4-BE49-F238E27FC236}">
              <a16:creationId xmlns:a16="http://schemas.microsoft.com/office/drawing/2014/main" id="{00000000-0008-0000-0200-0000C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2" name="Text Box 15">
          <a:extLst>
            <a:ext uri="{FF2B5EF4-FFF2-40B4-BE49-F238E27FC236}">
              <a16:creationId xmlns:a16="http://schemas.microsoft.com/office/drawing/2014/main" id="{00000000-0008-0000-0200-0000C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3" name="Text Box 15">
          <a:extLst>
            <a:ext uri="{FF2B5EF4-FFF2-40B4-BE49-F238E27FC236}">
              <a16:creationId xmlns:a16="http://schemas.microsoft.com/office/drawing/2014/main" id="{00000000-0008-0000-0200-0000C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4" name="Text Box 15">
          <a:extLst>
            <a:ext uri="{FF2B5EF4-FFF2-40B4-BE49-F238E27FC236}">
              <a16:creationId xmlns:a16="http://schemas.microsoft.com/office/drawing/2014/main" id="{00000000-0008-0000-0200-0000C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5" name="Text Box 15">
          <a:extLst>
            <a:ext uri="{FF2B5EF4-FFF2-40B4-BE49-F238E27FC236}">
              <a16:creationId xmlns:a16="http://schemas.microsoft.com/office/drawing/2014/main" id="{00000000-0008-0000-0200-0000CB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6" name="Text Box 15">
          <a:extLst>
            <a:ext uri="{FF2B5EF4-FFF2-40B4-BE49-F238E27FC236}">
              <a16:creationId xmlns:a16="http://schemas.microsoft.com/office/drawing/2014/main" id="{00000000-0008-0000-0200-0000CC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7" name="Text Box 15">
          <a:extLst>
            <a:ext uri="{FF2B5EF4-FFF2-40B4-BE49-F238E27FC236}">
              <a16:creationId xmlns:a16="http://schemas.microsoft.com/office/drawing/2014/main" id="{00000000-0008-0000-0200-0000CD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8" name="Text Box 15">
          <a:extLst>
            <a:ext uri="{FF2B5EF4-FFF2-40B4-BE49-F238E27FC236}">
              <a16:creationId xmlns:a16="http://schemas.microsoft.com/office/drawing/2014/main" id="{00000000-0008-0000-0200-0000CE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999" name="Text Box 15">
          <a:extLst>
            <a:ext uri="{FF2B5EF4-FFF2-40B4-BE49-F238E27FC236}">
              <a16:creationId xmlns:a16="http://schemas.microsoft.com/office/drawing/2014/main" id="{00000000-0008-0000-0200-0000CF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0" name="Text Box 15">
          <a:extLst>
            <a:ext uri="{FF2B5EF4-FFF2-40B4-BE49-F238E27FC236}">
              <a16:creationId xmlns:a16="http://schemas.microsoft.com/office/drawing/2014/main" id="{00000000-0008-0000-0200-0000D0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1" name="Text Box 15">
          <a:extLst>
            <a:ext uri="{FF2B5EF4-FFF2-40B4-BE49-F238E27FC236}">
              <a16:creationId xmlns:a16="http://schemas.microsoft.com/office/drawing/2014/main" id="{00000000-0008-0000-0200-0000D1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2" name="Text Box 15">
          <a:extLst>
            <a:ext uri="{FF2B5EF4-FFF2-40B4-BE49-F238E27FC236}">
              <a16:creationId xmlns:a16="http://schemas.microsoft.com/office/drawing/2014/main" id="{00000000-0008-0000-0200-0000D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3" name="Text Box 15">
          <a:extLst>
            <a:ext uri="{FF2B5EF4-FFF2-40B4-BE49-F238E27FC236}">
              <a16:creationId xmlns:a16="http://schemas.microsoft.com/office/drawing/2014/main" id="{00000000-0008-0000-0200-0000D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4" name="Text Box 15">
          <a:extLst>
            <a:ext uri="{FF2B5EF4-FFF2-40B4-BE49-F238E27FC236}">
              <a16:creationId xmlns:a16="http://schemas.microsoft.com/office/drawing/2014/main" id="{00000000-0008-0000-0200-0000D4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5" name="Text Box 15">
          <a:extLst>
            <a:ext uri="{FF2B5EF4-FFF2-40B4-BE49-F238E27FC236}">
              <a16:creationId xmlns:a16="http://schemas.microsoft.com/office/drawing/2014/main" id="{00000000-0008-0000-0200-0000D5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6" name="Text Box 15">
          <a:extLst>
            <a:ext uri="{FF2B5EF4-FFF2-40B4-BE49-F238E27FC236}">
              <a16:creationId xmlns:a16="http://schemas.microsoft.com/office/drawing/2014/main" id="{00000000-0008-0000-0200-0000D6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7" name="Text Box 15">
          <a:extLst>
            <a:ext uri="{FF2B5EF4-FFF2-40B4-BE49-F238E27FC236}">
              <a16:creationId xmlns:a16="http://schemas.microsoft.com/office/drawing/2014/main" id="{00000000-0008-0000-0200-0000D7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8" name="Text Box 15">
          <a:extLst>
            <a:ext uri="{FF2B5EF4-FFF2-40B4-BE49-F238E27FC236}">
              <a16:creationId xmlns:a16="http://schemas.microsoft.com/office/drawing/2014/main" id="{00000000-0008-0000-0200-0000D8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09" name="Text Box 15">
          <a:extLst>
            <a:ext uri="{FF2B5EF4-FFF2-40B4-BE49-F238E27FC236}">
              <a16:creationId xmlns:a16="http://schemas.microsoft.com/office/drawing/2014/main" id="{00000000-0008-0000-0200-0000D9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0" name="Text Box 15">
          <a:extLst>
            <a:ext uri="{FF2B5EF4-FFF2-40B4-BE49-F238E27FC236}">
              <a16:creationId xmlns:a16="http://schemas.microsoft.com/office/drawing/2014/main" id="{00000000-0008-0000-0200-0000DA07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1" name="Text Box 15">
          <a:extLst>
            <a:ext uri="{FF2B5EF4-FFF2-40B4-BE49-F238E27FC236}">
              <a16:creationId xmlns:a16="http://schemas.microsoft.com/office/drawing/2014/main" id="{00000000-0008-0000-0200-0000DB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2" name="Text Box 15">
          <a:extLst>
            <a:ext uri="{FF2B5EF4-FFF2-40B4-BE49-F238E27FC236}">
              <a16:creationId xmlns:a16="http://schemas.microsoft.com/office/drawing/2014/main" id="{00000000-0008-0000-0200-0000D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3" name="Text Box 15">
          <a:extLst>
            <a:ext uri="{FF2B5EF4-FFF2-40B4-BE49-F238E27FC236}">
              <a16:creationId xmlns:a16="http://schemas.microsoft.com/office/drawing/2014/main" id="{00000000-0008-0000-0200-0000D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4" name="Text Box 15">
          <a:extLst>
            <a:ext uri="{FF2B5EF4-FFF2-40B4-BE49-F238E27FC236}">
              <a16:creationId xmlns:a16="http://schemas.microsoft.com/office/drawing/2014/main" id="{00000000-0008-0000-0200-0000D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5" name="Text Box 15">
          <a:extLst>
            <a:ext uri="{FF2B5EF4-FFF2-40B4-BE49-F238E27FC236}">
              <a16:creationId xmlns:a16="http://schemas.microsoft.com/office/drawing/2014/main" id="{00000000-0008-0000-0200-0000D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6" name="Text Box 15">
          <a:extLst>
            <a:ext uri="{FF2B5EF4-FFF2-40B4-BE49-F238E27FC236}">
              <a16:creationId xmlns:a16="http://schemas.microsoft.com/office/drawing/2014/main" id="{00000000-0008-0000-0200-0000E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7" name="Text Box 15">
          <a:extLst>
            <a:ext uri="{FF2B5EF4-FFF2-40B4-BE49-F238E27FC236}">
              <a16:creationId xmlns:a16="http://schemas.microsoft.com/office/drawing/2014/main" id="{00000000-0008-0000-0200-0000E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8" name="Text Box 15">
          <a:extLst>
            <a:ext uri="{FF2B5EF4-FFF2-40B4-BE49-F238E27FC236}">
              <a16:creationId xmlns:a16="http://schemas.microsoft.com/office/drawing/2014/main" id="{00000000-0008-0000-0200-0000E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19" name="Text Box 15">
          <a:extLst>
            <a:ext uri="{FF2B5EF4-FFF2-40B4-BE49-F238E27FC236}">
              <a16:creationId xmlns:a16="http://schemas.microsoft.com/office/drawing/2014/main" id="{00000000-0008-0000-0200-0000E3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0" name="Text Box 15">
          <a:extLst>
            <a:ext uri="{FF2B5EF4-FFF2-40B4-BE49-F238E27FC236}">
              <a16:creationId xmlns:a16="http://schemas.microsoft.com/office/drawing/2014/main" id="{00000000-0008-0000-0200-0000E4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1" name="Text Box 15">
          <a:extLst>
            <a:ext uri="{FF2B5EF4-FFF2-40B4-BE49-F238E27FC236}">
              <a16:creationId xmlns:a16="http://schemas.microsoft.com/office/drawing/2014/main" id="{00000000-0008-0000-0200-0000E5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2" name="Text Box 15">
          <a:extLst>
            <a:ext uri="{FF2B5EF4-FFF2-40B4-BE49-F238E27FC236}">
              <a16:creationId xmlns:a16="http://schemas.microsoft.com/office/drawing/2014/main" id="{00000000-0008-0000-0200-0000E6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3" name="Text Box 15">
          <a:extLst>
            <a:ext uri="{FF2B5EF4-FFF2-40B4-BE49-F238E27FC236}">
              <a16:creationId xmlns:a16="http://schemas.microsoft.com/office/drawing/2014/main" id="{00000000-0008-0000-0200-0000E7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4" name="Text Box 15">
          <a:extLst>
            <a:ext uri="{FF2B5EF4-FFF2-40B4-BE49-F238E27FC236}">
              <a16:creationId xmlns:a16="http://schemas.microsoft.com/office/drawing/2014/main" id="{00000000-0008-0000-0200-0000E8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5" name="Text Box 15">
          <a:extLst>
            <a:ext uri="{FF2B5EF4-FFF2-40B4-BE49-F238E27FC236}">
              <a16:creationId xmlns:a16="http://schemas.microsoft.com/office/drawing/2014/main" id="{00000000-0008-0000-0200-0000E9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6" name="Text Box 15">
          <a:extLst>
            <a:ext uri="{FF2B5EF4-FFF2-40B4-BE49-F238E27FC236}">
              <a16:creationId xmlns:a16="http://schemas.microsoft.com/office/drawing/2014/main" id="{00000000-0008-0000-0200-0000E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7" name="Text Box 15">
          <a:extLst>
            <a:ext uri="{FF2B5EF4-FFF2-40B4-BE49-F238E27FC236}">
              <a16:creationId xmlns:a16="http://schemas.microsoft.com/office/drawing/2014/main" id="{00000000-0008-0000-0200-0000E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8" name="Text Box 15">
          <a:extLst>
            <a:ext uri="{FF2B5EF4-FFF2-40B4-BE49-F238E27FC236}">
              <a16:creationId xmlns:a16="http://schemas.microsoft.com/office/drawing/2014/main" id="{00000000-0008-0000-0200-0000EC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29" name="Text Box 15">
          <a:extLst>
            <a:ext uri="{FF2B5EF4-FFF2-40B4-BE49-F238E27FC236}">
              <a16:creationId xmlns:a16="http://schemas.microsoft.com/office/drawing/2014/main" id="{00000000-0008-0000-0200-0000ED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0" name="Text Box 15">
          <a:extLst>
            <a:ext uri="{FF2B5EF4-FFF2-40B4-BE49-F238E27FC236}">
              <a16:creationId xmlns:a16="http://schemas.microsoft.com/office/drawing/2014/main" id="{00000000-0008-0000-0200-0000EE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1" name="Text Box 15">
          <a:extLst>
            <a:ext uri="{FF2B5EF4-FFF2-40B4-BE49-F238E27FC236}">
              <a16:creationId xmlns:a16="http://schemas.microsoft.com/office/drawing/2014/main" id="{00000000-0008-0000-0200-0000EF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2" name="Text Box 15">
          <a:extLst>
            <a:ext uri="{FF2B5EF4-FFF2-40B4-BE49-F238E27FC236}">
              <a16:creationId xmlns:a16="http://schemas.microsoft.com/office/drawing/2014/main" id="{00000000-0008-0000-0200-0000F0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3" name="Text Box 15">
          <a:extLst>
            <a:ext uri="{FF2B5EF4-FFF2-40B4-BE49-F238E27FC236}">
              <a16:creationId xmlns:a16="http://schemas.microsoft.com/office/drawing/2014/main" id="{00000000-0008-0000-0200-0000F1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4" name="Text Box 15">
          <a:extLst>
            <a:ext uri="{FF2B5EF4-FFF2-40B4-BE49-F238E27FC236}">
              <a16:creationId xmlns:a16="http://schemas.microsoft.com/office/drawing/2014/main" id="{00000000-0008-0000-0200-0000F207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5" name="Text Box 15">
          <a:extLst>
            <a:ext uri="{FF2B5EF4-FFF2-40B4-BE49-F238E27FC236}">
              <a16:creationId xmlns:a16="http://schemas.microsoft.com/office/drawing/2014/main" id="{00000000-0008-0000-0200-0000F3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6" name="Text Box 15">
          <a:extLst>
            <a:ext uri="{FF2B5EF4-FFF2-40B4-BE49-F238E27FC236}">
              <a16:creationId xmlns:a16="http://schemas.microsoft.com/office/drawing/2014/main" id="{00000000-0008-0000-0200-0000F4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7" name="Text Box 15">
          <a:extLst>
            <a:ext uri="{FF2B5EF4-FFF2-40B4-BE49-F238E27FC236}">
              <a16:creationId xmlns:a16="http://schemas.microsoft.com/office/drawing/2014/main" id="{00000000-0008-0000-0200-0000F5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8" name="Text Box 15">
          <a:extLst>
            <a:ext uri="{FF2B5EF4-FFF2-40B4-BE49-F238E27FC236}">
              <a16:creationId xmlns:a16="http://schemas.microsoft.com/office/drawing/2014/main" id="{00000000-0008-0000-0200-0000F6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39" name="Text Box 15">
          <a:extLst>
            <a:ext uri="{FF2B5EF4-FFF2-40B4-BE49-F238E27FC236}">
              <a16:creationId xmlns:a16="http://schemas.microsoft.com/office/drawing/2014/main" id="{00000000-0008-0000-0200-0000F7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0" name="Text Box 15">
          <a:extLst>
            <a:ext uri="{FF2B5EF4-FFF2-40B4-BE49-F238E27FC236}">
              <a16:creationId xmlns:a16="http://schemas.microsoft.com/office/drawing/2014/main" id="{00000000-0008-0000-0200-0000F8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1" name="Text Box 15">
          <a:extLst>
            <a:ext uri="{FF2B5EF4-FFF2-40B4-BE49-F238E27FC236}">
              <a16:creationId xmlns:a16="http://schemas.microsoft.com/office/drawing/2014/main" id="{00000000-0008-0000-0200-0000F9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2" name="Text Box 15">
          <a:extLst>
            <a:ext uri="{FF2B5EF4-FFF2-40B4-BE49-F238E27FC236}">
              <a16:creationId xmlns:a16="http://schemas.microsoft.com/office/drawing/2014/main" id="{00000000-0008-0000-0200-0000FA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3" name="Text Box 15">
          <a:extLst>
            <a:ext uri="{FF2B5EF4-FFF2-40B4-BE49-F238E27FC236}">
              <a16:creationId xmlns:a16="http://schemas.microsoft.com/office/drawing/2014/main" id="{00000000-0008-0000-0200-0000FB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4" name="Text Box 15">
          <a:extLst>
            <a:ext uri="{FF2B5EF4-FFF2-40B4-BE49-F238E27FC236}">
              <a16:creationId xmlns:a16="http://schemas.microsoft.com/office/drawing/2014/main" id="{00000000-0008-0000-0200-0000FC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45" name="Text Box 15">
          <a:extLst>
            <a:ext uri="{FF2B5EF4-FFF2-40B4-BE49-F238E27FC236}">
              <a16:creationId xmlns:a16="http://schemas.microsoft.com/office/drawing/2014/main" id="{00000000-0008-0000-0200-0000FD07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6" name="Text Box 15">
          <a:extLst>
            <a:ext uri="{FF2B5EF4-FFF2-40B4-BE49-F238E27FC236}">
              <a16:creationId xmlns:a16="http://schemas.microsoft.com/office/drawing/2014/main" id="{00000000-0008-0000-0200-0000FE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7" name="Text Box 15">
          <a:extLst>
            <a:ext uri="{FF2B5EF4-FFF2-40B4-BE49-F238E27FC236}">
              <a16:creationId xmlns:a16="http://schemas.microsoft.com/office/drawing/2014/main" id="{00000000-0008-0000-0200-0000FF07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8" name="Text Box 15">
          <a:extLst>
            <a:ext uri="{FF2B5EF4-FFF2-40B4-BE49-F238E27FC236}">
              <a16:creationId xmlns:a16="http://schemas.microsoft.com/office/drawing/2014/main" id="{00000000-0008-0000-0200-000000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49" name="Text Box 15">
          <a:extLst>
            <a:ext uri="{FF2B5EF4-FFF2-40B4-BE49-F238E27FC236}">
              <a16:creationId xmlns:a16="http://schemas.microsoft.com/office/drawing/2014/main" id="{00000000-0008-0000-0200-00000108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0" name="Text Box 15">
          <a:extLst>
            <a:ext uri="{FF2B5EF4-FFF2-40B4-BE49-F238E27FC236}">
              <a16:creationId xmlns:a16="http://schemas.microsoft.com/office/drawing/2014/main" id="{00000000-0008-0000-0200-000002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1" name="Text Box 15">
          <a:extLst>
            <a:ext uri="{FF2B5EF4-FFF2-40B4-BE49-F238E27FC236}">
              <a16:creationId xmlns:a16="http://schemas.microsoft.com/office/drawing/2014/main" id="{00000000-0008-0000-0200-000003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2" name="Text Box 15">
          <a:extLst>
            <a:ext uri="{FF2B5EF4-FFF2-40B4-BE49-F238E27FC236}">
              <a16:creationId xmlns:a16="http://schemas.microsoft.com/office/drawing/2014/main" id="{00000000-0008-0000-0200-000004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3" name="Text Box 15">
          <a:extLst>
            <a:ext uri="{FF2B5EF4-FFF2-40B4-BE49-F238E27FC236}">
              <a16:creationId xmlns:a16="http://schemas.microsoft.com/office/drawing/2014/main" id="{00000000-0008-0000-0200-00000508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4" name="Text Box 15">
          <a:extLst>
            <a:ext uri="{FF2B5EF4-FFF2-40B4-BE49-F238E27FC236}">
              <a16:creationId xmlns:a16="http://schemas.microsoft.com/office/drawing/2014/main" id="{00000000-0008-0000-0200-000006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5" name="Text Box 15">
          <a:extLst>
            <a:ext uri="{FF2B5EF4-FFF2-40B4-BE49-F238E27FC236}">
              <a16:creationId xmlns:a16="http://schemas.microsoft.com/office/drawing/2014/main" id="{00000000-0008-0000-0200-000007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6" name="Text Box 15">
          <a:extLst>
            <a:ext uri="{FF2B5EF4-FFF2-40B4-BE49-F238E27FC236}">
              <a16:creationId xmlns:a16="http://schemas.microsoft.com/office/drawing/2014/main" id="{00000000-0008-0000-0200-000008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7" name="Text Box 15">
          <a:extLst>
            <a:ext uri="{FF2B5EF4-FFF2-40B4-BE49-F238E27FC236}">
              <a16:creationId xmlns:a16="http://schemas.microsoft.com/office/drawing/2014/main" id="{00000000-0008-0000-0200-000009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8" name="Text Box 15">
          <a:extLst>
            <a:ext uri="{FF2B5EF4-FFF2-40B4-BE49-F238E27FC236}">
              <a16:creationId xmlns:a16="http://schemas.microsoft.com/office/drawing/2014/main" id="{00000000-0008-0000-0200-00000A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59" name="Text Box 15">
          <a:extLst>
            <a:ext uri="{FF2B5EF4-FFF2-40B4-BE49-F238E27FC236}">
              <a16:creationId xmlns:a16="http://schemas.microsoft.com/office/drawing/2014/main" id="{00000000-0008-0000-0200-00000B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0" name="Text Box 15">
          <a:extLst>
            <a:ext uri="{FF2B5EF4-FFF2-40B4-BE49-F238E27FC236}">
              <a16:creationId xmlns:a16="http://schemas.microsoft.com/office/drawing/2014/main" id="{00000000-0008-0000-0200-00000C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1" name="Text Box 15">
          <a:extLst>
            <a:ext uri="{FF2B5EF4-FFF2-40B4-BE49-F238E27FC236}">
              <a16:creationId xmlns:a16="http://schemas.microsoft.com/office/drawing/2014/main" id="{00000000-0008-0000-0200-00000D08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2" name="Text Box 15">
          <a:extLst>
            <a:ext uri="{FF2B5EF4-FFF2-40B4-BE49-F238E27FC236}">
              <a16:creationId xmlns:a16="http://schemas.microsoft.com/office/drawing/2014/main" id="{00000000-0008-0000-0200-00000E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3" name="Text Box 15">
          <a:extLst>
            <a:ext uri="{FF2B5EF4-FFF2-40B4-BE49-F238E27FC236}">
              <a16:creationId xmlns:a16="http://schemas.microsoft.com/office/drawing/2014/main" id="{00000000-0008-0000-0200-00000F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4" name="Text Box 15">
          <a:extLst>
            <a:ext uri="{FF2B5EF4-FFF2-40B4-BE49-F238E27FC236}">
              <a16:creationId xmlns:a16="http://schemas.microsoft.com/office/drawing/2014/main" id="{00000000-0008-0000-0200-000010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5" name="Text Box 15">
          <a:extLst>
            <a:ext uri="{FF2B5EF4-FFF2-40B4-BE49-F238E27FC236}">
              <a16:creationId xmlns:a16="http://schemas.microsoft.com/office/drawing/2014/main" id="{00000000-0008-0000-0200-000011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6" name="Text Box 15">
          <a:extLst>
            <a:ext uri="{FF2B5EF4-FFF2-40B4-BE49-F238E27FC236}">
              <a16:creationId xmlns:a16="http://schemas.microsoft.com/office/drawing/2014/main" id="{00000000-0008-0000-0200-000012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7" name="Text Box 15">
          <a:extLst>
            <a:ext uri="{FF2B5EF4-FFF2-40B4-BE49-F238E27FC236}">
              <a16:creationId xmlns:a16="http://schemas.microsoft.com/office/drawing/2014/main" id="{00000000-0008-0000-0200-000013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8" name="Text Box 15">
          <a:extLst>
            <a:ext uri="{FF2B5EF4-FFF2-40B4-BE49-F238E27FC236}">
              <a16:creationId xmlns:a16="http://schemas.microsoft.com/office/drawing/2014/main" id="{00000000-0008-0000-0200-000014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69" name="Text Box 15">
          <a:extLst>
            <a:ext uri="{FF2B5EF4-FFF2-40B4-BE49-F238E27FC236}">
              <a16:creationId xmlns:a16="http://schemas.microsoft.com/office/drawing/2014/main" id="{00000000-0008-0000-0200-00001508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0" name="Text Box 15">
          <a:extLst>
            <a:ext uri="{FF2B5EF4-FFF2-40B4-BE49-F238E27FC236}">
              <a16:creationId xmlns:a16="http://schemas.microsoft.com/office/drawing/2014/main" id="{00000000-0008-0000-0200-000016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1" name="Text Box 15">
          <a:extLst>
            <a:ext uri="{FF2B5EF4-FFF2-40B4-BE49-F238E27FC236}">
              <a16:creationId xmlns:a16="http://schemas.microsoft.com/office/drawing/2014/main" id="{00000000-0008-0000-0200-000017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2" name="Text Box 15">
          <a:extLst>
            <a:ext uri="{FF2B5EF4-FFF2-40B4-BE49-F238E27FC236}">
              <a16:creationId xmlns:a16="http://schemas.microsoft.com/office/drawing/2014/main" id="{00000000-0008-0000-0200-000018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73" name="Text Box 15">
          <a:extLst>
            <a:ext uri="{FF2B5EF4-FFF2-40B4-BE49-F238E27FC236}">
              <a16:creationId xmlns:a16="http://schemas.microsoft.com/office/drawing/2014/main" id="{00000000-0008-0000-0200-00001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4" name="Text Box 15">
          <a:extLst>
            <a:ext uri="{FF2B5EF4-FFF2-40B4-BE49-F238E27FC236}">
              <a16:creationId xmlns:a16="http://schemas.microsoft.com/office/drawing/2014/main" id="{00000000-0008-0000-0200-00001A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075" name="Text Box 15">
          <a:extLst>
            <a:ext uri="{FF2B5EF4-FFF2-40B4-BE49-F238E27FC236}">
              <a16:creationId xmlns:a16="http://schemas.microsoft.com/office/drawing/2014/main" id="{00000000-0008-0000-0200-00001B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076" name="Text Box 15">
          <a:extLst>
            <a:ext uri="{FF2B5EF4-FFF2-40B4-BE49-F238E27FC236}">
              <a16:creationId xmlns:a16="http://schemas.microsoft.com/office/drawing/2014/main" id="{00000000-0008-0000-0200-00001C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77" name="Text Box 15">
          <a:extLst>
            <a:ext uri="{FF2B5EF4-FFF2-40B4-BE49-F238E27FC236}">
              <a16:creationId xmlns:a16="http://schemas.microsoft.com/office/drawing/2014/main" id="{00000000-0008-0000-0200-00001D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078" name="Text Box 15">
          <a:extLst>
            <a:ext uri="{FF2B5EF4-FFF2-40B4-BE49-F238E27FC236}">
              <a16:creationId xmlns:a16="http://schemas.microsoft.com/office/drawing/2014/main" id="{00000000-0008-0000-0200-00001E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079" name="Text Box 15">
          <a:extLst>
            <a:ext uri="{FF2B5EF4-FFF2-40B4-BE49-F238E27FC236}">
              <a16:creationId xmlns:a16="http://schemas.microsoft.com/office/drawing/2014/main" id="{00000000-0008-0000-0200-00001F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0" name="Text Box 15">
          <a:extLst>
            <a:ext uri="{FF2B5EF4-FFF2-40B4-BE49-F238E27FC236}">
              <a16:creationId xmlns:a16="http://schemas.microsoft.com/office/drawing/2014/main" id="{00000000-0008-0000-0200-000020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1" name="Text Box 15">
          <a:extLst>
            <a:ext uri="{FF2B5EF4-FFF2-40B4-BE49-F238E27FC236}">
              <a16:creationId xmlns:a16="http://schemas.microsoft.com/office/drawing/2014/main" id="{00000000-0008-0000-0200-000021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2" name="Text Box 15">
          <a:extLst>
            <a:ext uri="{FF2B5EF4-FFF2-40B4-BE49-F238E27FC236}">
              <a16:creationId xmlns:a16="http://schemas.microsoft.com/office/drawing/2014/main" id="{00000000-0008-0000-0200-00002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3" name="Text Box 15">
          <a:extLst>
            <a:ext uri="{FF2B5EF4-FFF2-40B4-BE49-F238E27FC236}">
              <a16:creationId xmlns:a16="http://schemas.microsoft.com/office/drawing/2014/main" id="{00000000-0008-0000-0200-000023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4" name="Text Box 15">
          <a:extLst>
            <a:ext uri="{FF2B5EF4-FFF2-40B4-BE49-F238E27FC236}">
              <a16:creationId xmlns:a16="http://schemas.microsoft.com/office/drawing/2014/main" id="{00000000-0008-0000-0200-000024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5" name="Text Box 15">
          <a:extLst>
            <a:ext uri="{FF2B5EF4-FFF2-40B4-BE49-F238E27FC236}">
              <a16:creationId xmlns:a16="http://schemas.microsoft.com/office/drawing/2014/main" id="{00000000-0008-0000-0200-00002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6" name="Text Box 15">
          <a:extLst>
            <a:ext uri="{FF2B5EF4-FFF2-40B4-BE49-F238E27FC236}">
              <a16:creationId xmlns:a16="http://schemas.microsoft.com/office/drawing/2014/main" id="{00000000-0008-0000-0200-000026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7" name="Text Box 15">
          <a:extLst>
            <a:ext uri="{FF2B5EF4-FFF2-40B4-BE49-F238E27FC236}">
              <a16:creationId xmlns:a16="http://schemas.microsoft.com/office/drawing/2014/main" id="{00000000-0008-0000-0200-00002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88" name="Text Box 15">
          <a:extLst>
            <a:ext uri="{FF2B5EF4-FFF2-40B4-BE49-F238E27FC236}">
              <a16:creationId xmlns:a16="http://schemas.microsoft.com/office/drawing/2014/main" id="{00000000-0008-0000-0200-00002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89" name="Text Box 15">
          <a:extLst>
            <a:ext uri="{FF2B5EF4-FFF2-40B4-BE49-F238E27FC236}">
              <a16:creationId xmlns:a16="http://schemas.microsoft.com/office/drawing/2014/main" id="{00000000-0008-0000-0200-000029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0" name="Text Box 15">
          <a:extLst>
            <a:ext uri="{FF2B5EF4-FFF2-40B4-BE49-F238E27FC236}">
              <a16:creationId xmlns:a16="http://schemas.microsoft.com/office/drawing/2014/main" id="{00000000-0008-0000-0200-00002A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1" name="Text Box 15">
          <a:extLst>
            <a:ext uri="{FF2B5EF4-FFF2-40B4-BE49-F238E27FC236}">
              <a16:creationId xmlns:a16="http://schemas.microsoft.com/office/drawing/2014/main" id="{00000000-0008-0000-0200-00002B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092" name="Text Box 15">
          <a:extLst>
            <a:ext uri="{FF2B5EF4-FFF2-40B4-BE49-F238E27FC236}">
              <a16:creationId xmlns:a16="http://schemas.microsoft.com/office/drawing/2014/main" id="{00000000-0008-0000-0200-00002C08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3" name="Text Box 15">
          <a:extLst>
            <a:ext uri="{FF2B5EF4-FFF2-40B4-BE49-F238E27FC236}">
              <a16:creationId xmlns:a16="http://schemas.microsoft.com/office/drawing/2014/main" id="{00000000-0008-0000-0200-00002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094" name="Text Box 15">
          <a:extLst>
            <a:ext uri="{FF2B5EF4-FFF2-40B4-BE49-F238E27FC236}">
              <a16:creationId xmlns:a16="http://schemas.microsoft.com/office/drawing/2014/main" id="{00000000-0008-0000-0200-00002E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095" name="Text Box 15">
          <a:extLst>
            <a:ext uri="{FF2B5EF4-FFF2-40B4-BE49-F238E27FC236}">
              <a16:creationId xmlns:a16="http://schemas.microsoft.com/office/drawing/2014/main" id="{00000000-0008-0000-0200-00002F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096" name="Text Box 15">
          <a:extLst>
            <a:ext uri="{FF2B5EF4-FFF2-40B4-BE49-F238E27FC236}">
              <a16:creationId xmlns:a16="http://schemas.microsoft.com/office/drawing/2014/main" id="{00000000-0008-0000-0200-000030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097" name="Text Box 15">
          <a:extLst>
            <a:ext uri="{FF2B5EF4-FFF2-40B4-BE49-F238E27FC236}">
              <a16:creationId xmlns:a16="http://schemas.microsoft.com/office/drawing/2014/main" id="{00000000-0008-0000-0200-00003108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098" name="Text Box 15">
          <a:extLst>
            <a:ext uri="{FF2B5EF4-FFF2-40B4-BE49-F238E27FC236}">
              <a16:creationId xmlns:a16="http://schemas.microsoft.com/office/drawing/2014/main" id="{00000000-0008-0000-0200-00003208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2099" name="Text Box 15">
          <a:extLst>
            <a:ext uri="{FF2B5EF4-FFF2-40B4-BE49-F238E27FC236}">
              <a16:creationId xmlns:a16="http://schemas.microsoft.com/office/drawing/2014/main" id="{00000000-0008-0000-0200-00003308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2100" name="Text Box 16">
          <a:extLst>
            <a:ext uri="{FF2B5EF4-FFF2-40B4-BE49-F238E27FC236}">
              <a16:creationId xmlns:a16="http://schemas.microsoft.com/office/drawing/2014/main" id="{00000000-0008-0000-0200-00003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101" name="Text Box 17">
          <a:extLst>
            <a:ext uri="{FF2B5EF4-FFF2-40B4-BE49-F238E27FC236}">
              <a16:creationId xmlns:a16="http://schemas.microsoft.com/office/drawing/2014/main" id="{00000000-0008-0000-0200-00003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102" name="Text Box 18">
          <a:extLst>
            <a:ext uri="{FF2B5EF4-FFF2-40B4-BE49-F238E27FC236}">
              <a16:creationId xmlns:a16="http://schemas.microsoft.com/office/drawing/2014/main" id="{00000000-0008-0000-0200-000036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103" name="Text Box 19">
          <a:extLst>
            <a:ext uri="{FF2B5EF4-FFF2-40B4-BE49-F238E27FC236}">
              <a16:creationId xmlns:a16="http://schemas.microsoft.com/office/drawing/2014/main" id="{00000000-0008-0000-0200-000037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2104" name="Text Box 16">
          <a:extLst>
            <a:ext uri="{FF2B5EF4-FFF2-40B4-BE49-F238E27FC236}">
              <a16:creationId xmlns:a16="http://schemas.microsoft.com/office/drawing/2014/main" id="{00000000-0008-0000-0200-00003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5" name="Text Box 17">
          <a:extLst>
            <a:ext uri="{FF2B5EF4-FFF2-40B4-BE49-F238E27FC236}">
              <a16:creationId xmlns:a16="http://schemas.microsoft.com/office/drawing/2014/main" id="{00000000-0008-0000-0200-00003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6" name="Text Box 18">
          <a:extLst>
            <a:ext uri="{FF2B5EF4-FFF2-40B4-BE49-F238E27FC236}">
              <a16:creationId xmlns:a16="http://schemas.microsoft.com/office/drawing/2014/main" id="{00000000-0008-0000-0200-00003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07" name="Text Box 19">
          <a:extLst>
            <a:ext uri="{FF2B5EF4-FFF2-40B4-BE49-F238E27FC236}">
              <a16:creationId xmlns:a16="http://schemas.microsoft.com/office/drawing/2014/main" id="{00000000-0008-0000-0200-00003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08" name="Text Box 15">
          <a:extLst>
            <a:ext uri="{FF2B5EF4-FFF2-40B4-BE49-F238E27FC236}">
              <a16:creationId xmlns:a16="http://schemas.microsoft.com/office/drawing/2014/main" id="{00000000-0008-0000-0200-00003C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109" name="Text Box 16">
          <a:extLst>
            <a:ext uri="{FF2B5EF4-FFF2-40B4-BE49-F238E27FC236}">
              <a16:creationId xmlns:a16="http://schemas.microsoft.com/office/drawing/2014/main" id="{00000000-0008-0000-0200-00003D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110" name="Text Box 17">
          <a:extLst>
            <a:ext uri="{FF2B5EF4-FFF2-40B4-BE49-F238E27FC236}">
              <a16:creationId xmlns:a16="http://schemas.microsoft.com/office/drawing/2014/main" id="{00000000-0008-0000-0200-00003E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111" name="Text Box 18">
          <a:extLst>
            <a:ext uri="{FF2B5EF4-FFF2-40B4-BE49-F238E27FC236}">
              <a16:creationId xmlns:a16="http://schemas.microsoft.com/office/drawing/2014/main" id="{00000000-0008-0000-0200-00003F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112" name="Text Box 19">
          <a:extLst>
            <a:ext uri="{FF2B5EF4-FFF2-40B4-BE49-F238E27FC236}">
              <a16:creationId xmlns:a16="http://schemas.microsoft.com/office/drawing/2014/main" id="{00000000-0008-0000-0200-00004008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113" name="Text Box 15">
          <a:extLst>
            <a:ext uri="{FF2B5EF4-FFF2-40B4-BE49-F238E27FC236}">
              <a16:creationId xmlns:a16="http://schemas.microsoft.com/office/drawing/2014/main" id="{00000000-0008-0000-0200-00004108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114" name="Text Box 16">
          <a:extLst>
            <a:ext uri="{FF2B5EF4-FFF2-40B4-BE49-F238E27FC236}">
              <a16:creationId xmlns:a16="http://schemas.microsoft.com/office/drawing/2014/main" id="{00000000-0008-0000-0200-000042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115" name="Text Box 17">
          <a:extLst>
            <a:ext uri="{FF2B5EF4-FFF2-40B4-BE49-F238E27FC236}">
              <a16:creationId xmlns:a16="http://schemas.microsoft.com/office/drawing/2014/main" id="{00000000-0008-0000-0200-000043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116" name="Text Box 18">
          <a:extLst>
            <a:ext uri="{FF2B5EF4-FFF2-40B4-BE49-F238E27FC236}">
              <a16:creationId xmlns:a16="http://schemas.microsoft.com/office/drawing/2014/main" id="{00000000-0008-0000-0200-000044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117" name="Text Box 19">
          <a:extLst>
            <a:ext uri="{FF2B5EF4-FFF2-40B4-BE49-F238E27FC236}">
              <a16:creationId xmlns:a16="http://schemas.microsoft.com/office/drawing/2014/main" id="{00000000-0008-0000-0200-00004508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2118" name="Text Box 15">
          <a:extLst>
            <a:ext uri="{FF2B5EF4-FFF2-40B4-BE49-F238E27FC236}">
              <a16:creationId xmlns:a16="http://schemas.microsoft.com/office/drawing/2014/main" id="{00000000-0008-0000-0200-00004608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19" name="Text Box 16">
          <a:extLst>
            <a:ext uri="{FF2B5EF4-FFF2-40B4-BE49-F238E27FC236}">
              <a16:creationId xmlns:a16="http://schemas.microsoft.com/office/drawing/2014/main" id="{00000000-0008-0000-0200-00004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20" name="Text Box 17">
          <a:extLst>
            <a:ext uri="{FF2B5EF4-FFF2-40B4-BE49-F238E27FC236}">
              <a16:creationId xmlns:a16="http://schemas.microsoft.com/office/drawing/2014/main" id="{00000000-0008-0000-0200-00004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21" name="Text Box 18">
          <a:extLst>
            <a:ext uri="{FF2B5EF4-FFF2-40B4-BE49-F238E27FC236}">
              <a16:creationId xmlns:a16="http://schemas.microsoft.com/office/drawing/2014/main" id="{00000000-0008-0000-0200-000049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22" name="Text Box 15">
          <a:extLst>
            <a:ext uri="{FF2B5EF4-FFF2-40B4-BE49-F238E27FC236}">
              <a16:creationId xmlns:a16="http://schemas.microsoft.com/office/drawing/2014/main" id="{00000000-0008-0000-0200-00004A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3" name="Text Box 16">
          <a:extLst>
            <a:ext uri="{FF2B5EF4-FFF2-40B4-BE49-F238E27FC236}">
              <a16:creationId xmlns:a16="http://schemas.microsoft.com/office/drawing/2014/main" id="{00000000-0008-0000-0200-00004B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4" name="Text Box 17">
          <a:extLst>
            <a:ext uri="{FF2B5EF4-FFF2-40B4-BE49-F238E27FC236}">
              <a16:creationId xmlns:a16="http://schemas.microsoft.com/office/drawing/2014/main" id="{00000000-0008-0000-0200-00004C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5" name="Text Box 18">
          <a:extLst>
            <a:ext uri="{FF2B5EF4-FFF2-40B4-BE49-F238E27FC236}">
              <a16:creationId xmlns:a16="http://schemas.microsoft.com/office/drawing/2014/main" id="{00000000-0008-0000-0200-00004D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6" name="Text Box 19">
          <a:extLst>
            <a:ext uri="{FF2B5EF4-FFF2-40B4-BE49-F238E27FC236}">
              <a16:creationId xmlns:a16="http://schemas.microsoft.com/office/drawing/2014/main" id="{00000000-0008-0000-0200-00004E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127" name="Text Box 16">
          <a:extLst>
            <a:ext uri="{FF2B5EF4-FFF2-40B4-BE49-F238E27FC236}">
              <a16:creationId xmlns:a16="http://schemas.microsoft.com/office/drawing/2014/main" id="{00000000-0008-0000-0200-00004F08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128" name="Text Box 16">
          <a:extLst>
            <a:ext uri="{FF2B5EF4-FFF2-40B4-BE49-F238E27FC236}">
              <a16:creationId xmlns:a16="http://schemas.microsoft.com/office/drawing/2014/main" id="{00000000-0008-0000-0200-000050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129" name="Text Box 17">
          <a:extLst>
            <a:ext uri="{FF2B5EF4-FFF2-40B4-BE49-F238E27FC236}">
              <a16:creationId xmlns:a16="http://schemas.microsoft.com/office/drawing/2014/main" id="{00000000-0008-0000-0200-000051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130" name="Text Box 18">
          <a:extLst>
            <a:ext uri="{FF2B5EF4-FFF2-40B4-BE49-F238E27FC236}">
              <a16:creationId xmlns:a16="http://schemas.microsoft.com/office/drawing/2014/main" id="{00000000-0008-0000-0200-000052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131" name="Text Box 19">
          <a:extLst>
            <a:ext uri="{FF2B5EF4-FFF2-40B4-BE49-F238E27FC236}">
              <a16:creationId xmlns:a16="http://schemas.microsoft.com/office/drawing/2014/main" id="{00000000-0008-0000-0200-00005308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132" name="Text Box 15">
          <a:extLst>
            <a:ext uri="{FF2B5EF4-FFF2-40B4-BE49-F238E27FC236}">
              <a16:creationId xmlns:a16="http://schemas.microsoft.com/office/drawing/2014/main" id="{00000000-0008-0000-0200-00005408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52660</xdr:rowOff>
    </xdr:to>
    <xdr:sp macro="" textlink="">
      <xdr:nvSpPr>
        <xdr:cNvPr id="2133" name="Text Box 15">
          <a:extLst>
            <a:ext uri="{FF2B5EF4-FFF2-40B4-BE49-F238E27FC236}">
              <a16:creationId xmlns:a16="http://schemas.microsoft.com/office/drawing/2014/main" id="{00000000-0008-0000-0200-000055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134" name="Text Box 15">
          <a:extLst>
            <a:ext uri="{FF2B5EF4-FFF2-40B4-BE49-F238E27FC236}">
              <a16:creationId xmlns:a16="http://schemas.microsoft.com/office/drawing/2014/main" id="{00000000-0008-0000-0200-000056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135" name="Text Box 15">
          <a:extLst>
            <a:ext uri="{FF2B5EF4-FFF2-40B4-BE49-F238E27FC236}">
              <a16:creationId xmlns:a16="http://schemas.microsoft.com/office/drawing/2014/main" id="{00000000-0008-0000-0200-000057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136" name="Text Box 15">
          <a:extLst>
            <a:ext uri="{FF2B5EF4-FFF2-40B4-BE49-F238E27FC236}">
              <a16:creationId xmlns:a16="http://schemas.microsoft.com/office/drawing/2014/main" id="{00000000-0008-0000-0200-000058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137" name="Text Box 15">
          <a:extLst>
            <a:ext uri="{FF2B5EF4-FFF2-40B4-BE49-F238E27FC236}">
              <a16:creationId xmlns:a16="http://schemas.microsoft.com/office/drawing/2014/main" id="{00000000-0008-0000-0200-00005908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138" name="Text Box 15">
          <a:extLst>
            <a:ext uri="{FF2B5EF4-FFF2-40B4-BE49-F238E27FC236}">
              <a16:creationId xmlns:a16="http://schemas.microsoft.com/office/drawing/2014/main" id="{00000000-0008-0000-0200-00005A08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2139" name="Text Box 15">
          <a:extLst>
            <a:ext uri="{FF2B5EF4-FFF2-40B4-BE49-F238E27FC236}">
              <a16:creationId xmlns:a16="http://schemas.microsoft.com/office/drawing/2014/main" id="{00000000-0008-0000-0200-00005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0" name="Text Box 15">
          <a:extLst>
            <a:ext uri="{FF2B5EF4-FFF2-40B4-BE49-F238E27FC236}">
              <a16:creationId xmlns:a16="http://schemas.microsoft.com/office/drawing/2014/main" id="{00000000-0008-0000-0200-00005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1" name="Text Box 15">
          <a:extLst>
            <a:ext uri="{FF2B5EF4-FFF2-40B4-BE49-F238E27FC236}">
              <a16:creationId xmlns:a16="http://schemas.microsoft.com/office/drawing/2014/main" id="{00000000-0008-0000-0200-00005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2" name="Text Box 16">
          <a:extLst>
            <a:ext uri="{FF2B5EF4-FFF2-40B4-BE49-F238E27FC236}">
              <a16:creationId xmlns:a16="http://schemas.microsoft.com/office/drawing/2014/main" id="{00000000-0008-0000-0200-00005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3" name="Text Box 17">
          <a:extLst>
            <a:ext uri="{FF2B5EF4-FFF2-40B4-BE49-F238E27FC236}">
              <a16:creationId xmlns:a16="http://schemas.microsoft.com/office/drawing/2014/main" id="{00000000-0008-0000-0200-00005F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4" name="Text Box 18">
          <a:extLst>
            <a:ext uri="{FF2B5EF4-FFF2-40B4-BE49-F238E27FC236}">
              <a16:creationId xmlns:a16="http://schemas.microsoft.com/office/drawing/2014/main" id="{00000000-0008-0000-0200-000060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5" name="Text Box 19">
          <a:extLst>
            <a:ext uri="{FF2B5EF4-FFF2-40B4-BE49-F238E27FC236}">
              <a16:creationId xmlns:a16="http://schemas.microsoft.com/office/drawing/2014/main" id="{00000000-0008-0000-0200-000061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6" name="Text Box 16">
          <a:extLst>
            <a:ext uri="{FF2B5EF4-FFF2-40B4-BE49-F238E27FC236}">
              <a16:creationId xmlns:a16="http://schemas.microsoft.com/office/drawing/2014/main" id="{00000000-0008-0000-0200-000062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47" name="Text Box 17">
          <a:extLst>
            <a:ext uri="{FF2B5EF4-FFF2-40B4-BE49-F238E27FC236}">
              <a16:creationId xmlns:a16="http://schemas.microsoft.com/office/drawing/2014/main" id="{00000000-0008-0000-0200-000063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48" name="Text Box 18">
          <a:extLst>
            <a:ext uri="{FF2B5EF4-FFF2-40B4-BE49-F238E27FC236}">
              <a16:creationId xmlns:a16="http://schemas.microsoft.com/office/drawing/2014/main" id="{00000000-0008-0000-0200-000064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49" name="Text Box 15">
          <a:extLst>
            <a:ext uri="{FF2B5EF4-FFF2-40B4-BE49-F238E27FC236}">
              <a16:creationId xmlns:a16="http://schemas.microsoft.com/office/drawing/2014/main" id="{00000000-0008-0000-0200-00006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0" name="Text Box 15">
          <a:extLst>
            <a:ext uri="{FF2B5EF4-FFF2-40B4-BE49-F238E27FC236}">
              <a16:creationId xmlns:a16="http://schemas.microsoft.com/office/drawing/2014/main" id="{00000000-0008-0000-0200-000066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51" name="Text Box 15">
          <a:extLst>
            <a:ext uri="{FF2B5EF4-FFF2-40B4-BE49-F238E27FC236}">
              <a16:creationId xmlns:a16="http://schemas.microsoft.com/office/drawing/2014/main" id="{00000000-0008-0000-0200-000067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52" name="Text Box 15">
          <a:extLst>
            <a:ext uri="{FF2B5EF4-FFF2-40B4-BE49-F238E27FC236}">
              <a16:creationId xmlns:a16="http://schemas.microsoft.com/office/drawing/2014/main" id="{00000000-0008-0000-0200-000068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3" name="Text Box 16">
          <a:extLst>
            <a:ext uri="{FF2B5EF4-FFF2-40B4-BE49-F238E27FC236}">
              <a16:creationId xmlns:a16="http://schemas.microsoft.com/office/drawing/2014/main" id="{00000000-0008-0000-0200-000069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4" name="Text Box 17">
          <a:extLst>
            <a:ext uri="{FF2B5EF4-FFF2-40B4-BE49-F238E27FC236}">
              <a16:creationId xmlns:a16="http://schemas.microsoft.com/office/drawing/2014/main" id="{00000000-0008-0000-0200-00006A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5" name="Text Box 18">
          <a:extLst>
            <a:ext uri="{FF2B5EF4-FFF2-40B4-BE49-F238E27FC236}">
              <a16:creationId xmlns:a16="http://schemas.microsoft.com/office/drawing/2014/main" id="{00000000-0008-0000-0200-00006B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6" name="Text Box 19">
          <a:extLst>
            <a:ext uri="{FF2B5EF4-FFF2-40B4-BE49-F238E27FC236}">
              <a16:creationId xmlns:a16="http://schemas.microsoft.com/office/drawing/2014/main" id="{00000000-0008-0000-0200-00006C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7" name="Text Box 16">
          <a:extLst>
            <a:ext uri="{FF2B5EF4-FFF2-40B4-BE49-F238E27FC236}">
              <a16:creationId xmlns:a16="http://schemas.microsoft.com/office/drawing/2014/main" id="{00000000-0008-0000-0200-00006D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58" name="Text Box 17">
          <a:extLst>
            <a:ext uri="{FF2B5EF4-FFF2-40B4-BE49-F238E27FC236}">
              <a16:creationId xmlns:a16="http://schemas.microsoft.com/office/drawing/2014/main" id="{00000000-0008-0000-0200-00006E08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59" name="Text Box 18">
          <a:extLst>
            <a:ext uri="{FF2B5EF4-FFF2-40B4-BE49-F238E27FC236}">
              <a16:creationId xmlns:a16="http://schemas.microsoft.com/office/drawing/2014/main" id="{00000000-0008-0000-0200-00006F08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0" name="Text Box 15">
          <a:extLst>
            <a:ext uri="{FF2B5EF4-FFF2-40B4-BE49-F238E27FC236}">
              <a16:creationId xmlns:a16="http://schemas.microsoft.com/office/drawing/2014/main" id="{00000000-0008-0000-0200-000070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61" name="Text Box 15">
          <a:extLst>
            <a:ext uri="{FF2B5EF4-FFF2-40B4-BE49-F238E27FC236}">
              <a16:creationId xmlns:a16="http://schemas.microsoft.com/office/drawing/2014/main" id="{00000000-0008-0000-0200-00007108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2" name="Text Box 15">
          <a:extLst>
            <a:ext uri="{FF2B5EF4-FFF2-40B4-BE49-F238E27FC236}">
              <a16:creationId xmlns:a16="http://schemas.microsoft.com/office/drawing/2014/main" id="{00000000-0008-0000-0200-00007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3" name="Text Box 15">
          <a:extLst>
            <a:ext uri="{FF2B5EF4-FFF2-40B4-BE49-F238E27FC236}">
              <a16:creationId xmlns:a16="http://schemas.microsoft.com/office/drawing/2014/main" id="{00000000-0008-0000-0200-00007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64" name="Text Box 15">
          <a:extLst>
            <a:ext uri="{FF2B5EF4-FFF2-40B4-BE49-F238E27FC236}">
              <a16:creationId xmlns:a16="http://schemas.microsoft.com/office/drawing/2014/main" id="{00000000-0008-0000-0200-00007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5" name="Text Box 16">
          <a:extLst>
            <a:ext uri="{FF2B5EF4-FFF2-40B4-BE49-F238E27FC236}">
              <a16:creationId xmlns:a16="http://schemas.microsoft.com/office/drawing/2014/main" id="{00000000-0008-0000-0200-00007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6" name="Text Box 17">
          <a:extLst>
            <a:ext uri="{FF2B5EF4-FFF2-40B4-BE49-F238E27FC236}">
              <a16:creationId xmlns:a16="http://schemas.microsoft.com/office/drawing/2014/main" id="{00000000-0008-0000-0200-000076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7" name="Text Box 18">
          <a:extLst>
            <a:ext uri="{FF2B5EF4-FFF2-40B4-BE49-F238E27FC236}">
              <a16:creationId xmlns:a16="http://schemas.microsoft.com/office/drawing/2014/main" id="{00000000-0008-0000-0200-000077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8" name="Text Box 19">
          <a:extLst>
            <a:ext uri="{FF2B5EF4-FFF2-40B4-BE49-F238E27FC236}">
              <a16:creationId xmlns:a16="http://schemas.microsoft.com/office/drawing/2014/main" id="{00000000-0008-0000-0200-000078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69" name="Text Box 16">
          <a:extLst>
            <a:ext uri="{FF2B5EF4-FFF2-40B4-BE49-F238E27FC236}">
              <a16:creationId xmlns:a16="http://schemas.microsoft.com/office/drawing/2014/main" id="{00000000-0008-0000-0200-000079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0" name="Text Box 17">
          <a:extLst>
            <a:ext uri="{FF2B5EF4-FFF2-40B4-BE49-F238E27FC236}">
              <a16:creationId xmlns:a16="http://schemas.microsoft.com/office/drawing/2014/main" id="{00000000-0008-0000-0200-00007A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71" name="Text Box 18">
          <a:extLst>
            <a:ext uri="{FF2B5EF4-FFF2-40B4-BE49-F238E27FC236}">
              <a16:creationId xmlns:a16="http://schemas.microsoft.com/office/drawing/2014/main" id="{00000000-0008-0000-0200-00007B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2" name="Text Box 15">
          <a:extLst>
            <a:ext uri="{FF2B5EF4-FFF2-40B4-BE49-F238E27FC236}">
              <a16:creationId xmlns:a16="http://schemas.microsoft.com/office/drawing/2014/main" id="{00000000-0008-0000-0200-00007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3" name="Text Box 15">
          <a:extLst>
            <a:ext uri="{FF2B5EF4-FFF2-40B4-BE49-F238E27FC236}">
              <a16:creationId xmlns:a16="http://schemas.microsoft.com/office/drawing/2014/main" id="{00000000-0008-0000-0200-00007D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74" name="Text Box 15">
          <a:extLst>
            <a:ext uri="{FF2B5EF4-FFF2-40B4-BE49-F238E27FC236}">
              <a16:creationId xmlns:a16="http://schemas.microsoft.com/office/drawing/2014/main" id="{00000000-0008-0000-0200-00007E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75" name="Text Box 15">
          <a:extLst>
            <a:ext uri="{FF2B5EF4-FFF2-40B4-BE49-F238E27FC236}">
              <a16:creationId xmlns:a16="http://schemas.microsoft.com/office/drawing/2014/main" id="{00000000-0008-0000-0200-00007F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6" name="Text Box 16">
          <a:extLst>
            <a:ext uri="{FF2B5EF4-FFF2-40B4-BE49-F238E27FC236}">
              <a16:creationId xmlns:a16="http://schemas.microsoft.com/office/drawing/2014/main" id="{00000000-0008-0000-0200-000080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7" name="Text Box 17">
          <a:extLst>
            <a:ext uri="{FF2B5EF4-FFF2-40B4-BE49-F238E27FC236}">
              <a16:creationId xmlns:a16="http://schemas.microsoft.com/office/drawing/2014/main" id="{00000000-0008-0000-0200-000081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8" name="Text Box 18">
          <a:extLst>
            <a:ext uri="{FF2B5EF4-FFF2-40B4-BE49-F238E27FC236}">
              <a16:creationId xmlns:a16="http://schemas.microsoft.com/office/drawing/2014/main" id="{00000000-0008-0000-0200-000082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79" name="Text Box 19">
          <a:extLst>
            <a:ext uri="{FF2B5EF4-FFF2-40B4-BE49-F238E27FC236}">
              <a16:creationId xmlns:a16="http://schemas.microsoft.com/office/drawing/2014/main" id="{00000000-0008-0000-0200-000083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0" name="Text Box 16">
          <a:extLst>
            <a:ext uri="{FF2B5EF4-FFF2-40B4-BE49-F238E27FC236}">
              <a16:creationId xmlns:a16="http://schemas.microsoft.com/office/drawing/2014/main" id="{00000000-0008-0000-0200-000084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1" name="Text Box 17">
          <a:extLst>
            <a:ext uri="{FF2B5EF4-FFF2-40B4-BE49-F238E27FC236}">
              <a16:creationId xmlns:a16="http://schemas.microsoft.com/office/drawing/2014/main" id="{00000000-0008-0000-0200-00008508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82" name="Text Box 18">
          <a:extLst>
            <a:ext uri="{FF2B5EF4-FFF2-40B4-BE49-F238E27FC236}">
              <a16:creationId xmlns:a16="http://schemas.microsoft.com/office/drawing/2014/main" id="{00000000-0008-0000-0200-00008608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3" name="Text Box 15">
          <a:extLst>
            <a:ext uri="{FF2B5EF4-FFF2-40B4-BE49-F238E27FC236}">
              <a16:creationId xmlns:a16="http://schemas.microsoft.com/office/drawing/2014/main" id="{00000000-0008-0000-0200-00008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84" name="Text Box 15">
          <a:extLst>
            <a:ext uri="{FF2B5EF4-FFF2-40B4-BE49-F238E27FC236}">
              <a16:creationId xmlns:a16="http://schemas.microsoft.com/office/drawing/2014/main" id="{00000000-0008-0000-0200-00008808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5" name="Text Box 15">
          <a:extLst>
            <a:ext uri="{FF2B5EF4-FFF2-40B4-BE49-F238E27FC236}">
              <a16:creationId xmlns:a16="http://schemas.microsoft.com/office/drawing/2014/main" id="{00000000-0008-0000-0200-00008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6" name="Text Box 15">
          <a:extLst>
            <a:ext uri="{FF2B5EF4-FFF2-40B4-BE49-F238E27FC236}">
              <a16:creationId xmlns:a16="http://schemas.microsoft.com/office/drawing/2014/main" id="{00000000-0008-0000-0200-00008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87" name="Text Box 15">
          <a:extLst>
            <a:ext uri="{FF2B5EF4-FFF2-40B4-BE49-F238E27FC236}">
              <a16:creationId xmlns:a16="http://schemas.microsoft.com/office/drawing/2014/main" id="{00000000-0008-0000-0200-00008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8" name="Text Box 16">
          <a:extLst>
            <a:ext uri="{FF2B5EF4-FFF2-40B4-BE49-F238E27FC236}">
              <a16:creationId xmlns:a16="http://schemas.microsoft.com/office/drawing/2014/main" id="{00000000-0008-0000-0200-00008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89" name="Text Box 17">
          <a:extLst>
            <a:ext uri="{FF2B5EF4-FFF2-40B4-BE49-F238E27FC236}">
              <a16:creationId xmlns:a16="http://schemas.microsoft.com/office/drawing/2014/main" id="{00000000-0008-0000-0200-00008D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0" name="Text Box 18">
          <a:extLst>
            <a:ext uri="{FF2B5EF4-FFF2-40B4-BE49-F238E27FC236}">
              <a16:creationId xmlns:a16="http://schemas.microsoft.com/office/drawing/2014/main" id="{00000000-0008-0000-0200-00008E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1" name="Text Box 19">
          <a:extLst>
            <a:ext uri="{FF2B5EF4-FFF2-40B4-BE49-F238E27FC236}">
              <a16:creationId xmlns:a16="http://schemas.microsoft.com/office/drawing/2014/main" id="{00000000-0008-0000-0200-00008F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2" name="Text Box 16">
          <a:extLst>
            <a:ext uri="{FF2B5EF4-FFF2-40B4-BE49-F238E27FC236}">
              <a16:creationId xmlns:a16="http://schemas.microsoft.com/office/drawing/2014/main" id="{00000000-0008-0000-0200-000090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3" name="Text Box 17">
          <a:extLst>
            <a:ext uri="{FF2B5EF4-FFF2-40B4-BE49-F238E27FC236}">
              <a16:creationId xmlns:a16="http://schemas.microsoft.com/office/drawing/2014/main" id="{00000000-0008-0000-0200-000091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194" name="Text Box 18">
          <a:extLst>
            <a:ext uri="{FF2B5EF4-FFF2-40B4-BE49-F238E27FC236}">
              <a16:creationId xmlns:a16="http://schemas.microsoft.com/office/drawing/2014/main" id="{00000000-0008-0000-0200-000092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5" name="Text Box 15">
          <a:extLst>
            <a:ext uri="{FF2B5EF4-FFF2-40B4-BE49-F238E27FC236}">
              <a16:creationId xmlns:a16="http://schemas.microsoft.com/office/drawing/2014/main" id="{00000000-0008-0000-0200-00009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6" name="Text Box 15">
          <a:extLst>
            <a:ext uri="{FF2B5EF4-FFF2-40B4-BE49-F238E27FC236}">
              <a16:creationId xmlns:a16="http://schemas.microsoft.com/office/drawing/2014/main" id="{00000000-0008-0000-0200-000094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197" name="Text Box 15">
          <a:extLst>
            <a:ext uri="{FF2B5EF4-FFF2-40B4-BE49-F238E27FC236}">
              <a16:creationId xmlns:a16="http://schemas.microsoft.com/office/drawing/2014/main" id="{00000000-0008-0000-0200-000095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198" name="Text Box 15">
          <a:extLst>
            <a:ext uri="{FF2B5EF4-FFF2-40B4-BE49-F238E27FC236}">
              <a16:creationId xmlns:a16="http://schemas.microsoft.com/office/drawing/2014/main" id="{00000000-0008-0000-0200-00009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199" name="Text Box 16">
          <a:extLst>
            <a:ext uri="{FF2B5EF4-FFF2-40B4-BE49-F238E27FC236}">
              <a16:creationId xmlns:a16="http://schemas.microsoft.com/office/drawing/2014/main" id="{00000000-0008-0000-0200-000097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0" name="Text Box 17">
          <a:extLst>
            <a:ext uri="{FF2B5EF4-FFF2-40B4-BE49-F238E27FC236}">
              <a16:creationId xmlns:a16="http://schemas.microsoft.com/office/drawing/2014/main" id="{00000000-0008-0000-0200-000098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1" name="Text Box 18">
          <a:extLst>
            <a:ext uri="{FF2B5EF4-FFF2-40B4-BE49-F238E27FC236}">
              <a16:creationId xmlns:a16="http://schemas.microsoft.com/office/drawing/2014/main" id="{00000000-0008-0000-0200-000099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2" name="Text Box 19">
          <a:extLst>
            <a:ext uri="{FF2B5EF4-FFF2-40B4-BE49-F238E27FC236}">
              <a16:creationId xmlns:a16="http://schemas.microsoft.com/office/drawing/2014/main" id="{00000000-0008-0000-0200-00009A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3" name="Text Box 16">
          <a:extLst>
            <a:ext uri="{FF2B5EF4-FFF2-40B4-BE49-F238E27FC236}">
              <a16:creationId xmlns:a16="http://schemas.microsoft.com/office/drawing/2014/main" id="{00000000-0008-0000-0200-00009B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04" name="Text Box 17">
          <a:extLst>
            <a:ext uri="{FF2B5EF4-FFF2-40B4-BE49-F238E27FC236}">
              <a16:creationId xmlns:a16="http://schemas.microsoft.com/office/drawing/2014/main" id="{00000000-0008-0000-0200-00009C08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05" name="Text Box 18">
          <a:extLst>
            <a:ext uri="{FF2B5EF4-FFF2-40B4-BE49-F238E27FC236}">
              <a16:creationId xmlns:a16="http://schemas.microsoft.com/office/drawing/2014/main" id="{00000000-0008-0000-0200-00009D08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6" name="Text Box 15">
          <a:extLst>
            <a:ext uri="{FF2B5EF4-FFF2-40B4-BE49-F238E27FC236}">
              <a16:creationId xmlns:a16="http://schemas.microsoft.com/office/drawing/2014/main" id="{00000000-0008-0000-0200-00009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07" name="Text Box 15">
          <a:extLst>
            <a:ext uri="{FF2B5EF4-FFF2-40B4-BE49-F238E27FC236}">
              <a16:creationId xmlns:a16="http://schemas.microsoft.com/office/drawing/2014/main" id="{00000000-0008-0000-0200-00009F08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8" name="Text Box 15">
          <a:extLst>
            <a:ext uri="{FF2B5EF4-FFF2-40B4-BE49-F238E27FC236}">
              <a16:creationId xmlns:a16="http://schemas.microsoft.com/office/drawing/2014/main" id="{00000000-0008-0000-0200-0000A0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09" name="Text Box 15">
          <a:extLst>
            <a:ext uri="{FF2B5EF4-FFF2-40B4-BE49-F238E27FC236}">
              <a16:creationId xmlns:a16="http://schemas.microsoft.com/office/drawing/2014/main" id="{00000000-0008-0000-0200-0000A1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0" name="Text Box 15">
          <a:extLst>
            <a:ext uri="{FF2B5EF4-FFF2-40B4-BE49-F238E27FC236}">
              <a16:creationId xmlns:a16="http://schemas.microsoft.com/office/drawing/2014/main" id="{00000000-0008-0000-0200-0000A2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1" name="Text Box 16">
          <a:extLst>
            <a:ext uri="{FF2B5EF4-FFF2-40B4-BE49-F238E27FC236}">
              <a16:creationId xmlns:a16="http://schemas.microsoft.com/office/drawing/2014/main" id="{00000000-0008-0000-0200-0000A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2" name="Text Box 17">
          <a:extLst>
            <a:ext uri="{FF2B5EF4-FFF2-40B4-BE49-F238E27FC236}">
              <a16:creationId xmlns:a16="http://schemas.microsoft.com/office/drawing/2014/main" id="{00000000-0008-0000-0200-0000A4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3" name="Text Box 18">
          <a:extLst>
            <a:ext uri="{FF2B5EF4-FFF2-40B4-BE49-F238E27FC236}">
              <a16:creationId xmlns:a16="http://schemas.microsoft.com/office/drawing/2014/main" id="{00000000-0008-0000-0200-0000A5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4" name="Text Box 19">
          <a:extLst>
            <a:ext uri="{FF2B5EF4-FFF2-40B4-BE49-F238E27FC236}">
              <a16:creationId xmlns:a16="http://schemas.microsoft.com/office/drawing/2014/main" id="{00000000-0008-0000-0200-0000A6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5" name="Text Box 16">
          <a:extLst>
            <a:ext uri="{FF2B5EF4-FFF2-40B4-BE49-F238E27FC236}">
              <a16:creationId xmlns:a16="http://schemas.microsoft.com/office/drawing/2014/main" id="{00000000-0008-0000-0200-0000A7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16" name="Text Box 17">
          <a:extLst>
            <a:ext uri="{FF2B5EF4-FFF2-40B4-BE49-F238E27FC236}">
              <a16:creationId xmlns:a16="http://schemas.microsoft.com/office/drawing/2014/main" id="{00000000-0008-0000-0200-0000A8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17" name="Text Box 18">
          <a:extLst>
            <a:ext uri="{FF2B5EF4-FFF2-40B4-BE49-F238E27FC236}">
              <a16:creationId xmlns:a16="http://schemas.microsoft.com/office/drawing/2014/main" id="{00000000-0008-0000-0200-0000A9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8" name="Text Box 15">
          <a:extLst>
            <a:ext uri="{FF2B5EF4-FFF2-40B4-BE49-F238E27FC236}">
              <a16:creationId xmlns:a16="http://schemas.microsoft.com/office/drawing/2014/main" id="{00000000-0008-0000-0200-0000A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19" name="Text Box 15">
          <a:extLst>
            <a:ext uri="{FF2B5EF4-FFF2-40B4-BE49-F238E27FC236}">
              <a16:creationId xmlns:a16="http://schemas.microsoft.com/office/drawing/2014/main" id="{00000000-0008-0000-0200-0000AB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20" name="Text Box 15">
          <a:extLst>
            <a:ext uri="{FF2B5EF4-FFF2-40B4-BE49-F238E27FC236}">
              <a16:creationId xmlns:a16="http://schemas.microsoft.com/office/drawing/2014/main" id="{00000000-0008-0000-0200-0000AC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1" name="Text Box 15">
          <a:extLst>
            <a:ext uri="{FF2B5EF4-FFF2-40B4-BE49-F238E27FC236}">
              <a16:creationId xmlns:a16="http://schemas.microsoft.com/office/drawing/2014/main" id="{00000000-0008-0000-0200-0000A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2" name="Text Box 16">
          <a:extLst>
            <a:ext uri="{FF2B5EF4-FFF2-40B4-BE49-F238E27FC236}">
              <a16:creationId xmlns:a16="http://schemas.microsoft.com/office/drawing/2014/main" id="{00000000-0008-0000-0200-0000AE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3" name="Text Box 17">
          <a:extLst>
            <a:ext uri="{FF2B5EF4-FFF2-40B4-BE49-F238E27FC236}">
              <a16:creationId xmlns:a16="http://schemas.microsoft.com/office/drawing/2014/main" id="{00000000-0008-0000-0200-0000AF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4" name="Text Box 18">
          <a:extLst>
            <a:ext uri="{FF2B5EF4-FFF2-40B4-BE49-F238E27FC236}">
              <a16:creationId xmlns:a16="http://schemas.microsoft.com/office/drawing/2014/main" id="{00000000-0008-0000-0200-0000B0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5" name="Text Box 19">
          <a:extLst>
            <a:ext uri="{FF2B5EF4-FFF2-40B4-BE49-F238E27FC236}">
              <a16:creationId xmlns:a16="http://schemas.microsoft.com/office/drawing/2014/main" id="{00000000-0008-0000-0200-0000B1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6" name="Text Box 16">
          <a:extLst>
            <a:ext uri="{FF2B5EF4-FFF2-40B4-BE49-F238E27FC236}">
              <a16:creationId xmlns:a16="http://schemas.microsoft.com/office/drawing/2014/main" id="{00000000-0008-0000-0200-0000B2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227" name="Text Box 17">
          <a:extLst>
            <a:ext uri="{FF2B5EF4-FFF2-40B4-BE49-F238E27FC236}">
              <a16:creationId xmlns:a16="http://schemas.microsoft.com/office/drawing/2014/main" id="{00000000-0008-0000-0200-0000B308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228" name="Text Box 18">
          <a:extLst>
            <a:ext uri="{FF2B5EF4-FFF2-40B4-BE49-F238E27FC236}">
              <a16:creationId xmlns:a16="http://schemas.microsoft.com/office/drawing/2014/main" id="{00000000-0008-0000-0200-0000B408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29" name="Text Box 15">
          <a:extLst>
            <a:ext uri="{FF2B5EF4-FFF2-40B4-BE49-F238E27FC236}">
              <a16:creationId xmlns:a16="http://schemas.microsoft.com/office/drawing/2014/main" id="{00000000-0008-0000-0200-0000B5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230" name="Text Box 15">
          <a:extLst>
            <a:ext uri="{FF2B5EF4-FFF2-40B4-BE49-F238E27FC236}">
              <a16:creationId xmlns:a16="http://schemas.microsoft.com/office/drawing/2014/main" id="{00000000-0008-0000-0200-0000B608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1" name="Text Box 15">
          <a:extLst>
            <a:ext uri="{FF2B5EF4-FFF2-40B4-BE49-F238E27FC236}">
              <a16:creationId xmlns:a16="http://schemas.microsoft.com/office/drawing/2014/main" id="{00000000-0008-0000-0200-0000B7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2" name="Text Box 15">
          <a:extLst>
            <a:ext uri="{FF2B5EF4-FFF2-40B4-BE49-F238E27FC236}">
              <a16:creationId xmlns:a16="http://schemas.microsoft.com/office/drawing/2014/main" id="{00000000-0008-0000-0200-0000B808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3" name="Text Box 15">
          <a:extLst>
            <a:ext uri="{FF2B5EF4-FFF2-40B4-BE49-F238E27FC236}">
              <a16:creationId xmlns:a16="http://schemas.microsoft.com/office/drawing/2014/main" id="{00000000-0008-0000-0200-0000B9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4" name="Text Box 15">
          <a:extLst>
            <a:ext uri="{FF2B5EF4-FFF2-40B4-BE49-F238E27FC236}">
              <a16:creationId xmlns:a16="http://schemas.microsoft.com/office/drawing/2014/main" id="{00000000-0008-0000-0200-0000BA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5" name="Text Box 15">
          <a:extLst>
            <a:ext uri="{FF2B5EF4-FFF2-40B4-BE49-F238E27FC236}">
              <a16:creationId xmlns:a16="http://schemas.microsoft.com/office/drawing/2014/main" id="{00000000-0008-0000-0200-0000BB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6" name="Text Box 15">
          <a:extLst>
            <a:ext uri="{FF2B5EF4-FFF2-40B4-BE49-F238E27FC236}">
              <a16:creationId xmlns:a16="http://schemas.microsoft.com/office/drawing/2014/main" id="{00000000-0008-0000-0200-0000BC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7" name="Text Box 15">
          <a:extLst>
            <a:ext uri="{FF2B5EF4-FFF2-40B4-BE49-F238E27FC236}">
              <a16:creationId xmlns:a16="http://schemas.microsoft.com/office/drawing/2014/main" id="{00000000-0008-0000-0200-0000BD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8" name="Text Box 15">
          <a:extLst>
            <a:ext uri="{FF2B5EF4-FFF2-40B4-BE49-F238E27FC236}">
              <a16:creationId xmlns:a16="http://schemas.microsoft.com/office/drawing/2014/main" id="{00000000-0008-0000-0200-0000BE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39" name="Text Box 15">
          <a:extLst>
            <a:ext uri="{FF2B5EF4-FFF2-40B4-BE49-F238E27FC236}">
              <a16:creationId xmlns:a16="http://schemas.microsoft.com/office/drawing/2014/main" id="{00000000-0008-0000-0200-0000BF08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0" name="Text Box 15">
          <a:extLst>
            <a:ext uri="{FF2B5EF4-FFF2-40B4-BE49-F238E27FC236}">
              <a16:creationId xmlns:a16="http://schemas.microsoft.com/office/drawing/2014/main" id="{00000000-0008-0000-0200-0000C0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1" name="Text Box 15">
          <a:extLst>
            <a:ext uri="{FF2B5EF4-FFF2-40B4-BE49-F238E27FC236}">
              <a16:creationId xmlns:a16="http://schemas.microsoft.com/office/drawing/2014/main" id="{00000000-0008-0000-0200-0000C1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2" name="Text Box 15">
          <a:extLst>
            <a:ext uri="{FF2B5EF4-FFF2-40B4-BE49-F238E27FC236}">
              <a16:creationId xmlns:a16="http://schemas.microsoft.com/office/drawing/2014/main" id="{00000000-0008-0000-0200-0000C2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243" name="Text Box 15">
          <a:extLst>
            <a:ext uri="{FF2B5EF4-FFF2-40B4-BE49-F238E27FC236}">
              <a16:creationId xmlns:a16="http://schemas.microsoft.com/office/drawing/2014/main" id="{00000000-0008-0000-0200-0000C308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4" name="Text Box 15">
          <a:extLst>
            <a:ext uri="{FF2B5EF4-FFF2-40B4-BE49-F238E27FC236}">
              <a16:creationId xmlns:a16="http://schemas.microsoft.com/office/drawing/2014/main" id="{00000000-0008-0000-0200-0000C4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5" name="Text Box 15">
          <a:extLst>
            <a:ext uri="{FF2B5EF4-FFF2-40B4-BE49-F238E27FC236}">
              <a16:creationId xmlns:a16="http://schemas.microsoft.com/office/drawing/2014/main" id="{00000000-0008-0000-0200-0000C5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6" name="Text Box 15">
          <a:extLst>
            <a:ext uri="{FF2B5EF4-FFF2-40B4-BE49-F238E27FC236}">
              <a16:creationId xmlns:a16="http://schemas.microsoft.com/office/drawing/2014/main" id="{00000000-0008-0000-0200-0000C6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7" name="Text Box 15">
          <a:extLst>
            <a:ext uri="{FF2B5EF4-FFF2-40B4-BE49-F238E27FC236}">
              <a16:creationId xmlns:a16="http://schemas.microsoft.com/office/drawing/2014/main" id="{00000000-0008-0000-0200-0000C7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8" name="Text Box 15">
          <a:extLst>
            <a:ext uri="{FF2B5EF4-FFF2-40B4-BE49-F238E27FC236}">
              <a16:creationId xmlns:a16="http://schemas.microsoft.com/office/drawing/2014/main" id="{00000000-0008-0000-0200-0000C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49" name="Text Box 15">
          <a:extLst>
            <a:ext uri="{FF2B5EF4-FFF2-40B4-BE49-F238E27FC236}">
              <a16:creationId xmlns:a16="http://schemas.microsoft.com/office/drawing/2014/main" id="{00000000-0008-0000-0200-0000C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0" name="Text Box 15">
          <a:extLst>
            <a:ext uri="{FF2B5EF4-FFF2-40B4-BE49-F238E27FC236}">
              <a16:creationId xmlns:a16="http://schemas.microsoft.com/office/drawing/2014/main" id="{00000000-0008-0000-0200-0000CA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1" name="Text Box 15">
          <a:extLst>
            <a:ext uri="{FF2B5EF4-FFF2-40B4-BE49-F238E27FC236}">
              <a16:creationId xmlns:a16="http://schemas.microsoft.com/office/drawing/2014/main" id="{00000000-0008-0000-0200-0000CB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2" name="Text Box 15">
          <a:extLst>
            <a:ext uri="{FF2B5EF4-FFF2-40B4-BE49-F238E27FC236}">
              <a16:creationId xmlns:a16="http://schemas.microsoft.com/office/drawing/2014/main" id="{00000000-0008-0000-0200-0000CC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3" name="Text Box 15">
          <a:extLst>
            <a:ext uri="{FF2B5EF4-FFF2-40B4-BE49-F238E27FC236}">
              <a16:creationId xmlns:a16="http://schemas.microsoft.com/office/drawing/2014/main" id="{00000000-0008-0000-0200-0000CD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4" name="Text Box 15">
          <a:extLst>
            <a:ext uri="{FF2B5EF4-FFF2-40B4-BE49-F238E27FC236}">
              <a16:creationId xmlns:a16="http://schemas.microsoft.com/office/drawing/2014/main" id="{00000000-0008-0000-0200-0000CE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5" name="Text Box 15">
          <a:extLst>
            <a:ext uri="{FF2B5EF4-FFF2-40B4-BE49-F238E27FC236}">
              <a16:creationId xmlns:a16="http://schemas.microsoft.com/office/drawing/2014/main" id="{00000000-0008-0000-0200-0000CF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6" name="Text Box 15">
          <a:extLst>
            <a:ext uri="{FF2B5EF4-FFF2-40B4-BE49-F238E27FC236}">
              <a16:creationId xmlns:a16="http://schemas.microsoft.com/office/drawing/2014/main" id="{00000000-0008-0000-0200-0000D008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7" name="Text Box 15">
          <a:extLst>
            <a:ext uri="{FF2B5EF4-FFF2-40B4-BE49-F238E27FC236}">
              <a16:creationId xmlns:a16="http://schemas.microsoft.com/office/drawing/2014/main" id="{00000000-0008-0000-0200-0000D1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8" name="Text Box 15">
          <a:extLst>
            <a:ext uri="{FF2B5EF4-FFF2-40B4-BE49-F238E27FC236}">
              <a16:creationId xmlns:a16="http://schemas.microsoft.com/office/drawing/2014/main" id="{00000000-0008-0000-0200-0000D2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59" name="Text Box 15">
          <a:extLst>
            <a:ext uri="{FF2B5EF4-FFF2-40B4-BE49-F238E27FC236}">
              <a16:creationId xmlns:a16="http://schemas.microsoft.com/office/drawing/2014/main" id="{00000000-0008-0000-0200-0000D3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0" name="Text Box 15">
          <a:extLst>
            <a:ext uri="{FF2B5EF4-FFF2-40B4-BE49-F238E27FC236}">
              <a16:creationId xmlns:a16="http://schemas.microsoft.com/office/drawing/2014/main" id="{00000000-0008-0000-0200-0000D4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1" name="Text Box 15">
          <a:extLst>
            <a:ext uri="{FF2B5EF4-FFF2-40B4-BE49-F238E27FC236}">
              <a16:creationId xmlns:a16="http://schemas.microsoft.com/office/drawing/2014/main" id="{00000000-0008-0000-0200-0000D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2" name="Text Box 15">
          <a:extLst>
            <a:ext uri="{FF2B5EF4-FFF2-40B4-BE49-F238E27FC236}">
              <a16:creationId xmlns:a16="http://schemas.microsoft.com/office/drawing/2014/main" id="{00000000-0008-0000-0200-0000D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3" name="Text Box 15">
          <a:extLst>
            <a:ext uri="{FF2B5EF4-FFF2-40B4-BE49-F238E27FC236}">
              <a16:creationId xmlns:a16="http://schemas.microsoft.com/office/drawing/2014/main" id="{00000000-0008-0000-0200-0000D7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4" name="Text Box 15">
          <a:extLst>
            <a:ext uri="{FF2B5EF4-FFF2-40B4-BE49-F238E27FC236}">
              <a16:creationId xmlns:a16="http://schemas.microsoft.com/office/drawing/2014/main" id="{00000000-0008-0000-0200-0000D8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5" name="Text Box 15">
          <a:extLst>
            <a:ext uri="{FF2B5EF4-FFF2-40B4-BE49-F238E27FC236}">
              <a16:creationId xmlns:a16="http://schemas.microsoft.com/office/drawing/2014/main" id="{00000000-0008-0000-0200-0000D9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6" name="Text Box 15">
          <a:extLst>
            <a:ext uri="{FF2B5EF4-FFF2-40B4-BE49-F238E27FC236}">
              <a16:creationId xmlns:a16="http://schemas.microsoft.com/office/drawing/2014/main" id="{00000000-0008-0000-0200-0000DA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7" name="Text Box 15">
          <a:extLst>
            <a:ext uri="{FF2B5EF4-FFF2-40B4-BE49-F238E27FC236}">
              <a16:creationId xmlns:a16="http://schemas.microsoft.com/office/drawing/2014/main" id="{00000000-0008-0000-0200-0000DB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8" name="Text Box 15">
          <a:extLst>
            <a:ext uri="{FF2B5EF4-FFF2-40B4-BE49-F238E27FC236}">
              <a16:creationId xmlns:a16="http://schemas.microsoft.com/office/drawing/2014/main" id="{00000000-0008-0000-0200-0000DC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69" name="Text Box 15">
          <a:extLst>
            <a:ext uri="{FF2B5EF4-FFF2-40B4-BE49-F238E27FC236}">
              <a16:creationId xmlns:a16="http://schemas.microsoft.com/office/drawing/2014/main" id="{00000000-0008-0000-0200-0000DD08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0" name="Text Box 15">
          <a:extLst>
            <a:ext uri="{FF2B5EF4-FFF2-40B4-BE49-F238E27FC236}">
              <a16:creationId xmlns:a16="http://schemas.microsoft.com/office/drawing/2014/main" id="{00000000-0008-0000-0200-0000DE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1" name="Text Box 15">
          <a:extLst>
            <a:ext uri="{FF2B5EF4-FFF2-40B4-BE49-F238E27FC236}">
              <a16:creationId xmlns:a16="http://schemas.microsoft.com/office/drawing/2014/main" id="{00000000-0008-0000-0200-0000D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2" name="Text Box 15">
          <a:extLst>
            <a:ext uri="{FF2B5EF4-FFF2-40B4-BE49-F238E27FC236}">
              <a16:creationId xmlns:a16="http://schemas.microsoft.com/office/drawing/2014/main" id="{00000000-0008-0000-0200-0000E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3" name="Text Box 15">
          <a:extLst>
            <a:ext uri="{FF2B5EF4-FFF2-40B4-BE49-F238E27FC236}">
              <a16:creationId xmlns:a16="http://schemas.microsoft.com/office/drawing/2014/main" id="{00000000-0008-0000-0200-0000E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4" name="Text Box 15">
          <a:extLst>
            <a:ext uri="{FF2B5EF4-FFF2-40B4-BE49-F238E27FC236}">
              <a16:creationId xmlns:a16="http://schemas.microsoft.com/office/drawing/2014/main" id="{00000000-0008-0000-0200-0000E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5" name="Text Box 15">
          <a:extLst>
            <a:ext uri="{FF2B5EF4-FFF2-40B4-BE49-F238E27FC236}">
              <a16:creationId xmlns:a16="http://schemas.microsoft.com/office/drawing/2014/main" id="{00000000-0008-0000-0200-0000E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6" name="Text Box 15">
          <a:extLst>
            <a:ext uri="{FF2B5EF4-FFF2-40B4-BE49-F238E27FC236}">
              <a16:creationId xmlns:a16="http://schemas.microsoft.com/office/drawing/2014/main" id="{00000000-0008-0000-0200-0000E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7" name="Text Box 15">
          <a:extLst>
            <a:ext uri="{FF2B5EF4-FFF2-40B4-BE49-F238E27FC236}">
              <a16:creationId xmlns:a16="http://schemas.microsoft.com/office/drawing/2014/main" id="{00000000-0008-0000-0200-0000E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8" name="Text Box 15">
          <a:extLst>
            <a:ext uri="{FF2B5EF4-FFF2-40B4-BE49-F238E27FC236}">
              <a16:creationId xmlns:a16="http://schemas.microsoft.com/office/drawing/2014/main" id="{00000000-0008-0000-0200-0000E6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79" name="Text Box 15">
          <a:extLst>
            <a:ext uri="{FF2B5EF4-FFF2-40B4-BE49-F238E27FC236}">
              <a16:creationId xmlns:a16="http://schemas.microsoft.com/office/drawing/2014/main" id="{00000000-0008-0000-0200-0000E7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0" name="Text Box 15">
          <a:extLst>
            <a:ext uri="{FF2B5EF4-FFF2-40B4-BE49-F238E27FC236}">
              <a16:creationId xmlns:a16="http://schemas.microsoft.com/office/drawing/2014/main" id="{00000000-0008-0000-0200-0000E8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1" name="Text Box 15">
          <a:extLst>
            <a:ext uri="{FF2B5EF4-FFF2-40B4-BE49-F238E27FC236}">
              <a16:creationId xmlns:a16="http://schemas.microsoft.com/office/drawing/2014/main" id="{00000000-0008-0000-0200-0000E9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2" name="Text Box 15">
          <a:extLst>
            <a:ext uri="{FF2B5EF4-FFF2-40B4-BE49-F238E27FC236}">
              <a16:creationId xmlns:a16="http://schemas.microsoft.com/office/drawing/2014/main" id="{00000000-0008-0000-0200-0000EA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3" name="Text Box 15">
          <a:extLst>
            <a:ext uri="{FF2B5EF4-FFF2-40B4-BE49-F238E27FC236}">
              <a16:creationId xmlns:a16="http://schemas.microsoft.com/office/drawing/2014/main" id="{00000000-0008-0000-0200-0000EB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4" name="Text Box 15">
          <a:extLst>
            <a:ext uri="{FF2B5EF4-FFF2-40B4-BE49-F238E27FC236}">
              <a16:creationId xmlns:a16="http://schemas.microsoft.com/office/drawing/2014/main" id="{00000000-0008-0000-0200-0000EC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5" name="Text Box 15">
          <a:extLst>
            <a:ext uri="{FF2B5EF4-FFF2-40B4-BE49-F238E27FC236}">
              <a16:creationId xmlns:a16="http://schemas.microsoft.com/office/drawing/2014/main" id="{00000000-0008-0000-0200-0000E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6" name="Text Box 15">
          <a:extLst>
            <a:ext uri="{FF2B5EF4-FFF2-40B4-BE49-F238E27FC236}">
              <a16:creationId xmlns:a16="http://schemas.microsoft.com/office/drawing/2014/main" id="{00000000-0008-0000-0200-0000E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7" name="Text Box 15">
          <a:extLst>
            <a:ext uri="{FF2B5EF4-FFF2-40B4-BE49-F238E27FC236}">
              <a16:creationId xmlns:a16="http://schemas.microsoft.com/office/drawing/2014/main" id="{00000000-0008-0000-0200-0000EF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8" name="Text Box 15">
          <a:extLst>
            <a:ext uri="{FF2B5EF4-FFF2-40B4-BE49-F238E27FC236}">
              <a16:creationId xmlns:a16="http://schemas.microsoft.com/office/drawing/2014/main" id="{00000000-0008-0000-0200-0000F0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89" name="Text Box 15">
          <a:extLst>
            <a:ext uri="{FF2B5EF4-FFF2-40B4-BE49-F238E27FC236}">
              <a16:creationId xmlns:a16="http://schemas.microsoft.com/office/drawing/2014/main" id="{00000000-0008-0000-0200-0000F1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0" name="Text Box 15">
          <a:extLst>
            <a:ext uri="{FF2B5EF4-FFF2-40B4-BE49-F238E27FC236}">
              <a16:creationId xmlns:a16="http://schemas.microsoft.com/office/drawing/2014/main" id="{00000000-0008-0000-0200-0000F2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1" name="Text Box 15">
          <a:extLst>
            <a:ext uri="{FF2B5EF4-FFF2-40B4-BE49-F238E27FC236}">
              <a16:creationId xmlns:a16="http://schemas.microsoft.com/office/drawing/2014/main" id="{00000000-0008-0000-0200-0000F3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2" name="Text Box 15">
          <a:extLst>
            <a:ext uri="{FF2B5EF4-FFF2-40B4-BE49-F238E27FC236}">
              <a16:creationId xmlns:a16="http://schemas.microsoft.com/office/drawing/2014/main" id="{00000000-0008-0000-0200-0000F4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3" name="Text Box 15">
          <a:extLst>
            <a:ext uri="{FF2B5EF4-FFF2-40B4-BE49-F238E27FC236}">
              <a16:creationId xmlns:a16="http://schemas.microsoft.com/office/drawing/2014/main" id="{00000000-0008-0000-0200-0000F508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4" name="Text Box 15">
          <a:extLst>
            <a:ext uri="{FF2B5EF4-FFF2-40B4-BE49-F238E27FC236}">
              <a16:creationId xmlns:a16="http://schemas.microsoft.com/office/drawing/2014/main" id="{00000000-0008-0000-0200-0000F6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5" name="Text Box 15">
          <a:extLst>
            <a:ext uri="{FF2B5EF4-FFF2-40B4-BE49-F238E27FC236}">
              <a16:creationId xmlns:a16="http://schemas.microsoft.com/office/drawing/2014/main" id="{00000000-0008-0000-0200-0000F7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6" name="Text Box 15">
          <a:extLst>
            <a:ext uri="{FF2B5EF4-FFF2-40B4-BE49-F238E27FC236}">
              <a16:creationId xmlns:a16="http://schemas.microsoft.com/office/drawing/2014/main" id="{00000000-0008-0000-0200-0000F8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7" name="Text Box 15">
          <a:extLst>
            <a:ext uri="{FF2B5EF4-FFF2-40B4-BE49-F238E27FC236}">
              <a16:creationId xmlns:a16="http://schemas.microsoft.com/office/drawing/2014/main" id="{00000000-0008-0000-0200-0000F9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8" name="Text Box 15">
          <a:extLst>
            <a:ext uri="{FF2B5EF4-FFF2-40B4-BE49-F238E27FC236}">
              <a16:creationId xmlns:a16="http://schemas.microsoft.com/office/drawing/2014/main" id="{00000000-0008-0000-0200-0000FA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299" name="Text Box 15">
          <a:extLst>
            <a:ext uri="{FF2B5EF4-FFF2-40B4-BE49-F238E27FC236}">
              <a16:creationId xmlns:a16="http://schemas.microsoft.com/office/drawing/2014/main" id="{00000000-0008-0000-0200-0000FB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0" name="Text Box 15">
          <a:extLst>
            <a:ext uri="{FF2B5EF4-FFF2-40B4-BE49-F238E27FC236}">
              <a16:creationId xmlns:a16="http://schemas.microsoft.com/office/drawing/2014/main" id="{00000000-0008-0000-0200-0000FC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1" name="Text Box 15">
          <a:extLst>
            <a:ext uri="{FF2B5EF4-FFF2-40B4-BE49-F238E27FC236}">
              <a16:creationId xmlns:a16="http://schemas.microsoft.com/office/drawing/2014/main" id="{00000000-0008-0000-0200-0000FD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2" name="Text Box 15">
          <a:extLst>
            <a:ext uri="{FF2B5EF4-FFF2-40B4-BE49-F238E27FC236}">
              <a16:creationId xmlns:a16="http://schemas.microsoft.com/office/drawing/2014/main" id="{00000000-0008-0000-0200-0000FE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3" name="Text Box 15">
          <a:extLst>
            <a:ext uri="{FF2B5EF4-FFF2-40B4-BE49-F238E27FC236}">
              <a16:creationId xmlns:a16="http://schemas.microsoft.com/office/drawing/2014/main" id="{00000000-0008-0000-0200-0000FF08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4" name="Text Box 15">
          <a:extLst>
            <a:ext uri="{FF2B5EF4-FFF2-40B4-BE49-F238E27FC236}">
              <a16:creationId xmlns:a16="http://schemas.microsoft.com/office/drawing/2014/main" id="{00000000-0008-0000-0200-000000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5" name="Text Box 15">
          <a:extLst>
            <a:ext uri="{FF2B5EF4-FFF2-40B4-BE49-F238E27FC236}">
              <a16:creationId xmlns:a16="http://schemas.microsoft.com/office/drawing/2014/main" id="{00000000-0008-0000-0200-000001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6" name="Text Box 15">
          <a:extLst>
            <a:ext uri="{FF2B5EF4-FFF2-40B4-BE49-F238E27FC236}">
              <a16:creationId xmlns:a16="http://schemas.microsoft.com/office/drawing/2014/main" id="{00000000-0008-0000-0200-000002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7" name="Text Box 15">
          <a:extLst>
            <a:ext uri="{FF2B5EF4-FFF2-40B4-BE49-F238E27FC236}">
              <a16:creationId xmlns:a16="http://schemas.microsoft.com/office/drawing/2014/main" id="{00000000-0008-0000-0200-000003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8" name="Text Box 15">
          <a:extLst>
            <a:ext uri="{FF2B5EF4-FFF2-40B4-BE49-F238E27FC236}">
              <a16:creationId xmlns:a16="http://schemas.microsoft.com/office/drawing/2014/main" id="{00000000-0008-0000-0200-000004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09" name="Text Box 15">
          <a:extLst>
            <a:ext uri="{FF2B5EF4-FFF2-40B4-BE49-F238E27FC236}">
              <a16:creationId xmlns:a16="http://schemas.microsoft.com/office/drawing/2014/main" id="{00000000-0008-0000-0200-00000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0" name="Text Box 15">
          <a:extLst>
            <a:ext uri="{FF2B5EF4-FFF2-40B4-BE49-F238E27FC236}">
              <a16:creationId xmlns:a16="http://schemas.microsoft.com/office/drawing/2014/main" id="{00000000-0008-0000-0200-00000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1" name="Text Box 15">
          <a:extLst>
            <a:ext uri="{FF2B5EF4-FFF2-40B4-BE49-F238E27FC236}">
              <a16:creationId xmlns:a16="http://schemas.microsoft.com/office/drawing/2014/main" id="{00000000-0008-0000-0200-000007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2" name="Text Box 15">
          <a:extLst>
            <a:ext uri="{FF2B5EF4-FFF2-40B4-BE49-F238E27FC236}">
              <a16:creationId xmlns:a16="http://schemas.microsoft.com/office/drawing/2014/main" id="{00000000-0008-0000-0200-00000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3" name="Text Box 15">
          <a:extLst>
            <a:ext uri="{FF2B5EF4-FFF2-40B4-BE49-F238E27FC236}">
              <a16:creationId xmlns:a16="http://schemas.microsoft.com/office/drawing/2014/main" id="{00000000-0008-0000-0200-00000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4" name="Text Box 15">
          <a:extLst>
            <a:ext uri="{FF2B5EF4-FFF2-40B4-BE49-F238E27FC236}">
              <a16:creationId xmlns:a16="http://schemas.microsoft.com/office/drawing/2014/main" id="{00000000-0008-0000-0200-00000A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5" name="Text Box 15">
          <a:extLst>
            <a:ext uri="{FF2B5EF4-FFF2-40B4-BE49-F238E27FC236}">
              <a16:creationId xmlns:a16="http://schemas.microsoft.com/office/drawing/2014/main" id="{00000000-0008-0000-0200-00000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6" name="Text Box 15">
          <a:extLst>
            <a:ext uri="{FF2B5EF4-FFF2-40B4-BE49-F238E27FC236}">
              <a16:creationId xmlns:a16="http://schemas.microsoft.com/office/drawing/2014/main" id="{00000000-0008-0000-0200-00000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7" name="Text Box 15">
          <a:extLst>
            <a:ext uri="{FF2B5EF4-FFF2-40B4-BE49-F238E27FC236}">
              <a16:creationId xmlns:a16="http://schemas.microsoft.com/office/drawing/2014/main" id="{00000000-0008-0000-0200-00000D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8" name="Text Box 15">
          <a:extLst>
            <a:ext uri="{FF2B5EF4-FFF2-40B4-BE49-F238E27FC236}">
              <a16:creationId xmlns:a16="http://schemas.microsoft.com/office/drawing/2014/main" id="{00000000-0008-0000-0200-00000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19" name="Text Box 15">
          <a:extLst>
            <a:ext uri="{FF2B5EF4-FFF2-40B4-BE49-F238E27FC236}">
              <a16:creationId xmlns:a16="http://schemas.microsoft.com/office/drawing/2014/main" id="{00000000-0008-0000-0200-00000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0" name="Text Box 15">
          <a:extLst>
            <a:ext uri="{FF2B5EF4-FFF2-40B4-BE49-F238E27FC236}">
              <a16:creationId xmlns:a16="http://schemas.microsoft.com/office/drawing/2014/main" id="{00000000-0008-0000-0200-00001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1" name="Text Box 15">
          <a:extLst>
            <a:ext uri="{FF2B5EF4-FFF2-40B4-BE49-F238E27FC236}">
              <a16:creationId xmlns:a16="http://schemas.microsoft.com/office/drawing/2014/main" id="{00000000-0008-0000-0200-00001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2" name="Text Box 15">
          <a:extLst>
            <a:ext uri="{FF2B5EF4-FFF2-40B4-BE49-F238E27FC236}">
              <a16:creationId xmlns:a16="http://schemas.microsoft.com/office/drawing/2014/main" id="{00000000-0008-0000-0200-00001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3" name="Text Box 15">
          <a:extLst>
            <a:ext uri="{FF2B5EF4-FFF2-40B4-BE49-F238E27FC236}">
              <a16:creationId xmlns:a16="http://schemas.microsoft.com/office/drawing/2014/main" id="{00000000-0008-0000-0200-00001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4" name="Text Box 15">
          <a:extLst>
            <a:ext uri="{FF2B5EF4-FFF2-40B4-BE49-F238E27FC236}">
              <a16:creationId xmlns:a16="http://schemas.microsoft.com/office/drawing/2014/main" id="{00000000-0008-0000-0200-000014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5" name="Text Box 15">
          <a:extLst>
            <a:ext uri="{FF2B5EF4-FFF2-40B4-BE49-F238E27FC236}">
              <a16:creationId xmlns:a16="http://schemas.microsoft.com/office/drawing/2014/main" id="{00000000-0008-0000-0200-00001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6" name="Text Box 15">
          <a:extLst>
            <a:ext uri="{FF2B5EF4-FFF2-40B4-BE49-F238E27FC236}">
              <a16:creationId xmlns:a16="http://schemas.microsoft.com/office/drawing/2014/main" id="{00000000-0008-0000-0200-00001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7" name="Text Box 15">
          <a:extLst>
            <a:ext uri="{FF2B5EF4-FFF2-40B4-BE49-F238E27FC236}">
              <a16:creationId xmlns:a16="http://schemas.microsoft.com/office/drawing/2014/main" id="{00000000-0008-0000-0200-00001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28" name="Text Box 15">
          <a:extLst>
            <a:ext uri="{FF2B5EF4-FFF2-40B4-BE49-F238E27FC236}">
              <a16:creationId xmlns:a16="http://schemas.microsoft.com/office/drawing/2014/main" id="{00000000-0008-0000-0200-00001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29" name="Text Box 15">
          <a:extLst>
            <a:ext uri="{FF2B5EF4-FFF2-40B4-BE49-F238E27FC236}">
              <a16:creationId xmlns:a16="http://schemas.microsoft.com/office/drawing/2014/main" id="{00000000-0008-0000-0200-000019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0" name="Text Box 15">
          <a:extLst>
            <a:ext uri="{FF2B5EF4-FFF2-40B4-BE49-F238E27FC236}">
              <a16:creationId xmlns:a16="http://schemas.microsoft.com/office/drawing/2014/main" id="{00000000-0008-0000-0200-00001A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1" name="Text Box 15">
          <a:extLst>
            <a:ext uri="{FF2B5EF4-FFF2-40B4-BE49-F238E27FC236}">
              <a16:creationId xmlns:a16="http://schemas.microsoft.com/office/drawing/2014/main" id="{00000000-0008-0000-0200-00001B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2" name="Text Box 15">
          <a:extLst>
            <a:ext uri="{FF2B5EF4-FFF2-40B4-BE49-F238E27FC236}">
              <a16:creationId xmlns:a16="http://schemas.microsoft.com/office/drawing/2014/main" id="{00000000-0008-0000-0200-00001C09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3" name="Text Box 15">
          <a:extLst>
            <a:ext uri="{FF2B5EF4-FFF2-40B4-BE49-F238E27FC236}">
              <a16:creationId xmlns:a16="http://schemas.microsoft.com/office/drawing/2014/main" id="{00000000-0008-0000-0200-00001D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4" name="Text Box 15">
          <a:extLst>
            <a:ext uri="{FF2B5EF4-FFF2-40B4-BE49-F238E27FC236}">
              <a16:creationId xmlns:a16="http://schemas.microsoft.com/office/drawing/2014/main" id="{00000000-0008-0000-0200-00001E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5" name="Text Box 15">
          <a:extLst>
            <a:ext uri="{FF2B5EF4-FFF2-40B4-BE49-F238E27FC236}">
              <a16:creationId xmlns:a16="http://schemas.microsoft.com/office/drawing/2014/main" id="{00000000-0008-0000-0200-00001F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6" name="Text Box 15">
          <a:extLst>
            <a:ext uri="{FF2B5EF4-FFF2-40B4-BE49-F238E27FC236}">
              <a16:creationId xmlns:a16="http://schemas.microsoft.com/office/drawing/2014/main" id="{00000000-0008-0000-0200-00002009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7" name="Text Box 15">
          <a:extLst>
            <a:ext uri="{FF2B5EF4-FFF2-40B4-BE49-F238E27FC236}">
              <a16:creationId xmlns:a16="http://schemas.microsoft.com/office/drawing/2014/main" id="{00000000-0008-0000-0200-000021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8" name="Text Box 15">
          <a:extLst>
            <a:ext uri="{FF2B5EF4-FFF2-40B4-BE49-F238E27FC236}">
              <a16:creationId xmlns:a16="http://schemas.microsoft.com/office/drawing/2014/main" id="{00000000-0008-0000-0200-000022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39" name="Text Box 15">
          <a:extLst>
            <a:ext uri="{FF2B5EF4-FFF2-40B4-BE49-F238E27FC236}">
              <a16:creationId xmlns:a16="http://schemas.microsoft.com/office/drawing/2014/main" id="{00000000-0008-0000-0200-000023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0" name="Text Box 15">
          <a:extLst>
            <a:ext uri="{FF2B5EF4-FFF2-40B4-BE49-F238E27FC236}">
              <a16:creationId xmlns:a16="http://schemas.microsoft.com/office/drawing/2014/main" id="{00000000-0008-0000-0200-000024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1" name="Text Box 15">
          <a:extLst>
            <a:ext uri="{FF2B5EF4-FFF2-40B4-BE49-F238E27FC236}">
              <a16:creationId xmlns:a16="http://schemas.microsoft.com/office/drawing/2014/main" id="{00000000-0008-0000-0200-000025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2" name="Text Box 15">
          <a:extLst>
            <a:ext uri="{FF2B5EF4-FFF2-40B4-BE49-F238E27FC236}">
              <a16:creationId xmlns:a16="http://schemas.microsoft.com/office/drawing/2014/main" id="{00000000-0008-0000-0200-000026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3" name="Text Box 15">
          <a:extLst>
            <a:ext uri="{FF2B5EF4-FFF2-40B4-BE49-F238E27FC236}">
              <a16:creationId xmlns:a16="http://schemas.microsoft.com/office/drawing/2014/main" id="{00000000-0008-0000-0200-000027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4" name="Text Box 15">
          <a:extLst>
            <a:ext uri="{FF2B5EF4-FFF2-40B4-BE49-F238E27FC236}">
              <a16:creationId xmlns:a16="http://schemas.microsoft.com/office/drawing/2014/main" id="{00000000-0008-0000-0200-00002809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5" name="Text Box 15">
          <a:extLst>
            <a:ext uri="{FF2B5EF4-FFF2-40B4-BE49-F238E27FC236}">
              <a16:creationId xmlns:a16="http://schemas.microsoft.com/office/drawing/2014/main" id="{00000000-0008-0000-0200-000029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6" name="Text Box 15">
          <a:extLst>
            <a:ext uri="{FF2B5EF4-FFF2-40B4-BE49-F238E27FC236}">
              <a16:creationId xmlns:a16="http://schemas.microsoft.com/office/drawing/2014/main" id="{00000000-0008-0000-0200-00002A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7" name="Text Box 15">
          <a:extLst>
            <a:ext uri="{FF2B5EF4-FFF2-40B4-BE49-F238E27FC236}">
              <a16:creationId xmlns:a16="http://schemas.microsoft.com/office/drawing/2014/main" id="{00000000-0008-0000-0200-00002B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8" name="Text Box 15">
          <a:extLst>
            <a:ext uri="{FF2B5EF4-FFF2-40B4-BE49-F238E27FC236}">
              <a16:creationId xmlns:a16="http://schemas.microsoft.com/office/drawing/2014/main" id="{00000000-0008-0000-0200-00002C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49" name="Text Box 15">
          <a:extLst>
            <a:ext uri="{FF2B5EF4-FFF2-40B4-BE49-F238E27FC236}">
              <a16:creationId xmlns:a16="http://schemas.microsoft.com/office/drawing/2014/main" id="{00000000-0008-0000-0200-00002D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0" name="Text Box 15">
          <a:extLst>
            <a:ext uri="{FF2B5EF4-FFF2-40B4-BE49-F238E27FC236}">
              <a16:creationId xmlns:a16="http://schemas.microsoft.com/office/drawing/2014/main" id="{00000000-0008-0000-0200-00002E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1" name="Text Box 15">
          <a:extLst>
            <a:ext uri="{FF2B5EF4-FFF2-40B4-BE49-F238E27FC236}">
              <a16:creationId xmlns:a16="http://schemas.microsoft.com/office/drawing/2014/main" id="{00000000-0008-0000-0200-00002F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2" name="Text Box 15">
          <a:extLst>
            <a:ext uri="{FF2B5EF4-FFF2-40B4-BE49-F238E27FC236}">
              <a16:creationId xmlns:a16="http://schemas.microsoft.com/office/drawing/2014/main" id="{00000000-0008-0000-0200-00003009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3" name="Text Box 15">
          <a:extLst>
            <a:ext uri="{FF2B5EF4-FFF2-40B4-BE49-F238E27FC236}">
              <a16:creationId xmlns:a16="http://schemas.microsoft.com/office/drawing/2014/main" id="{00000000-0008-0000-0200-000031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4" name="Text Box 15">
          <a:extLst>
            <a:ext uri="{FF2B5EF4-FFF2-40B4-BE49-F238E27FC236}">
              <a16:creationId xmlns:a16="http://schemas.microsoft.com/office/drawing/2014/main" id="{00000000-0008-0000-0200-000032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5" name="Text Box 15">
          <a:extLst>
            <a:ext uri="{FF2B5EF4-FFF2-40B4-BE49-F238E27FC236}">
              <a16:creationId xmlns:a16="http://schemas.microsoft.com/office/drawing/2014/main" id="{00000000-0008-0000-0200-000033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56" name="Text Box 15">
          <a:extLst>
            <a:ext uri="{FF2B5EF4-FFF2-40B4-BE49-F238E27FC236}">
              <a16:creationId xmlns:a16="http://schemas.microsoft.com/office/drawing/2014/main" id="{00000000-0008-0000-0200-00003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57" name="Text Box 15">
          <a:extLst>
            <a:ext uri="{FF2B5EF4-FFF2-40B4-BE49-F238E27FC236}">
              <a16:creationId xmlns:a16="http://schemas.microsoft.com/office/drawing/2014/main" id="{00000000-0008-0000-0200-000035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358" name="Text Box 15">
          <a:extLst>
            <a:ext uri="{FF2B5EF4-FFF2-40B4-BE49-F238E27FC236}">
              <a16:creationId xmlns:a16="http://schemas.microsoft.com/office/drawing/2014/main" id="{00000000-0008-0000-0200-000036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359" name="Text Box 15">
          <a:extLst>
            <a:ext uri="{FF2B5EF4-FFF2-40B4-BE49-F238E27FC236}">
              <a16:creationId xmlns:a16="http://schemas.microsoft.com/office/drawing/2014/main" id="{00000000-0008-0000-0200-000037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0" name="Text Box 15">
          <a:extLst>
            <a:ext uri="{FF2B5EF4-FFF2-40B4-BE49-F238E27FC236}">
              <a16:creationId xmlns:a16="http://schemas.microsoft.com/office/drawing/2014/main" id="{00000000-0008-0000-0200-000038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361" name="Text Box 15">
          <a:extLst>
            <a:ext uri="{FF2B5EF4-FFF2-40B4-BE49-F238E27FC236}">
              <a16:creationId xmlns:a16="http://schemas.microsoft.com/office/drawing/2014/main" id="{00000000-0008-0000-0200-000039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362" name="Text Box 15">
          <a:extLst>
            <a:ext uri="{FF2B5EF4-FFF2-40B4-BE49-F238E27FC236}">
              <a16:creationId xmlns:a16="http://schemas.microsoft.com/office/drawing/2014/main" id="{00000000-0008-0000-0200-00003A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3" name="Text Box 15">
          <a:extLst>
            <a:ext uri="{FF2B5EF4-FFF2-40B4-BE49-F238E27FC236}">
              <a16:creationId xmlns:a16="http://schemas.microsoft.com/office/drawing/2014/main" id="{00000000-0008-0000-0200-00003B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4" name="Text Box 15">
          <a:extLst>
            <a:ext uri="{FF2B5EF4-FFF2-40B4-BE49-F238E27FC236}">
              <a16:creationId xmlns:a16="http://schemas.microsoft.com/office/drawing/2014/main" id="{00000000-0008-0000-0200-00003C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5" name="Text Box 15">
          <a:extLst>
            <a:ext uri="{FF2B5EF4-FFF2-40B4-BE49-F238E27FC236}">
              <a16:creationId xmlns:a16="http://schemas.microsoft.com/office/drawing/2014/main" id="{00000000-0008-0000-0200-00003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6" name="Text Box 15">
          <a:extLst>
            <a:ext uri="{FF2B5EF4-FFF2-40B4-BE49-F238E27FC236}">
              <a16:creationId xmlns:a16="http://schemas.microsoft.com/office/drawing/2014/main" id="{00000000-0008-0000-0200-00003E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7" name="Text Box 15">
          <a:extLst>
            <a:ext uri="{FF2B5EF4-FFF2-40B4-BE49-F238E27FC236}">
              <a16:creationId xmlns:a16="http://schemas.microsoft.com/office/drawing/2014/main" id="{00000000-0008-0000-0200-00003F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8" name="Text Box 15">
          <a:extLst>
            <a:ext uri="{FF2B5EF4-FFF2-40B4-BE49-F238E27FC236}">
              <a16:creationId xmlns:a16="http://schemas.microsoft.com/office/drawing/2014/main" id="{00000000-0008-0000-0200-00004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69" name="Text Box 15">
          <a:extLst>
            <a:ext uri="{FF2B5EF4-FFF2-40B4-BE49-F238E27FC236}">
              <a16:creationId xmlns:a16="http://schemas.microsoft.com/office/drawing/2014/main" id="{00000000-0008-0000-0200-000041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0" name="Text Box 15">
          <a:extLst>
            <a:ext uri="{FF2B5EF4-FFF2-40B4-BE49-F238E27FC236}">
              <a16:creationId xmlns:a16="http://schemas.microsoft.com/office/drawing/2014/main" id="{00000000-0008-0000-0200-00004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1" name="Text Box 15">
          <a:extLst>
            <a:ext uri="{FF2B5EF4-FFF2-40B4-BE49-F238E27FC236}">
              <a16:creationId xmlns:a16="http://schemas.microsoft.com/office/drawing/2014/main" id="{00000000-0008-0000-0200-00004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72" name="Text Box 15">
          <a:extLst>
            <a:ext uri="{FF2B5EF4-FFF2-40B4-BE49-F238E27FC236}">
              <a16:creationId xmlns:a16="http://schemas.microsoft.com/office/drawing/2014/main" id="{00000000-0008-0000-0200-000044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73" name="Text Box 15">
          <a:extLst>
            <a:ext uri="{FF2B5EF4-FFF2-40B4-BE49-F238E27FC236}">
              <a16:creationId xmlns:a16="http://schemas.microsoft.com/office/drawing/2014/main" id="{00000000-0008-0000-0200-000045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74" name="Text Box 15">
          <a:extLst>
            <a:ext uri="{FF2B5EF4-FFF2-40B4-BE49-F238E27FC236}">
              <a16:creationId xmlns:a16="http://schemas.microsoft.com/office/drawing/2014/main" id="{00000000-0008-0000-0200-000046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375" name="Text Box 15">
          <a:extLst>
            <a:ext uri="{FF2B5EF4-FFF2-40B4-BE49-F238E27FC236}">
              <a16:creationId xmlns:a16="http://schemas.microsoft.com/office/drawing/2014/main" id="{00000000-0008-0000-0200-00004709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6" name="Text Box 15">
          <a:extLst>
            <a:ext uri="{FF2B5EF4-FFF2-40B4-BE49-F238E27FC236}">
              <a16:creationId xmlns:a16="http://schemas.microsoft.com/office/drawing/2014/main" id="{00000000-0008-0000-0200-00004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377" name="Text Box 15">
          <a:extLst>
            <a:ext uri="{FF2B5EF4-FFF2-40B4-BE49-F238E27FC236}">
              <a16:creationId xmlns:a16="http://schemas.microsoft.com/office/drawing/2014/main" id="{00000000-0008-0000-0200-000049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378" name="Text Box 15">
          <a:extLst>
            <a:ext uri="{FF2B5EF4-FFF2-40B4-BE49-F238E27FC236}">
              <a16:creationId xmlns:a16="http://schemas.microsoft.com/office/drawing/2014/main" id="{00000000-0008-0000-0200-00004A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79" name="Text Box 15">
          <a:extLst>
            <a:ext uri="{FF2B5EF4-FFF2-40B4-BE49-F238E27FC236}">
              <a16:creationId xmlns:a16="http://schemas.microsoft.com/office/drawing/2014/main" id="{00000000-0008-0000-0200-00004B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380" name="Text Box 15">
          <a:extLst>
            <a:ext uri="{FF2B5EF4-FFF2-40B4-BE49-F238E27FC236}">
              <a16:creationId xmlns:a16="http://schemas.microsoft.com/office/drawing/2014/main" id="{00000000-0008-0000-0200-00004C09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381" name="Text Box 15">
          <a:extLst>
            <a:ext uri="{FF2B5EF4-FFF2-40B4-BE49-F238E27FC236}">
              <a16:creationId xmlns:a16="http://schemas.microsoft.com/office/drawing/2014/main" id="{00000000-0008-0000-0200-00004D09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2382" name="Text Box 15">
          <a:extLst>
            <a:ext uri="{FF2B5EF4-FFF2-40B4-BE49-F238E27FC236}">
              <a16:creationId xmlns:a16="http://schemas.microsoft.com/office/drawing/2014/main" id="{00000000-0008-0000-0200-00004E09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2383" name="Text Box 16">
          <a:extLst>
            <a:ext uri="{FF2B5EF4-FFF2-40B4-BE49-F238E27FC236}">
              <a16:creationId xmlns:a16="http://schemas.microsoft.com/office/drawing/2014/main" id="{00000000-0008-0000-0200-00004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384" name="Text Box 17">
          <a:extLst>
            <a:ext uri="{FF2B5EF4-FFF2-40B4-BE49-F238E27FC236}">
              <a16:creationId xmlns:a16="http://schemas.microsoft.com/office/drawing/2014/main" id="{00000000-0008-0000-0200-00005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385" name="Text Box 18">
          <a:extLst>
            <a:ext uri="{FF2B5EF4-FFF2-40B4-BE49-F238E27FC236}">
              <a16:creationId xmlns:a16="http://schemas.microsoft.com/office/drawing/2014/main" id="{00000000-0008-0000-0200-000051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386" name="Text Box 19">
          <a:extLst>
            <a:ext uri="{FF2B5EF4-FFF2-40B4-BE49-F238E27FC236}">
              <a16:creationId xmlns:a16="http://schemas.microsoft.com/office/drawing/2014/main" id="{00000000-0008-0000-0200-000052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2387" name="Text Box 16">
          <a:extLst>
            <a:ext uri="{FF2B5EF4-FFF2-40B4-BE49-F238E27FC236}">
              <a16:creationId xmlns:a16="http://schemas.microsoft.com/office/drawing/2014/main" id="{00000000-0008-0000-0200-00005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8" name="Text Box 17">
          <a:extLst>
            <a:ext uri="{FF2B5EF4-FFF2-40B4-BE49-F238E27FC236}">
              <a16:creationId xmlns:a16="http://schemas.microsoft.com/office/drawing/2014/main" id="{00000000-0008-0000-0200-00005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89" name="Text Box 18">
          <a:extLst>
            <a:ext uri="{FF2B5EF4-FFF2-40B4-BE49-F238E27FC236}">
              <a16:creationId xmlns:a16="http://schemas.microsoft.com/office/drawing/2014/main" id="{00000000-0008-0000-0200-00005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390" name="Text Box 19">
          <a:extLst>
            <a:ext uri="{FF2B5EF4-FFF2-40B4-BE49-F238E27FC236}">
              <a16:creationId xmlns:a16="http://schemas.microsoft.com/office/drawing/2014/main" id="{00000000-0008-0000-0200-00005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391" name="Text Box 15">
          <a:extLst>
            <a:ext uri="{FF2B5EF4-FFF2-40B4-BE49-F238E27FC236}">
              <a16:creationId xmlns:a16="http://schemas.microsoft.com/office/drawing/2014/main" id="{00000000-0008-0000-0200-000057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392" name="Text Box 16">
          <a:extLst>
            <a:ext uri="{FF2B5EF4-FFF2-40B4-BE49-F238E27FC236}">
              <a16:creationId xmlns:a16="http://schemas.microsoft.com/office/drawing/2014/main" id="{00000000-0008-0000-0200-000058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393" name="Text Box 17">
          <a:extLst>
            <a:ext uri="{FF2B5EF4-FFF2-40B4-BE49-F238E27FC236}">
              <a16:creationId xmlns:a16="http://schemas.microsoft.com/office/drawing/2014/main" id="{00000000-0008-0000-0200-000059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394" name="Text Box 18">
          <a:extLst>
            <a:ext uri="{FF2B5EF4-FFF2-40B4-BE49-F238E27FC236}">
              <a16:creationId xmlns:a16="http://schemas.microsoft.com/office/drawing/2014/main" id="{00000000-0008-0000-0200-00005A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395" name="Text Box 19">
          <a:extLst>
            <a:ext uri="{FF2B5EF4-FFF2-40B4-BE49-F238E27FC236}">
              <a16:creationId xmlns:a16="http://schemas.microsoft.com/office/drawing/2014/main" id="{00000000-0008-0000-0200-00005B09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396" name="Text Box 15">
          <a:extLst>
            <a:ext uri="{FF2B5EF4-FFF2-40B4-BE49-F238E27FC236}">
              <a16:creationId xmlns:a16="http://schemas.microsoft.com/office/drawing/2014/main" id="{00000000-0008-0000-0200-00005C09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397" name="Text Box 16">
          <a:extLst>
            <a:ext uri="{FF2B5EF4-FFF2-40B4-BE49-F238E27FC236}">
              <a16:creationId xmlns:a16="http://schemas.microsoft.com/office/drawing/2014/main" id="{00000000-0008-0000-0200-00005D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398" name="Text Box 17">
          <a:extLst>
            <a:ext uri="{FF2B5EF4-FFF2-40B4-BE49-F238E27FC236}">
              <a16:creationId xmlns:a16="http://schemas.microsoft.com/office/drawing/2014/main" id="{00000000-0008-0000-0200-00005E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399" name="Text Box 18">
          <a:extLst>
            <a:ext uri="{FF2B5EF4-FFF2-40B4-BE49-F238E27FC236}">
              <a16:creationId xmlns:a16="http://schemas.microsoft.com/office/drawing/2014/main" id="{00000000-0008-0000-0200-00005F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400" name="Text Box 19">
          <a:extLst>
            <a:ext uri="{FF2B5EF4-FFF2-40B4-BE49-F238E27FC236}">
              <a16:creationId xmlns:a16="http://schemas.microsoft.com/office/drawing/2014/main" id="{00000000-0008-0000-0200-00006009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2401" name="Text Box 15">
          <a:extLst>
            <a:ext uri="{FF2B5EF4-FFF2-40B4-BE49-F238E27FC236}">
              <a16:creationId xmlns:a16="http://schemas.microsoft.com/office/drawing/2014/main" id="{00000000-0008-0000-0200-00006109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2" name="Text Box 16">
          <a:extLst>
            <a:ext uri="{FF2B5EF4-FFF2-40B4-BE49-F238E27FC236}">
              <a16:creationId xmlns:a16="http://schemas.microsoft.com/office/drawing/2014/main" id="{00000000-0008-0000-0200-00006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03" name="Text Box 17">
          <a:extLst>
            <a:ext uri="{FF2B5EF4-FFF2-40B4-BE49-F238E27FC236}">
              <a16:creationId xmlns:a16="http://schemas.microsoft.com/office/drawing/2014/main" id="{00000000-0008-0000-0200-00006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04" name="Text Box 18">
          <a:extLst>
            <a:ext uri="{FF2B5EF4-FFF2-40B4-BE49-F238E27FC236}">
              <a16:creationId xmlns:a16="http://schemas.microsoft.com/office/drawing/2014/main" id="{00000000-0008-0000-0200-000064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05" name="Text Box 15">
          <a:extLst>
            <a:ext uri="{FF2B5EF4-FFF2-40B4-BE49-F238E27FC236}">
              <a16:creationId xmlns:a16="http://schemas.microsoft.com/office/drawing/2014/main" id="{00000000-0008-0000-0200-000065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6" name="Text Box 16">
          <a:extLst>
            <a:ext uri="{FF2B5EF4-FFF2-40B4-BE49-F238E27FC236}">
              <a16:creationId xmlns:a16="http://schemas.microsoft.com/office/drawing/2014/main" id="{00000000-0008-0000-0200-000066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7" name="Text Box 17">
          <a:extLst>
            <a:ext uri="{FF2B5EF4-FFF2-40B4-BE49-F238E27FC236}">
              <a16:creationId xmlns:a16="http://schemas.microsoft.com/office/drawing/2014/main" id="{00000000-0008-0000-0200-000067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8" name="Text Box 18">
          <a:extLst>
            <a:ext uri="{FF2B5EF4-FFF2-40B4-BE49-F238E27FC236}">
              <a16:creationId xmlns:a16="http://schemas.microsoft.com/office/drawing/2014/main" id="{00000000-0008-0000-0200-000068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09" name="Text Box 19">
          <a:extLst>
            <a:ext uri="{FF2B5EF4-FFF2-40B4-BE49-F238E27FC236}">
              <a16:creationId xmlns:a16="http://schemas.microsoft.com/office/drawing/2014/main" id="{00000000-0008-0000-0200-000069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410" name="Text Box 16">
          <a:extLst>
            <a:ext uri="{FF2B5EF4-FFF2-40B4-BE49-F238E27FC236}">
              <a16:creationId xmlns:a16="http://schemas.microsoft.com/office/drawing/2014/main" id="{00000000-0008-0000-0200-00006A09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11" name="Text Box 16">
          <a:extLst>
            <a:ext uri="{FF2B5EF4-FFF2-40B4-BE49-F238E27FC236}">
              <a16:creationId xmlns:a16="http://schemas.microsoft.com/office/drawing/2014/main" id="{00000000-0008-0000-0200-00006B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12" name="Text Box 17">
          <a:extLst>
            <a:ext uri="{FF2B5EF4-FFF2-40B4-BE49-F238E27FC236}">
              <a16:creationId xmlns:a16="http://schemas.microsoft.com/office/drawing/2014/main" id="{00000000-0008-0000-0200-00006C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13" name="Text Box 18">
          <a:extLst>
            <a:ext uri="{FF2B5EF4-FFF2-40B4-BE49-F238E27FC236}">
              <a16:creationId xmlns:a16="http://schemas.microsoft.com/office/drawing/2014/main" id="{00000000-0008-0000-0200-00006D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414" name="Text Box 19">
          <a:extLst>
            <a:ext uri="{FF2B5EF4-FFF2-40B4-BE49-F238E27FC236}">
              <a16:creationId xmlns:a16="http://schemas.microsoft.com/office/drawing/2014/main" id="{00000000-0008-0000-0200-00006E09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415" name="Text Box 15">
          <a:extLst>
            <a:ext uri="{FF2B5EF4-FFF2-40B4-BE49-F238E27FC236}">
              <a16:creationId xmlns:a16="http://schemas.microsoft.com/office/drawing/2014/main" id="{00000000-0008-0000-0200-00006F09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52660</xdr:rowOff>
    </xdr:to>
    <xdr:sp macro="" textlink="">
      <xdr:nvSpPr>
        <xdr:cNvPr id="2416" name="Text Box 15">
          <a:extLst>
            <a:ext uri="{FF2B5EF4-FFF2-40B4-BE49-F238E27FC236}">
              <a16:creationId xmlns:a16="http://schemas.microsoft.com/office/drawing/2014/main" id="{00000000-0008-0000-0200-000070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417" name="Text Box 15">
          <a:extLst>
            <a:ext uri="{FF2B5EF4-FFF2-40B4-BE49-F238E27FC236}">
              <a16:creationId xmlns:a16="http://schemas.microsoft.com/office/drawing/2014/main" id="{00000000-0008-0000-0200-000071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418" name="Text Box 15">
          <a:extLst>
            <a:ext uri="{FF2B5EF4-FFF2-40B4-BE49-F238E27FC236}">
              <a16:creationId xmlns:a16="http://schemas.microsoft.com/office/drawing/2014/main" id="{00000000-0008-0000-0200-000072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419" name="Text Box 15">
          <a:extLst>
            <a:ext uri="{FF2B5EF4-FFF2-40B4-BE49-F238E27FC236}">
              <a16:creationId xmlns:a16="http://schemas.microsoft.com/office/drawing/2014/main" id="{00000000-0008-0000-0200-000073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420" name="Text Box 15">
          <a:extLst>
            <a:ext uri="{FF2B5EF4-FFF2-40B4-BE49-F238E27FC236}">
              <a16:creationId xmlns:a16="http://schemas.microsoft.com/office/drawing/2014/main" id="{00000000-0008-0000-0200-00007409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421" name="Text Box 15">
          <a:extLst>
            <a:ext uri="{FF2B5EF4-FFF2-40B4-BE49-F238E27FC236}">
              <a16:creationId xmlns:a16="http://schemas.microsoft.com/office/drawing/2014/main" id="{00000000-0008-0000-0200-00007509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2422" name="Text Box 15">
          <a:extLst>
            <a:ext uri="{FF2B5EF4-FFF2-40B4-BE49-F238E27FC236}">
              <a16:creationId xmlns:a16="http://schemas.microsoft.com/office/drawing/2014/main" id="{00000000-0008-0000-0200-00007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23" name="Text Box 15">
          <a:extLst>
            <a:ext uri="{FF2B5EF4-FFF2-40B4-BE49-F238E27FC236}">
              <a16:creationId xmlns:a16="http://schemas.microsoft.com/office/drawing/2014/main" id="{00000000-0008-0000-0200-00007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24" name="Text Box 15">
          <a:extLst>
            <a:ext uri="{FF2B5EF4-FFF2-40B4-BE49-F238E27FC236}">
              <a16:creationId xmlns:a16="http://schemas.microsoft.com/office/drawing/2014/main" id="{00000000-0008-0000-0200-00007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25" name="Text Box 16">
          <a:extLst>
            <a:ext uri="{FF2B5EF4-FFF2-40B4-BE49-F238E27FC236}">
              <a16:creationId xmlns:a16="http://schemas.microsoft.com/office/drawing/2014/main" id="{00000000-0008-0000-0200-00007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26" name="Text Box 17">
          <a:extLst>
            <a:ext uri="{FF2B5EF4-FFF2-40B4-BE49-F238E27FC236}">
              <a16:creationId xmlns:a16="http://schemas.microsoft.com/office/drawing/2014/main" id="{00000000-0008-0000-0200-00007A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27" name="Text Box 18">
          <a:extLst>
            <a:ext uri="{FF2B5EF4-FFF2-40B4-BE49-F238E27FC236}">
              <a16:creationId xmlns:a16="http://schemas.microsoft.com/office/drawing/2014/main" id="{00000000-0008-0000-0200-00007B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28" name="Text Box 19">
          <a:extLst>
            <a:ext uri="{FF2B5EF4-FFF2-40B4-BE49-F238E27FC236}">
              <a16:creationId xmlns:a16="http://schemas.microsoft.com/office/drawing/2014/main" id="{00000000-0008-0000-0200-00007C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29" name="Text Box 16">
          <a:extLst>
            <a:ext uri="{FF2B5EF4-FFF2-40B4-BE49-F238E27FC236}">
              <a16:creationId xmlns:a16="http://schemas.microsoft.com/office/drawing/2014/main" id="{00000000-0008-0000-0200-00007D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30" name="Text Box 17">
          <a:extLst>
            <a:ext uri="{FF2B5EF4-FFF2-40B4-BE49-F238E27FC236}">
              <a16:creationId xmlns:a16="http://schemas.microsoft.com/office/drawing/2014/main" id="{00000000-0008-0000-0200-00007E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31" name="Text Box 18">
          <a:extLst>
            <a:ext uri="{FF2B5EF4-FFF2-40B4-BE49-F238E27FC236}">
              <a16:creationId xmlns:a16="http://schemas.microsoft.com/office/drawing/2014/main" id="{00000000-0008-0000-0200-00007F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32" name="Text Box 15">
          <a:extLst>
            <a:ext uri="{FF2B5EF4-FFF2-40B4-BE49-F238E27FC236}">
              <a16:creationId xmlns:a16="http://schemas.microsoft.com/office/drawing/2014/main" id="{00000000-0008-0000-0200-00008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33" name="Text Box 15">
          <a:extLst>
            <a:ext uri="{FF2B5EF4-FFF2-40B4-BE49-F238E27FC236}">
              <a16:creationId xmlns:a16="http://schemas.microsoft.com/office/drawing/2014/main" id="{00000000-0008-0000-0200-000081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34" name="Text Box 15">
          <a:extLst>
            <a:ext uri="{FF2B5EF4-FFF2-40B4-BE49-F238E27FC236}">
              <a16:creationId xmlns:a16="http://schemas.microsoft.com/office/drawing/2014/main" id="{00000000-0008-0000-0200-000082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35" name="Text Box 15">
          <a:extLst>
            <a:ext uri="{FF2B5EF4-FFF2-40B4-BE49-F238E27FC236}">
              <a16:creationId xmlns:a16="http://schemas.microsoft.com/office/drawing/2014/main" id="{00000000-0008-0000-0200-000083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36" name="Text Box 16">
          <a:extLst>
            <a:ext uri="{FF2B5EF4-FFF2-40B4-BE49-F238E27FC236}">
              <a16:creationId xmlns:a16="http://schemas.microsoft.com/office/drawing/2014/main" id="{00000000-0008-0000-0200-000084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37" name="Text Box 17">
          <a:extLst>
            <a:ext uri="{FF2B5EF4-FFF2-40B4-BE49-F238E27FC236}">
              <a16:creationId xmlns:a16="http://schemas.microsoft.com/office/drawing/2014/main" id="{00000000-0008-0000-0200-000085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38" name="Text Box 18">
          <a:extLst>
            <a:ext uri="{FF2B5EF4-FFF2-40B4-BE49-F238E27FC236}">
              <a16:creationId xmlns:a16="http://schemas.microsoft.com/office/drawing/2014/main" id="{00000000-0008-0000-0200-000086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39" name="Text Box 19">
          <a:extLst>
            <a:ext uri="{FF2B5EF4-FFF2-40B4-BE49-F238E27FC236}">
              <a16:creationId xmlns:a16="http://schemas.microsoft.com/office/drawing/2014/main" id="{00000000-0008-0000-0200-000087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40" name="Text Box 16">
          <a:extLst>
            <a:ext uri="{FF2B5EF4-FFF2-40B4-BE49-F238E27FC236}">
              <a16:creationId xmlns:a16="http://schemas.microsoft.com/office/drawing/2014/main" id="{00000000-0008-0000-0200-000088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41" name="Text Box 17">
          <a:extLst>
            <a:ext uri="{FF2B5EF4-FFF2-40B4-BE49-F238E27FC236}">
              <a16:creationId xmlns:a16="http://schemas.microsoft.com/office/drawing/2014/main" id="{00000000-0008-0000-0200-00008909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42" name="Text Box 18">
          <a:extLst>
            <a:ext uri="{FF2B5EF4-FFF2-40B4-BE49-F238E27FC236}">
              <a16:creationId xmlns:a16="http://schemas.microsoft.com/office/drawing/2014/main" id="{00000000-0008-0000-0200-00008A09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43" name="Text Box 15">
          <a:extLst>
            <a:ext uri="{FF2B5EF4-FFF2-40B4-BE49-F238E27FC236}">
              <a16:creationId xmlns:a16="http://schemas.microsoft.com/office/drawing/2014/main" id="{00000000-0008-0000-0200-00008B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44" name="Text Box 15">
          <a:extLst>
            <a:ext uri="{FF2B5EF4-FFF2-40B4-BE49-F238E27FC236}">
              <a16:creationId xmlns:a16="http://schemas.microsoft.com/office/drawing/2014/main" id="{00000000-0008-0000-0200-00008C09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45" name="Text Box 15">
          <a:extLst>
            <a:ext uri="{FF2B5EF4-FFF2-40B4-BE49-F238E27FC236}">
              <a16:creationId xmlns:a16="http://schemas.microsoft.com/office/drawing/2014/main" id="{00000000-0008-0000-0200-00008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46" name="Text Box 15">
          <a:extLst>
            <a:ext uri="{FF2B5EF4-FFF2-40B4-BE49-F238E27FC236}">
              <a16:creationId xmlns:a16="http://schemas.microsoft.com/office/drawing/2014/main" id="{00000000-0008-0000-0200-00008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47" name="Text Box 15">
          <a:extLst>
            <a:ext uri="{FF2B5EF4-FFF2-40B4-BE49-F238E27FC236}">
              <a16:creationId xmlns:a16="http://schemas.microsoft.com/office/drawing/2014/main" id="{00000000-0008-0000-0200-00008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48" name="Text Box 16">
          <a:extLst>
            <a:ext uri="{FF2B5EF4-FFF2-40B4-BE49-F238E27FC236}">
              <a16:creationId xmlns:a16="http://schemas.microsoft.com/office/drawing/2014/main" id="{00000000-0008-0000-0200-00009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49" name="Text Box 17">
          <a:extLst>
            <a:ext uri="{FF2B5EF4-FFF2-40B4-BE49-F238E27FC236}">
              <a16:creationId xmlns:a16="http://schemas.microsoft.com/office/drawing/2014/main" id="{00000000-0008-0000-0200-000091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50" name="Text Box 18">
          <a:extLst>
            <a:ext uri="{FF2B5EF4-FFF2-40B4-BE49-F238E27FC236}">
              <a16:creationId xmlns:a16="http://schemas.microsoft.com/office/drawing/2014/main" id="{00000000-0008-0000-0200-000092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51" name="Text Box 19">
          <a:extLst>
            <a:ext uri="{FF2B5EF4-FFF2-40B4-BE49-F238E27FC236}">
              <a16:creationId xmlns:a16="http://schemas.microsoft.com/office/drawing/2014/main" id="{00000000-0008-0000-0200-000093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52" name="Text Box 16">
          <a:extLst>
            <a:ext uri="{FF2B5EF4-FFF2-40B4-BE49-F238E27FC236}">
              <a16:creationId xmlns:a16="http://schemas.microsoft.com/office/drawing/2014/main" id="{00000000-0008-0000-0200-000094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53" name="Text Box 17">
          <a:extLst>
            <a:ext uri="{FF2B5EF4-FFF2-40B4-BE49-F238E27FC236}">
              <a16:creationId xmlns:a16="http://schemas.microsoft.com/office/drawing/2014/main" id="{00000000-0008-0000-0200-000095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54" name="Text Box 18">
          <a:extLst>
            <a:ext uri="{FF2B5EF4-FFF2-40B4-BE49-F238E27FC236}">
              <a16:creationId xmlns:a16="http://schemas.microsoft.com/office/drawing/2014/main" id="{00000000-0008-0000-0200-000096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55" name="Text Box 15">
          <a:extLst>
            <a:ext uri="{FF2B5EF4-FFF2-40B4-BE49-F238E27FC236}">
              <a16:creationId xmlns:a16="http://schemas.microsoft.com/office/drawing/2014/main" id="{00000000-0008-0000-0200-00009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56" name="Text Box 15">
          <a:extLst>
            <a:ext uri="{FF2B5EF4-FFF2-40B4-BE49-F238E27FC236}">
              <a16:creationId xmlns:a16="http://schemas.microsoft.com/office/drawing/2014/main" id="{00000000-0008-0000-0200-000098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57" name="Text Box 15">
          <a:extLst>
            <a:ext uri="{FF2B5EF4-FFF2-40B4-BE49-F238E27FC236}">
              <a16:creationId xmlns:a16="http://schemas.microsoft.com/office/drawing/2014/main" id="{00000000-0008-0000-0200-000099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58" name="Text Box 15">
          <a:extLst>
            <a:ext uri="{FF2B5EF4-FFF2-40B4-BE49-F238E27FC236}">
              <a16:creationId xmlns:a16="http://schemas.microsoft.com/office/drawing/2014/main" id="{00000000-0008-0000-0200-00009A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59" name="Text Box 16">
          <a:extLst>
            <a:ext uri="{FF2B5EF4-FFF2-40B4-BE49-F238E27FC236}">
              <a16:creationId xmlns:a16="http://schemas.microsoft.com/office/drawing/2014/main" id="{00000000-0008-0000-0200-00009B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60" name="Text Box 17">
          <a:extLst>
            <a:ext uri="{FF2B5EF4-FFF2-40B4-BE49-F238E27FC236}">
              <a16:creationId xmlns:a16="http://schemas.microsoft.com/office/drawing/2014/main" id="{00000000-0008-0000-0200-00009C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61" name="Text Box 18">
          <a:extLst>
            <a:ext uri="{FF2B5EF4-FFF2-40B4-BE49-F238E27FC236}">
              <a16:creationId xmlns:a16="http://schemas.microsoft.com/office/drawing/2014/main" id="{00000000-0008-0000-0200-00009D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62" name="Text Box 19">
          <a:extLst>
            <a:ext uri="{FF2B5EF4-FFF2-40B4-BE49-F238E27FC236}">
              <a16:creationId xmlns:a16="http://schemas.microsoft.com/office/drawing/2014/main" id="{00000000-0008-0000-0200-00009E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63" name="Text Box 16">
          <a:extLst>
            <a:ext uri="{FF2B5EF4-FFF2-40B4-BE49-F238E27FC236}">
              <a16:creationId xmlns:a16="http://schemas.microsoft.com/office/drawing/2014/main" id="{00000000-0008-0000-0200-00009F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64" name="Text Box 17">
          <a:extLst>
            <a:ext uri="{FF2B5EF4-FFF2-40B4-BE49-F238E27FC236}">
              <a16:creationId xmlns:a16="http://schemas.microsoft.com/office/drawing/2014/main" id="{00000000-0008-0000-0200-0000A009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65" name="Text Box 18">
          <a:extLst>
            <a:ext uri="{FF2B5EF4-FFF2-40B4-BE49-F238E27FC236}">
              <a16:creationId xmlns:a16="http://schemas.microsoft.com/office/drawing/2014/main" id="{00000000-0008-0000-0200-0000A109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66" name="Text Box 15">
          <a:extLst>
            <a:ext uri="{FF2B5EF4-FFF2-40B4-BE49-F238E27FC236}">
              <a16:creationId xmlns:a16="http://schemas.microsoft.com/office/drawing/2014/main" id="{00000000-0008-0000-0200-0000A2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67" name="Text Box 15">
          <a:extLst>
            <a:ext uri="{FF2B5EF4-FFF2-40B4-BE49-F238E27FC236}">
              <a16:creationId xmlns:a16="http://schemas.microsoft.com/office/drawing/2014/main" id="{00000000-0008-0000-0200-0000A309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68" name="Text Box 15">
          <a:extLst>
            <a:ext uri="{FF2B5EF4-FFF2-40B4-BE49-F238E27FC236}">
              <a16:creationId xmlns:a16="http://schemas.microsoft.com/office/drawing/2014/main" id="{00000000-0008-0000-0200-0000A4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69" name="Text Box 15">
          <a:extLst>
            <a:ext uri="{FF2B5EF4-FFF2-40B4-BE49-F238E27FC236}">
              <a16:creationId xmlns:a16="http://schemas.microsoft.com/office/drawing/2014/main" id="{00000000-0008-0000-0200-0000A5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70" name="Text Box 15">
          <a:extLst>
            <a:ext uri="{FF2B5EF4-FFF2-40B4-BE49-F238E27FC236}">
              <a16:creationId xmlns:a16="http://schemas.microsoft.com/office/drawing/2014/main" id="{00000000-0008-0000-0200-0000A6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1" name="Text Box 16">
          <a:extLst>
            <a:ext uri="{FF2B5EF4-FFF2-40B4-BE49-F238E27FC236}">
              <a16:creationId xmlns:a16="http://schemas.microsoft.com/office/drawing/2014/main" id="{00000000-0008-0000-0200-0000A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2" name="Text Box 17">
          <a:extLst>
            <a:ext uri="{FF2B5EF4-FFF2-40B4-BE49-F238E27FC236}">
              <a16:creationId xmlns:a16="http://schemas.microsoft.com/office/drawing/2014/main" id="{00000000-0008-0000-0200-0000A8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3" name="Text Box 18">
          <a:extLst>
            <a:ext uri="{FF2B5EF4-FFF2-40B4-BE49-F238E27FC236}">
              <a16:creationId xmlns:a16="http://schemas.microsoft.com/office/drawing/2014/main" id="{00000000-0008-0000-0200-0000A9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4" name="Text Box 19">
          <a:extLst>
            <a:ext uri="{FF2B5EF4-FFF2-40B4-BE49-F238E27FC236}">
              <a16:creationId xmlns:a16="http://schemas.microsoft.com/office/drawing/2014/main" id="{00000000-0008-0000-0200-0000AA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5" name="Text Box 16">
          <a:extLst>
            <a:ext uri="{FF2B5EF4-FFF2-40B4-BE49-F238E27FC236}">
              <a16:creationId xmlns:a16="http://schemas.microsoft.com/office/drawing/2014/main" id="{00000000-0008-0000-0200-0000AB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76" name="Text Box 17">
          <a:extLst>
            <a:ext uri="{FF2B5EF4-FFF2-40B4-BE49-F238E27FC236}">
              <a16:creationId xmlns:a16="http://schemas.microsoft.com/office/drawing/2014/main" id="{00000000-0008-0000-0200-0000AC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77" name="Text Box 18">
          <a:extLst>
            <a:ext uri="{FF2B5EF4-FFF2-40B4-BE49-F238E27FC236}">
              <a16:creationId xmlns:a16="http://schemas.microsoft.com/office/drawing/2014/main" id="{00000000-0008-0000-0200-0000AD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78" name="Text Box 15">
          <a:extLst>
            <a:ext uri="{FF2B5EF4-FFF2-40B4-BE49-F238E27FC236}">
              <a16:creationId xmlns:a16="http://schemas.microsoft.com/office/drawing/2014/main" id="{00000000-0008-0000-0200-0000A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79" name="Text Box 15">
          <a:extLst>
            <a:ext uri="{FF2B5EF4-FFF2-40B4-BE49-F238E27FC236}">
              <a16:creationId xmlns:a16="http://schemas.microsoft.com/office/drawing/2014/main" id="{00000000-0008-0000-0200-0000AF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80" name="Text Box 15">
          <a:extLst>
            <a:ext uri="{FF2B5EF4-FFF2-40B4-BE49-F238E27FC236}">
              <a16:creationId xmlns:a16="http://schemas.microsoft.com/office/drawing/2014/main" id="{00000000-0008-0000-0200-0000B0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81" name="Text Box 15">
          <a:extLst>
            <a:ext uri="{FF2B5EF4-FFF2-40B4-BE49-F238E27FC236}">
              <a16:creationId xmlns:a16="http://schemas.microsoft.com/office/drawing/2014/main" id="{00000000-0008-0000-0200-0000B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2" name="Text Box 16">
          <a:extLst>
            <a:ext uri="{FF2B5EF4-FFF2-40B4-BE49-F238E27FC236}">
              <a16:creationId xmlns:a16="http://schemas.microsoft.com/office/drawing/2014/main" id="{00000000-0008-0000-0200-0000B2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3" name="Text Box 17">
          <a:extLst>
            <a:ext uri="{FF2B5EF4-FFF2-40B4-BE49-F238E27FC236}">
              <a16:creationId xmlns:a16="http://schemas.microsoft.com/office/drawing/2014/main" id="{00000000-0008-0000-0200-0000B3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4" name="Text Box 18">
          <a:extLst>
            <a:ext uri="{FF2B5EF4-FFF2-40B4-BE49-F238E27FC236}">
              <a16:creationId xmlns:a16="http://schemas.microsoft.com/office/drawing/2014/main" id="{00000000-0008-0000-0200-0000B4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5" name="Text Box 19">
          <a:extLst>
            <a:ext uri="{FF2B5EF4-FFF2-40B4-BE49-F238E27FC236}">
              <a16:creationId xmlns:a16="http://schemas.microsoft.com/office/drawing/2014/main" id="{00000000-0008-0000-0200-0000B5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6" name="Text Box 16">
          <a:extLst>
            <a:ext uri="{FF2B5EF4-FFF2-40B4-BE49-F238E27FC236}">
              <a16:creationId xmlns:a16="http://schemas.microsoft.com/office/drawing/2014/main" id="{00000000-0008-0000-0200-0000B6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87" name="Text Box 17">
          <a:extLst>
            <a:ext uri="{FF2B5EF4-FFF2-40B4-BE49-F238E27FC236}">
              <a16:creationId xmlns:a16="http://schemas.microsoft.com/office/drawing/2014/main" id="{00000000-0008-0000-0200-0000B709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488" name="Text Box 18">
          <a:extLst>
            <a:ext uri="{FF2B5EF4-FFF2-40B4-BE49-F238E27FC236}">
              <a16:creationId xmlns:a16="http://schemas.microsoft.com/office/drawing/2014/main" id="{00000000-0008-0000-0200-0000B809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89" name="Text Box 15">
          <a:extLst>
            <a:ext uri="{FF2B5EF4-FFF2-40B4-BE49-F238E27FC236}">
              <a16:creationId xmlns:a16="http://schemas.microsoft.com/office/drawing/2014/main" id="{00000000-0008-0000-0200-0000B9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490" name="Text Box 15">
          <a:extLst>
            <a:ext uri="{FF2B5EF4-FFF2-40B4-BE49-F238E27FC236}">
              <a16:creationId xmlns:a16="http://schemas.microsoft.com/office/drawing/2014/main" id="{00000000-0008-0000-0200-0000BA09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91" name="Text Box 15">
          <a:extLst>
            <a:ext uri="{FF2B5EF4-FFF2-40B4-BE49-F238E27FC236}">
              <a16:creationId xmlns:a16="http://schemas.microsoft.com/office/drawing/2014/main" id="{00000000-0008-0000-0200-0000BB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92" name="Text Box 15">
          <a:extLst>
            <a:ext uri="{FF2B5EF4-FFF2-40B4-BE49-F238E27FC236}">
              <a16:creationId xmlns:a16="http://schemas.microsoft.com/office/drawing/2014/main" id="{00000000-0008-0000-0200-0000BC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493" name="Text Box 15">
          <a:extLst>
            <a:ext uri="{FF2B5EF4-FFF2-40B4-BE49-F238E27FC236}">
              <a16:creationId xmlns:a16="http://schemas.microsoft.com/office/drawing/2014/main" id="{00000000-0008-0000-0200-0000BD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4" name="Text Box 16">
          <a:extLst>
            <a:ext uri="{FF2B5EF4-FFF2-40B4-BE49-F238E27FC236}">
              <a16:creationId xmlns:a16="http://schemas.microsoft.com/office/drawing/2014/main" id="{00000000-0008-0000-0200-0000B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5" name="Text Box 17">
          <a:extLst>
            <a:ext uri="{FF2B5EF4-FFF2-40B4-BE49-F238E27FC236}">
              <a16:creationId xmlns:a16="http://schemas.microsoft.com/office/drawing/2014/main" id="{00000000-0008-0000-0200-0000BF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6" name="Text Box 18">
          <a:extLst>
            <a:ext uri="{FF2B5EF4-FFF2-40B4-BE49-F238E27FC236}">
              <a16:creationId xmlns:a16="http://schemas.microsoft.com/office/drawing/2014/main" id="{00000000-0008-0000-0200-0000C0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7" name="Text Box 19">
          <a:extLst>
            <a:ext uri="{FF2B5EF4-FFF2-40B4-BE49-F238E27FC236}">
              <a16:creationId xmlns:a16="http://schemas.microsoft.com/office/drawing/2014/main" id="{00000000-0008-0000-0200-0000C1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8" name="Text Box 16">
          <a:extLst>
            <a:ext uri="{FF2B5EF4-FFF2-40B4-BE49-F238E27FC236}">
              <a16:creationId xmlns:a16="http://schemas.microsoft.com/office/drawing/2014/main" id="{00000000-0008-0000-0200-0000C2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499" name="Text Box 17">
          <a:extLst>
            <a:ext uri="{FF2B5EF4-FFF2-40B4-BE49-F238E27FC236}">
              <a16:creationId xmlns:a16="http://schemas.microsoft.com/office/drawing/2014/main" id="{00000000-0008-0000-0200-0000C3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500" name="Text Box 18">
          <a:extLst>
            <a:ext uri="{FF2B5EF4-FFF2-40B4-BE49-F238E27FC236}">
              <a16:creationId xmlns:a16="http://schemas.microsoft.com/office/drawing/2014/main" id="{00000000-0008-0000-0200-0000C4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01" name="Text Box 15">
          <a:extLst>
            <a:ext uri="{FF2B5EF4-FFF2-40B4-BE49-F238E27FC236}">
              <a16:creationId xmlns:a16="http://schemas.microsoft.com/office/drawing/2014/main" id="{00000000-0008-0000-0200-0000C5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02" name="Text Box 15">
          <a:extLst>
            <a:ext uri="{FF2B5EF4-FFF2-40B4-BE49-F238E27FC236}">
              <a16:creationId xmlns:a16="http://schemas.microsoft.com/office/drawing/2014/main" id="{00000000-0008-0000-0200-0000C6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503" name="Text Box 15">
          <a:extLst>
            <a:ext uri="{FF2B5EF4-FFF2-40B4-BE49-F238E27FC236}">
              <a16:creationId xmlns:a16="http://schemas.microsoft.com/office/drawing/2014/main" id="{00000000-0008-0000-0200-0000C7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04" name="Text Box 15">
          <a:extLst>
            <a:ext uri="{FF2B5EF4-FFF2-40B4-BE49-F238E27FC236}">
              <a16:creationId xmlns:a16="http://schemas.microsoft.com/office/drawing/2014/main" id="{00000000-0008-0000-0200-0000C809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05" name="Text Box 16">
          <a:extLst>
            <a:ext uri="{FF2B5EF4-FFF2-40B4-BE49-F238E27FC236}">
              <a16:creationId xmlns:a16="http://schemas.microsoft.com/office/drawing/2014/main" id="{00000000-0008-0000-0200-0000C9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06" name="Text Box 17">
          <a:extLst>
            <a:ext uri="{FF2B5EF4-FFF2-40B4-BE49-F238E27FC236}">
              <a16:creationId xmlns:a16="http://schemas.microsoft.com/office/drawing/2014/main" id="{00000000-0008-0000-0200-0000CA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07" name="Text Box 18">
          <a:extLst>
            <a:ext uri="{FF2B5EF4-FFF2-40B4-BE49-F238E27FC236}">
              <a16:creationId xmlns:a16="http://schemas.microsoft.com/office/drawing/2014/main" id="{00000000-0008-0000-0200-0000CB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08" name="Text Box 19">
          <a:extLst>
            <a:ext uri="{FF2B5EF4-FFF2-40B4-BE49-F238E27FC236}">
              <a16:creationId xmlns:a16="http://schemas.microsoft.com/office/drawing/2014/main" id="{00000000-0008-0000-0200-0000CC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09" name="Text Box 16">
          <a:extLst>
            <a:ext uri="{FF2B5EF4-FFF2-40B4-BE49-F238E27FC236}">
              <a16:creationId xmlns:a16="http://schemas.microsoft.com/office/drawing/2014/main" id="{00000000-0008-0000-0200-0000CD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510" name="Text Box 17">
          <a:extLst>
            <a:ext uri="{FF2B5EF4-FFF2-40B4-BE49-F238E27FC236}">
              <a16:creationId xmlns:a16="http://schemas.microsoft.com/office/drawing/2014/main" id="{00000000-0008-0000-0200-0000CE09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511" name="Text Box 18">
          <a:extLst>
            <a:ext uri="{FF2B5EF4-FFF2-40B4-BE49-F238E27FC236}">
              <a16:creationId xmlns:a16="http://schemas.microsoft.com/office/drawing/2014/main" id="{00000000-0008-0000-0200-0000CF09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2" name="Text Box 15">
          <a:extLst>
            <a:ext uri="{FF2B5EF4-FFF2-40B4-BE49-F238E27FC236}">
              <a16:creationId xmlns:a16="http://schemas.microsoft.com/office/drawing/2014/main" id="{00000000-0008-0000-0200-0000D0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513" name="Text Box 15">
          <a:extLst>
            <a:ext uri="{FF2B5EF4-FFF2-40B4-BE49-F238E27FC236}">
              <a16:creationId xmlns:a16="http://schemas.microsoft.com/office/drawing/2014/main" id="{00000000-0008-0000-0200-0000D109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4" name="Text Box 15">
          <a:extLst>
            <a:ext uri="{FF2B5EF4-FFF2-40B4-BE49-F238E27FC236}">
              <a16:creationId xmlns:a16="http://schemas.microsoft.com/office/drawing/2014/main" id="{00000000-0008-0000-0200-0000D2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5" name="Text Box 15">
          <a:extLst>
            <a:ext uri="{FF2B5EF4-FFF2-40B4-BE49-F238E27FC236}">
              <a16:creationId xmlns:a16="http://schemas.microsoft.com/office/drawing/2014/main" id="{00000000-0008-0000-0200-0000D309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6" name="Text Box 15">
          <a:extLst>
            <a:ext uri="{FF2B5EF4-FFF2-40B4-BE49-F238E27FC236}">
              <a16:creationId xmlns:a16="http://schemas.microsoft.com/office/drawing/2014/main" id="{00000000-0008-0000-0200-0000D4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7" name="Text Box 15">
          <a:extLst>
            <a:ext uri="{FF2B5EF4-FFF2-40B4-BE49-F238E27FC236}">
              <a16:creationId xmlns:a16="http://schemas.microsoft.com/office/drawing/2014/main" id="{00000000-0008-0000-0200-0000D5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8" name="Text Box 15">
          <a:extLst>
            <a:ext uri="{FF2B5EF4-FFF2-40B4-BE49-F238E27FC236}">
              <a16:creationId xmlns:a16="http://schemas.microsoft.com/office/drawing/2014/main" id="{00000000-0008-0000-0200-0000D6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19" name="Text Box 15">
          <a:extLst>
            <a:ext uri="{FF2B5EF4-FFF2-40B4-BE49-F238E27FC236}">
              <a16:creationId xmlns:a16="http://schemas.microsoft.com/office/drawing/2014/main" id="{00000000-0008-0000-0200-0000D7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0" name="Text Box 15">
          <a:extLst>
            <a:ext uri="{FF2B5EF4-FFF2-40B4-BE49-F238E27FC236}">
              <a16:creationId xmlns:a16="http://schemas.microsoft.com/office/drawing/2014/main" id="{00000000-0008-0000-0200-0000D8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1" name="Text Box 15">
          <a:extLst>
            <a:ext uri="{FF2B5EF4-FFF2-40B4-BE49-F238E27FC236}">
              <a16:creationId xmlns:a16="http://schemas.microsoft.com/office/drawing/2014/main" id="{00000000-0008-0000-0200-0000D9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2" name="Text Box 15">
          <a:extLst>
            <a:ext uri="{FF2B5EF4-FFF2-40B4-BE49-F238E27FC236}">
              <a16:creationId xmlns:a16="http://schemas.microsoft.com/office/drawing/2014/main" id="{00000000-0008-0000-0200-0000DA09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3" name="Text Box 15">
          <a:extLst>
            <a:ext uri="{FF2B5EF4-FFF2-40B4-BE49-F238E27FC236}">
              <a16:creationId xmlns:a16="http://schemas.microsoft.com/office/drawing/2014/main" id="{00000000-0008-0000-0200-0000DB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4" name="Text Box 15">
          <a:extLst>
            <a:ext uri="{FF2B5EF4-FFF2-40B4-BE49-F238E27FC236}">
              <a16:creationId xmlns:a16="http://schemas.microsoft.com/office/drawing/2014/main" id="{00000000-0008-0000-0200-0000DC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5" name="Text Box 15">
          <a:extLst>
            <a:ext uri="{FF2B5EF4-FFF2-40B4-BE49-F238E27FC236}">
              <a16:creationId xmlns:a16="http://schemas.microsoft.com/office/drawing/2014/main" id="{00000000-0008-0000-0200-0000DD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526" name="Text Box 15">
          <a:extLst>
            <a:ext uri="{FF2B5EF4-FFF2-40B4-BE49-F238E27FC236}">
              <a16:creationId xmlns:a16="http://schemas.microsoft.com/office/drawing/2014/main" id="{00000000-0008-0000-0200-0000DE09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7" name="Text Box 15">
          <a:extLst>
            <a:ext uri="{FF2B5EF4-FFF2-40B4-BE49-F238E27FC236}">
              <a16:creationId xmlns:a16="http://schemas.microsoft.com/office/drawing/2014/main" id="{00000000-0008-0000-0200-0000DF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8" name="Text Box 15">
          <a:extLst>
            <a:ext uri="{FF2B5EF4-FFF2-40B4-BE49-F238E27FC236}">
              <a16:creationId xmlns:a16="http://schemas.microsoft.com/office/drawing/2014/main" id="{00000000-0008-0000-0200-0000E0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29" name="Text Box 15">
          <a:extLst>
            <a:ext uri="{FF2B5EF4-FFF2-40B4-BE49-F238E27FC236}">
              <a16:creationId xmlns:a16="http://schemas.microsoft.com/office/drawing/2014/main" id="{00000000-0008-0000-0200-0000E1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0" name="Text Box 15">
          <a:extLst>
            <a:ext uri="{FF2B5EF4-FFF2-40B4-BE49-F238E27FC236}">
              <a16:creationId xmlns:a16="http://schemas.microsoft.com/office/drawing/2014/main" id="{00000000-0008-0000-0200-0000E2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1" name="Text Box 15">
          <a:extLst>
            <a:ext uri="{FF2B5EF4-FFF2-40B4-BE49-F238E27FC236}">
              <a16:creationId xmlns:a16="http://schemas.microsoft.com/office/drawing/2014/main" id="{00000000-0008-0000-0200-0000E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2" name="Text Box 15">
          <a:extLst>
            <a:ext uri="{FF2B5EF4-FFF2-40B4-BE49-F238E27FC236}">
              <a16:creationId xmlns:a16="http://schemas.microsoft.com/office/drawing/2014/main" id="{00000000-0008-0000-0200-0000E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3" name="Text Box 15">
          <a:extLst>
            <a:ext uri="{FF2B5EF4-FFF2-40B4-BE49-F238E27FC236}">
              <a16:creationId xmlns:a16="http://schemas.microsoft.com/office/drawing/2014/main" id="{00000000-0008-0000-0200-0000E5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4" name="Text Box 15">
          <a:extLst>
            <a:ext uri="{FF2B5EF4-FFF2-40B4-BE49-F238E27FC236}">
              <a16:creationId xmlns:a16="http://schemas.microsoft.com/office/drawing/2014/main" id="{00000000-0008-0000-0200-0000E6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5" name="Text Box 15">
          <a:extLst>
            <a:ext uri="{FF2B5EF4-FFF2-40B4-BE49-F238E27FC236}">
              <a16:creationId xmlns:a16="http://schemas.microsoft.com/office/drawing/2014/main" id="{00000000-0008-0000-0200-0000E7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6" name="Text Box 15">
          <a:extLst>
            <a:ext uri="{FF2B5EF4-FFF2-40B4-BE49-F238E27FC236}">
              <a16:creationId xmlns:a16="http://schemas.microsoft.com/office/drawing/2014/main" id="{00000000-0008-0000-0200-0000E8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7" name="Text Box 15">
          <a:extLst>
            <a:ext uri="{FF2B5EF4-FFF2-40B4-BE49-F238E27FC236}">
              <a16:creationId xmlns:a16="http://schemas.microsoft.com/office/drawing/2014/main" id="{00000000-0008-0000-0200-0000E9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8" name="Text Box 15">
          <a:extLst>
            <a:ext uri="{FF2B5EF4-FFF2-40B4-BE49-F238E27FC236}">
              <a16:creationId xmlns:a16="http://schemas.microsoft.com/office/drawing/2014/main" id="{00000000-0008-0000-0200-0000EA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39" name="Text Box 15">
          <a:extLst>
            <a:ext uri="{FF2B5EF4-FFF2-40B4-BE49-F238E27FC236}">
              <a16:creationId xmlns:a16="http://schemas.microsoft.com/office/drawing/2014/main" id="{00000000-0008-0000-0200-0000EB09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0" name="Text Box 15">
          <a:extLst>
            <a:ext uri="{FF2B5EF4-FFF2-40B4-BE49-F238E27FC236}">
              <a16:creationId xmlns:a16="http://schemas.microsoft.com/office/drawing/2014/main" id="{00000000-0008-0000-0200-0000EC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1" name="Text Box 15">
          <a:extLst>
            <a:ext uri="{FF2B5EF4-FFF2-40B4-BE49-F238E27FC236}">
              <a16:creationId xmlns:a16="http://schemas.microsoft.com/office/drawing/2014/main" id="{00000000-0008-0000-0200-0000ED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2" name="Text Box 15">
          <a:extLst>
            <a:ext uri="{FF2B5EF4-FFF2-40B4-BE49-F238E27FC236}">
              <a16:creationId xmlns:a16="http://schemas.microsoft.com/office/drawing/2014/main" id="{00000000-0008-0000-0200-0000EE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3" name="Text Box 15">
          <a:extLst>
            <a:ext uri="{FF2B5EF4-FFF2-40B4-BE49-F238E27FC236}">
              <a16:creationId xmlns:a16="http://schemas.microsoft.com/office/drawing/2014/main" id="{00000000-0008-0000-0200-0000EF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4" name="Text Box 15">
          <a:extLst>
            <a:ext uri="{FF2B5EF4-FFF2-40B4-BE49-F238E27FC236}">
              <a16:creationId xmlns:a16="http://schemas.microsoft.com/office/drawing/2014/main" id="{00000000-0008-0000-0200-0000F0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5" name="Text Box 15">
          <a:extLst>
            <a:ext uri="{FF2B5EF4-FFF2-40B4-BE49-F238E27FC236}">
              <a16:creationId xmlns:a16="http://schemas.microsoft.com/office/drawing/2014/main" id="{00000000-0008-0000-0200-0000F1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6" name="Text Box 15">
          <a:extLst>
            <a:ext uri="{FF2B5EF4-FFF2-40B4-BE49-F238E27FC236}">
              <a16:creationId xmlns:a16="http://schemas.microsoft.com/office/drawing/2014/main" id="{00000000-0008-0000-0200-0000F2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7" name="Text Box 15">
          <a:extLst>
            <a:ext uri="{FF2B5EF4-FFF2-40B4-BE49-F238E27FC236}">
              <a16:creationId xmlns:a16="http://schemas.microsoft.com/office/drawing/2014/main" id="{00000000-0008-0000-0200-0000F3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8" name="Text Box 15">
          <a:extLst>
            <a:ext uri="{FF2B5EF4-FFF2-40B4-BE49-F238E27FC236}">
              <a16:creationId xmlns:a16="http://schemas.microsoft.com/office/drawing/2014/main" id="{00000000-0008-0000-0200-0000F4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49" name="Text Box 15">
          <a:extLst>
            <a:ext uri="{FF2B5EF4-FFF2-40B4-BE49-F238E27FC236}">
              <a16:creationId xmlns:a16="http://schemas.microsoft.com/office/drawing/2014/main" id="{00000000-0008-0000-0200-0000F5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0" name="Text Box 15">
          <a:extLst>
            <a:ext uri="{FF2B5EF4-FFF2-40B4-BE49-F238E27FC236}">
              <a16:creationId xmlns:a16="http://schemas.microsoft.com/office/drawing/2014/main" id="{00000000-0008-0000-0200-0000F6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1" name="Text Box 15">
          <a:extLst>
            <a:ext uri="{FF2B5EF4-FFF2-40B4-BE49-F238E27FC236}">
              <a16:creationId xmlns:a16="http://schemas.microsoft.com/office/drawing/2014/main" id="{00000000-0008-0000-0200-0000F7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2" name="Text Box 15">
          <a:extLst>
            <a:ext uri="{FF2B5EF4-FFF2-40B4-BE49-F238E27FC236}">
              <a16:creationId xmlns:a16="http://schemas.microsoft.com/office/drawing/2014/main" id="{00000000-0008-0000-0200-0000F809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3" name="Text Box 15">
          <a:extLst>
            <a:ext uri="{FF2B5EF4-FFF2-40B4-BE49-F238E27FC236}">
              <a16:creationId xmlns:a16="http://schemas.microsoft.com/office/drawing/2014/main" id="{00000000-0008-0000-0200-0000F9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4" name="Text Box 15">
          <a:extLst>
            <a:ext uri="{FF2B5EF4-FFF2-40B4-BE49-F238E27FC236}">
              <a16:creationId xmlns:a16="http://schemas.microsoft.com/office/drawing/2014/main" id="{00000000-0008-0000-0200-0000FA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5" name="Text Box 15">
          <a:extLst>
            <a:ext uri="{FF2B5EF4-FFF2-40B4-BE49-F238E27FC236}">
              <a16:creationId xmlns:a16="http://schemas.microsoft.com/office/drawing/2014/main" id="{00000000-0008-0000-0200-0000FB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6" name="Text Box 15">
          <a:extLst>
            <a:ext uri="{FF2B5EF4-FFF2-40B4-BE49-F238E27FC236}">
              <a16:creationId xmlns:a16="http://schemas.microsoft.com/office/drawing/2014/main" id="{00000000-0008-0000-0200-0000FC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7" name="Text Box 15">
          <a:extLst>
            <a:ext uri="{FF2B5EF4-FFF2-40B4-BE49-F238E27FC236}">
              <a16:creationId xmlns:a16="http://schemas.microsoft.com/office/drawing/2014/main" id="{00000000-0008-0000-0200-0000FD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8" name="Text Box 15">
          <a:extLst>
            <a:ext uri="{FF2B5EF4-FFF2-40B4-BE49-F238E27FC236}">
              <a16:creationId xmlns:a16="http://schemas.microsoft.com/office/drawing/2014/main" id="{00000000-0008-0000-0200-0000FE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59" name="Text Box 15">
          <a:extLst>
            <a:ext uri="{FF2B5EF4-FFF2-40B4-BE49-F238E27FC236}">
              <a16:creationId xmlns:a16="http://schemas.microsoft.com/office/drawing/2014/main" id="{00000000-0008-0000-0200-0000FF09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0" name="Text Box 15">
          <a:extLst>
            <a:ext uri="{FF2B5EF4-FFF2-40B4-BE49-F238E27FC236}">
              <a16:creationId xmlns:a16="http://schemas.microsoft.com/office/drawing/2014/main" id="{00000000-0008-0000-0200-00000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1" name="Text Box 15">
          <a:extLst>
            <a:ext uri="{FF2B5EF4-FFF2-40B4-BE49-F238E27FC236}">
              <a16:creationId xmlns:a16="http://schemas.microsoft.com/office/drawing/2014/main" id="{00000000-0008-0000-0200-000001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2" name="Text Box 15">
          <a:extLst>
            <a:ext uri="{FF2B5EF4-FFF2-40B4-BE49-F238E27FC236}">
              <a16:creationId xmlns:a16="http://schemas.microsoft.com/office/drawing/2014/main" id="{00000000-0008-0000-0200-000002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3" name="Text Box 15">
          <a:extLst>
            <a:ext uri="{FF2B5EF4-FFF2-40B4-BE49-F238E27FC236}">
              <a16:creationId xmlns:a16="http://schemas.microsoft.com/office/drawing/2014/main" id="{00000000-0008-0000-0200-00000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4" name="Text Box 15">
          <a:extLst>
            <a:ext uri="{FF2B5EF4-FFF2-40B4-BE49-F238E27FC236}">
              <a16:creationId xmlns:a16="http://schemas.microsoft.com/office/drawing/2014/main" id="{00000000-0008-0000-0200-000004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5" name="Text Box 15">
          <a:extLst>
            <a:ext uri="{FF2B5EF4-FFF2-40B4-BE49-F238E27FC236}">
              <a16:creationId xmlns:a16="http://schemas.microsoft.com/office/drawing/2014/main" id="{00000000-0008-0000-0200-000005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6" name="Text Box 15">
          <a:extLst>
            <a:ext uri="{FF2B5EF4-FFF2-40B4-BE49-F238E27FC236}">
              <a16:creationId xmlns:a16="http://schemas.microsoft.com/office/drawing/2014/main" id="{00000000-0008-0000-0200-000006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7" name="Text Box 15">
          <a:extLst>
            <a:ext uri="{FF2B5EF4-FFF2-40B4-BE49-F238E27FC236}">
              <a16:creationId xmlns:a16="http://schemas.microsoft.com/office/drawing/2014/main" id="{00000000-0008-0000-0200-000007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8" name="Text Box 15">
          <a:extLst>
            <a:ext uri="{FF2B5EF4-FFF2-40B4-BE49-F238E27FC236}">
              <a16:creationId xmlns:a16="http://schemas.microsoft.com/office/drawing/2014/main" id="{00000000-0008-0000-0200-00000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69" name="Text Box 15">
          <a:extLst>
            <a:ext uri="{FF2B5EF4-FFF2-40B4-BE49-F238E27FC236}">
              <a16:creationId xmlns:a16="http://schemas.microsoft.com/office/drawing/2014/main" id="{00000000-0008-0000-0200-00000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0" name="Text Box 15">
          <a:extLst>
            <a:ext uri="{FF2B5EF4-FFF2-40B4-BE49-F238E27FC236}">
              <a16:creationId xmlns:a16="http://schemas.microsoft.com/office/drawing/2014/main" id="{00000000-0008-0000-0200-00000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1" name="Text Box 15">
          <a:extLst>
            <a:ext uri="{FF2B5EF4-FFF2-40B4-BE49-F238E27FC236}">
              <a16:creationId xmlns:a16="http://schemas.microsoft.com/office/drawing/2014/main" id="{00000000-0008-0000-0200-00000B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2" name="Text Box 15">
          <a:extLst>
            <a:ext uri="{FF2B5EF4-FFF2-40B4-BE49-F238E27FC236}">
              <a16:creationId xmlns:a16="http://schemas.microsoft.com/office/drawing/2014/main" id="{00000000-0008-0000-0200-00000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3" name="Text Box 15">
          <a:extLst>
            <a:ext uri="{FF2B5EF4-FFF2-40B4-BE49-F238E27FC236}">
              <a16:creationId xmlns:a16="http://schemas.microsoft.com/office/drawing/2014/main" id="{00000000-0008-0000-0200-00000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4" name="Text Box 15">
          <a:extLst>
            <a:ext uri="{FF2B5EF4-FFF2-40B4-BE49-F238E27FC236}">
              <a16:creationId xmlns:a16="http://schemas.microsoft.com/office/drawing/2014/main" id="{00000000-0008-0000-0200-00000E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5" name="Text Box 15">
          <a:extLst>
            <a:ext uri="{FF2B5EF4-FFF2-40B4-BE49-F238E27FC236}">
              <a16:creationId xmlns:a16="http://schemas.microsoft.com/office/drawing/2014/main" id="{00000000-0008-0000-0200-00000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6" name="Text Box 15">
          <a:extLst>
            <a:ext uri="{FF2B5EF4-FFF2-40B4-BE49-F238E27FC236}">
              <a16:creationId xmlns:a16="http://schemas.microsoft.com/office/drawing/2014/main" id="{00000000-0008-0000-0200-00001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7" name="Text Box 15">
          <a:extLst>
            <a:ext uri="{FF2B5EF4-FFF2-40B4-BE49-F238E27FC236}">
              <a16:creationId xmlns:a16="http://schemas.microsoft.com/office/drawing/2014/main" id="{00000000-0008-0000-0200-00001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8" name="Text Box 15">
          <a:extLst>
            <a:ext uri="{FF2B5EF4-FFF2-40B4-BE49-F238E27FC236}">
              <a16:creationId xmlns:a16="http://schemas.microsoft.com/office/drawing/2014/main" id="{00000000-0008-0000-0200-00001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79" name="Text Box 15">
          <a:extLst>
            <a:ext uri="{FF2B5EF4-FFF2-40B4-BE49-F238E27FC236}">
              <a16:creationId xmlns:a16="http://schemas.microsoft.com/office/drawing/2014/main" id="{00000000-0008-0000-0200-00001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0" name="Text Box 15">
          <a:extLst>
            <a:ext uri="{FF2B5EF4-FFF2-40B4-BE49-F238E27FC236}">
              <a16:creationId xmlns:a16="http://schemas.microsoft.com/office/drawing/2014/main" id="{00000000-0008-0000-0200-00001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1" name="Text Box 15">
          <a:extLst>
            <a:ext uri="{FF2B5EF4-FFF2-40B4-BE49-F238E27FC236}">
              <a16:creationId xmlns:a16="http://schemas.microsoft.com/office/drawing/2014/main" id="{00000000-0008-0000-0200-00001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2" name="Text Box 15">
          <a:extLst>
            <a:ext uri="{FF2B5EF4-FFF2-40B4-BE49-F238E27FC236}">
              <a16:creationId xmlns:a16="http://schemas.microsoft.com/office/drawing/2014/main" id="{00000000-0008-0000-0200-00001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3" name="Text Box 15">
          <a:extLst>
            <a:ext uri="{FF2B5EF4-FFF2-40B4-BE49-F238E27FC236}">
              <a16:creationId xmlns:a16="http://schemas.microsoft.com/office/drawing/2014/main" id="{00000000-0008-0000-0200-00001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4" name="Text Box 15">
          <a:extLst>
            <a:ext uri="{FF2B5EF4-FFF2-40B4-BE49-F238E27FC236}">
              <a16:creationId xmlns:a16="http://schemas.microsoft.com/office/drawing/2014/main" id="{00000000-0008-0000-0200-00001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5" name="Text Box 15">
          <a:extLst>
            <a:ext uri="{FF2B5EF4-FFF2-40B4-BE49-F238E27FC236}">
              <a16:creationId xmlns:a16="http://schemas.microsoft.com/office/drawing/2014/main" id="{00000000-0008-0000-0200-000019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6" name="Text Box 15">
          <a:extLst>
            <a:ext uri="{FF2B5EF4-FFF2-40B4-BE49-F238E27FC236}">
              <a16:creationId xmlns:a16="http://schemas.microsoft.com/office/drawing/2014/main" id="{00000000-0008-0000-0200-00001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7" name="Text Box 15">
          <a:extLst>
            <a:ext uri="{FF2B5EF4-FFF2-40B4-BE49-F238E27FC236}">
              <a16:creationId xmlns:a16="http://schemas.microsoft.com/office/drawing/2014/main" id="{00000000-0008-0000-0200-00001B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8" name="Text Box 15">
          <a:extLst>
            <a:ext uri="{FF2B5EF4-FFF2-40B4-BE49-F238E27FC236}">
              <a16:creationId xmlns:a16="http://schemas.microsoft.com/office/drawing/2014/main" id="{00000000-0008-0000-0200-00001C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89" name="Text Box 15">
          <a:extLst>
            <a:ext uri="{FF2B5EF4-FFF2-40B4-BE49-F238E27FC236}">
              <a16:creationId xmlns:a16="http://schemas.microsoft.com/office/drawing/2014/main" id="{00000000-0008-0000-0200-00001D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0" name="Text Box 15">
          <a:extLst>
            <a:ext uri="{FF2B5EF4-FFF2-40B4-BE49-F238E27FC236}">
              <a16:creationId xmlns:a16="http://schemas.microsoft.com/office/drawing/2014/main" id="{00000000-0008-0000-0200-00001E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1" name="Text Box 15">
          <a:extLst>
            <a:ext uri="{FF2B5EF4-FFF2-40B4-BE49-F238E27FC236}">
              <a16:creationId xmlns:a16="http://schemas.microsoft.com/office/drawing/2014/main" id="{00000000-0008-0000-0200-00001F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2" name="Text Box 15">
          <a:extLst>
            <a:ext uri="{FF2B5EF4-FFF2-40B4-BE49-F238E27FC236}">
              <a16:creationId xmlns:a16="http://schemas.microsoft.com/office/drawing/2014/main" id="{00000000-0008-0000-0200-00002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3" name="Text Box 15">
          <a:extLst>
            <a:ext uri="{FF2B5EF4-FFF2-40B4-BE49-F238E27FC236}">
              <a16:creationId xmlns:a16="http://schemas.microsoft.com/office/drawing/2014/main" id="{00000000-0008-0000-0200-00002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4" name="Text Box 15">
          <a:extLst>
            <a:ext uri="{FF2B5EF4-FFF2-40B4-BE49-F238E27FC236}">
              <a16:creationId xmlns:a16="http://schemas.microsoft.com/office/drawing/2014/main" id="{00000000-0008-0000-0200-000022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5" name="Text Box 15">
          <a:extLst>
            <a:ext uri="{FF2B5EF4-FFF2-40B4-BE49-F238E27FC236}">
              <a16:creationId xmlns:a16="http://schemas.microsoft.com/office/drawing/2014/main" id="{00000000-0008-0000-0200-00002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6" name="Text Box 15">
          <a:extLst>
            <a:ext uri="{FF2B5EF4-FFF2-40B4-BE49-F238E27FC236}">
              <a16:creationId xmlns:a16="http://schemas.microsoft.com/office/drawing/2014/main" id="{00000000-0008-0000-0200-00002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7" name="Text Box 15">
          <a:extLst>
            <a:ext uri="{FF2B5EF4-FFF2-40B4-BE49-F238E27FC236}">
              <a16:creationId xmlns:a16="http://schemas.microsoft.com/office/drawing/2014/main" id="{00000000-0008-0000-0200-000025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8" name="Text Box 15">
          <a:extLst>
            <a:ext uri="{FF2B5EF4-FFF2-40B4-BE49-F238E27FC236}">
              <a16:creationId xmlns:a16="http://schemas.microsoft.com/office/drawing/2014/main" id="{00000000-0008-0000-0200-00002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599" name="Text Box 15">
          <a:extLst>
            <a:ext uri="{FF2B5EF4-FFF2-40B4-BE49-F238E27FC236}">
              <a16:creationId xmlns:a16="http://schemas.microsoft.com/office/drawing/2014/main" id="{00000000-0008-0000-0200-00002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0" name="Text Box 15">
          <a:extLst>
            <a:ext uri="{FF2B5EF4-FFF2-40B4-BE49-F238E27FC236}">
              <a16:creationId xmlns:a16="http://schemas.microsoft.com/office/drawing/2014/main" id="{00000000-0008-0000-0200-000028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1" name="Text Box 15">
          <a:extLst>
            <a:ext uri="{FF2B5EF4-FFF2-40B4-BE49-F238E27FC236}">
              <a16:creationId xmlns:a16="http://schemas.microsoft.com/office/drawing/2014/main" id="{00000000-0008-0000-0200-00002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2" name="Text Box 15">
          <a:extLst>
            <a:ext uri="{FF2B5EF4-FFF2-40B4-BE49-F238E27FC236}">
              <a16:creationId xmlns:a16="http://schemas.microsoft.com/office/drawing/2014/main" id="{00000000-0008-0000-0200-00002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3" name="Text Box 15">
          <a:extLst>
            <a:ext uri="{FF2B5EF4-FFF2-40B4-BE49-F238E27FC236}">
              <a16:creationId xmlns:a16="http://schemas.microsoft.com/office/drawing/2014/main" id="{00000000-0008-0000-0200-00002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4" name="Text Box 15">
          <a:extLst>
            <a:ext uri="{FF2B5EF4-FFF2-40B4-BE49-F238E27FC236}">
              <a16:creationId xmlns:a16="http://schemas.microsoft.com/office/drawing/2014/main" id="{00000000-0008-0000-0200-00002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5" name="Text Box 15">
          <a:extLst>
            <a:ext uri="{FF2B5EF4-FFF2-40B4-BE49-F238E27FC236}">
              <a16:creationId xmlns:a16="http://schemas.microsoft.com/office/drawing/2014/main" id="{00000000-0008-0000-0200-00002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6" name="Text Box 15">
          <a:extLst>
            <a:ext uri="{FF2B5EF4-FFF2-40B4-BE49-F238E27FC236}">
              <a16:creationId xmlns:a16="http://schemas.microsoft.com/office/drawing/2014/main" id="{00000000-0008-0000-0200-00002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7" name="Text Box 15">
          <a:extLst>
            <a:ext uri="{FF2B5EF4-FFF2-40B4-BE49-F238E27FC236}">
              <a16:creationId xmlns:a16="http://schemas.microsoft.com/office/drawing/2014/main" id="{00000000-0008-0000-0200-00002F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8" name="Text Box 15">
          <a:extLst>
            <a:ext uri="{FF2B5EF4-FFF2-40B4-BE49-F238E27FC236}">
              <a16:creationId xmlns:a16="http://schemas.microsoft.com/office/drawing/2014/main" id="{00000000-0008-0000-0200-00003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09" name="Text Box 15">
          <a:extLst>
            <a:ext uri="{FF2B5EF4-FFF2-40B4-BE49-F238E27FC236}">
              <a16:creationId xmlns:a16="http://schemas.microsoft.com/office/drawing/2014/main" id="{00000000-0008-0000-0200-00003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10" name="Text Box 15">
          <a:extLst>
            <a:ext uri="{FF2B5EF4-FFF2-40B4-BE49-F238E27FC236}">
              <a16:creationId xmlns:a16="http://schemas.microsoft.com/office/drawing/2014/main" id="{00000000-0008-0000-0200-00003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11" name="Text Box 15">
          <a:extLst>
            <a:ext uri="{FF2B5EF4-FFF2-40B4-BE49-F238E27FC236}">
              <a16:creationId xmlns:a16="http://schemas.microsoft.com/office/drawing/2014/main" id="{00000000-0008-0000-0200-00003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2" name="Text Box 15">
          <a:extLst>
            <a:ext uri="{FF2B5EF4-FFF2-40B4-BE49-F238E27FC236}">
              <a16:creationId xmlns:a16="http://schemas.microsoft.com/office/drawing/2014/main" id="{00000000-0008-0000-0200-000034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3" name="Text Box 15">
          <a:extLst>
            <a:ext uri="{FF2B5EF4-FFF2-40B4-BE49-F238E27FC236}">
              <a16:creationId xmlns:a16="http://schemas.microsoft.com/office/drawing/2014/main" id="{00000000-0008-0000-0200-000035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4" name="Text Box 15">
          <a:extLst>
            <a:ext uri="{FF2B5EF4-FFF2-40B4-BE49-F238E27FC236}">
              <a16:creationId xmlns:a16="http://schemas.microsoft.com/office/drawing/2014/main" id="{00000000-0008-0000-0200-000036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5" name="Text Box 15">
          <a:extLst>
            <a:ext uri="{FF2B5EF4-FFF2-40B4-BE49-F238E27FC236}">
              <a16:creationId xmlns:a16="http://schemas.microsoft.com/office/drawing/2014/main" id="{00000000-0008-0000-0200-0000370A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6" name="Text Box 15">
          <a:extLst>
            <a:ext uri="{FF2B5EF4-FFF2-40B4-BE49-F238E27FC236}">
              <a16:creationId xmlns:a16="http://schemas.microsoft.com/office/drawing/2014/main" id="{00000000-0008-0000-0200-000038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7" name="Text Box 15">
          <a:extLst>
            <a:ext uri="{FF2B5EF4-FFF2-40B4-BE49-F238E27FC236}">
              <a16:creationId xmlns:a16="http://schemas.microsoft.com/office/drawing/2014/main" id="{00000000-0008-0000-0200-000039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8" name="Text Box 15">
          <a:extLst>
            <a:ext uri="{FF2B5EF4-FFF2-40B4-BE49-F238E27FC236}">
              <a16:creationId xmlns:a16="http://schemas.microsoft.com/office/drawing/2014/main" id="{00000000-0008-0000-0200-00003A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19" name="Text Box 15">
          <a:extLst>
            <a:ext uri="{FF2B5EF4-FFF2-40B4-BE49-F238E27FC236}">
              <a16:creationId xmlns:a16="http://schemas.microsoft.com/office/drawing/2014/main" id="{00000000-0008-0000-0200-00003B0A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0" name="Text Box 15">
          <a:extLst>
            <a:ext uri="{FF2B5EF4-FFF2-40B4-BE49-F238E27FC236}">
              <a16:creationId xmlns:a16="http://schemas.microsoft.com/office/drawing/2014/main" id="{00000000-0008-0000-0200-00003C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1" name="Text Box 15">
          <a:extLst>
            <a:ext uri="{FF2B5EF4-FFF2-40B4-BE49-F238E27FC236}">
              <a16:creationId xmlns:a16="http://schemas.microsoft.com/office/drawing/2014/main" id="{00000000-0008-0000-0200-00003D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2" name="Text Box 15">
          <a:extLst>
            <a:ext uri="{FF2B5EF4-FFF2-40B4-BE49-F238E27FC236}">
              <a16:creationId xmlns:a16="http://schemas.microsoft.com/office/drawing/2014/main" id="{00000000-0008-0000-0200-00003E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3" name="Text Box 15">
          <a:extLst>
            <a:ext uri="{FF2B5EF4-FFF2-40B4-BE49-F238E27FC236}">
              <a16:creationId xmlns:a16="http://schemas.microsoft.com/office/drawing/2014/main" id="{00000000-0008-0000-0200-00003F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4" name="Text Box 15">
          <a:extLst>
            <a:ext uri="{FF2B5EF4-FFF2-40B4-BE49-F238E27FC236}">
              <a16:creationId xmlns:a16="http://schemas.microsoft.com/office/drawing/2014/main" id="{00000000-0008-0000-0200-000040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5" name="Text Box 15">
          <a:extLst>
            <a:ext uri="{FF2B5EF4-FFF2-40B4-BE49-F238E27FC236}">
              <a16:creationId xmlns:a16="http://schemas.microsoft.com/office/drawing/2014/main" id="{00000000-0008-0000-0200-000041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6" name="Text Box 15">
          <a:extLst>
            <a:ext uri="{FF2B5EF4-FFF2-40B4-BE49-F238E27FC236}">
              <a16:creationId xmlns:a16="http://schemas.microsoft.com/office/drawing/2014/main" id="{00000000-0008-0000-0200-000042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7" name="Text Box 15">
          <a:extLst>
            <a:ext uri="{FF2B5EF4-FFF2-40B4-BE49-F238E27FC236}">
              <a16:creationId xmlns:a16="http://schemas.microsoft.com/office/drawing/2014/main" id="{00000000-0008-0000-0200-0000430A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8" name="Text Box 15">
          <a:extLst>
            <a:ext uri="{FF2B5EF4-FFF2-40B4-BE49-F238E27FC236}">
              <a16:creationId xmlns:a16="http://schemas.microsoft.com/office/drawing/2014/main" id="{00000000-0008-0000-0200-000044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29" name="Text Box 15">
          <a:extLst>
            <a:ext uri="{FF2B5EF4-FFF2-40B4-BE49-F238E27FC236}">
              <a16:creationId xmlns:a16="http://schemas.microsoft.com/office/drawing/2014/main" id="{00000000-0008-0000-0200-000045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0" name="Text Box 15">
          <a:extLst>
            <a:ext uri="{FF2B5EF4-FFF2-40B4-BE49-F238E27FC236}">
              <a16:creationId xmlns:a16="http://schemas.microsoft.com/office/drawing/2014/main" id="{00000000-0008-0000-0200-000046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1" name="Text Box 15">
          <a:extLst>
            <a:ext uri="{FF2B5EF4-FFF2-40B4-BE49-F238E27FC236}">
              <a16:creationId xmlns:a16="http://schemas.microsoft.com/office/drawing/2014/main" id="{00000000-0008-0000-0200-000047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2" name="Text Box 15">
          <a:extLst>
            <a:ext uri="{FF2B5EF4-FFF2-40B4-BE49-F238E27FC236}">
              <a16:creationId xmlns:a16="http://schemas.microsoft.com/office/drawing/2014/main" id="{00000000-0008-0000-0200-000048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3" name="Text Box 15">
          <a:extLst>
            <a:ext uri="{FF2B5EF4-FFF2-40B4-BE49-F238E27FC236}">
              <a16:creationId xmlns:a16="http://schemas.microsoft.com/office/drawing/2014/main" id="{00000000-0008-0000-0200-000049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4" name="Text Box 15">
          <a:extLst>
            <a:ext uri="{FF2B5EF4-FFF2-40B4-BE49-F238E27FC236}">
              <a16:creationId xmlns:a16="http://schemas.microsoft.com/office/drawing/2014/main" id="{00000000-0008-0000-0200-00004A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5" name="Text Box 15">
          <a:extLst>
            <a:ext uri="{FF2B5EF4-FFF2-40B4-BE49-F238E27FC236}">
              <a16:creationId xmlns:a16="http://schemas.microsoft.com/office/drawing/2014/main" id="{00000000-0008-0000-0200-00004B0A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6" name="Text Box 15">
          <a:extLst>
            <a:ext uri="{FF2B5EF4-FFF2-40B4-BE49-F238E27FC236}">
              <a16:creationId xmlns:a16="http://schemas.microsoft.com/office/drawing/2014/main" id="{00000000-0008-0000-0200-00004C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7" name="Text Box 15">
          <a:extLst>
            <a:ext uri="{FF2B5EF4-FFF2-40B4-BE49-F238E27FC236}">
              <a16:creationId xmlns:a16="http://schemas.microsoft.com/office/drawing/2014/main" id="{00000000-0008-0000-0200-00004D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8" name="Text Box 15">
          <a:extLst>
            <a:ext uri="{FF2B5EF4-FFF2-40B4-BE49-F238E27FC236}">
              <a16:creationId xmlns:a16="http://schemas.microsoft.com/office/drawing/2014/main" id="{00000000-0008-0000-0200-00004E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39" name="Text Box 15">
          <a:extLst>
            <a:ext uri="{FF2B5EF4-FFF2-40B4-BE49-F238E27FC236}">
              <a16:creationId xmlns:a16="http://schemas.microsoft.com/office/drawing/2014/main" id="{00000000-0008-0000-0200-00004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0" name="Text Box 15">
          <a:extLst>
            <a:ext uri="{FF2B5EF4-FFF2-40B4-BE49-F238E27FC236}">
              <a16:creationId xmlns:a16="http://schemas.microsoft.com/office/drawing/2014/main" id="{00000000-0008-0000-0200-000050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641" name="Text Box 15">
          <a:extLst>
            <a:ext uri="{FF2B5EF4-FFF2-40B4-BE49-F238E27FC236}">
              <a16:creationId xmlns:a16="http://schemas.microsoft.com/office/drawing/2014/main" id="{00000000-0008-0000-0200-000051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642" name="Text Box 15">
          <a:extLst>
            <a:ext uri="{FF2B5EF4-FFF2-40B4-BE49-F238E27FC236}">
              <a16:creationId xmlns:a16="http://schemas.microsoft.com/office/drawing/2014/main" id="{00000000-0008-0000-0200-000052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3" name="Text Box 15">
          <a:extLst>
            <a:ext uri="{FF2B5EF4-FFF2-40B4-BE49-F238E27FC236}">
              <a16:creationId xmlns:a16="http://schemas.microsoft.com/office/drawing/2014/main" id="{00000000-0008-0000-0200-000053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644" name="Text Box 15">
          <a:extLst>
            <a:ext uri="{FF2B5EF4-FFF2-40B4-BE49-F238E27FC236}">
              <a16:creationId xmlns:a16="http://schemas.microsoft.com/office/drawing/2014/main" id="{00000000-0008-0000-0200-000054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645" name="Text Box 15">
          <a:extLst>
            <a:ext uri="{FF2B5EF4-FFF2-40B4-BE49-F238E27FC236}">
              <a16:creationId xmlns:a16="http://schemas.microsoft.com/office/drawing/2014/main" id="{00000000-0008-0000-0200-000055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6" name="Text Box 15">
          <a:extLst>
            <a:ext uri="{FF2B5EF4-FFF2-40B4-BE49-F238E27FC236}">
              <a16:creationId xmlns:a16="http://schemas.microsoft.com/office/drawing/2014/main" id="{00000000-0008-0000-0200-000056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7" name="Text Box 15">
          <a:extLst>
            <a:ext uri="{FF2B5EF4-FFF2-40B4-BE49-F238E27FC236}">
              <a16:creationId xmlns:a16="http://schemas.microsoft.com/office/drawing/2014/main" id="{00000000-0008-0000-0200-000057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8" name="Text Box 15">
          <a:extLst>
            <a:ext uri="{FF2B5EF4-FFF2-40B4-BE49-F238E27FC236}">
              <a16:creationId xmlns:a16="http://schemas.microsoft.com/office/drawing/2014/main" id="{00000000-0008-0000-0200-00005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49" name="Text Box 15">
          <a:extLst>
            <a:ext uri="{FF2B5EF4-FFF2-40B4-BE49-F238E27FC236}">
              <a16:creationId xmlns:a16="http://schemas.microsoft.com/office/drawing/2014/main" id="{00000000-0008-0000-0200-000059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0" name="Text Box 15">
          <a:extLst>
            <a:ext uri="{FF2B5EF4-FFF2-40B4-BE49-F238E27FC236}">
              <a16:creationId xmlns:a16="http://schemas.microsoft.com/office/drawing/2014/main" id="{00000000-0008-0000-0200-00005A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1" name="Text Box 15">
          <a:extLst>
            <a:ext uri="{FF2B5EF4-FFF2-40B4-BE49-F238E27FC236}">
              <a16:creationId xmlns:a16="http://schemas.microsoft.com/office/drawing/2014/main" id="{00000000-0008-0000-0200-00005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2" name="Text Box 15">
          <a:extLst>
            <a:ext uri="{FF2B5EF4-FFF2-40B4-BE49-F238E27FC236}">
              <a16:creationId xmlns:a16="http://schemas.microsoft.com/office/drawing/2014/main" id="{00000000-0008-0000-0200-00005C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3" name="Text Box 15">
          <a:extLst>
            <a:ext uri="{FF2B5EF4-FFF2-40B4-BE49-F238E27FC236}">
              <a16:creationId xmlns:a16="http://schemas.microsoft.com/office/drawing/2014/main" id="{00000000-0008-0000-0200-00005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4" name="Text Box 15">
          <a:extLst>
            <a:ext uri="{FF2B5EF4-FFF2-40B4-BE49-F238E27FC236}">
              <a16:creationId xmlns:a16="http://schemas.microsoft.com/office/drawing/2014/main" id="{00000000-0008-0000-0200-00005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5" name="Text Box 15">
          <a:extLst>
            <a:ext uri="{FF2B5EF4-FFF2-40B4-BE49-F238E27FC236}">
              <a16:creationId xmlns:a16="http://schemas.microsoft.com/office/drawing/2014/main" id="{00000000-0008-0000-0200-00005F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6" name="Text Box 15">
          <a:extLst>
            <a:ext uri="{FF2B5EF4-FFF2-40B4-BE49-F238E27FC236}">
              <a16:creationId xmlns:a16="http://schemas.microsoft.com/office/drawing/2014/main" id="{00000000-0008-0000-0200-000060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7" name="Text Box 15">
          <a:extLst>
            <a:ext uri="{FF2B5EF4-FFF2-40B4-BE49-F238E27FC236}">
              <a16:creationId xmlns:a16="http://schemas.microsoft.com/office/drawing/2014/main" id="{00000000-0008-0000-0200-000061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658" name="Text Box 15">
          <a:extLst>
            <a:ext uri="{FF2B5EF4-FFF2-40B4-BE49-F238E27FC236}">
              <a16:creationId xmlns:a16="http://schemas.microsoft.com/office/drawing/2014/main" id="{00000000-0008-0000-0200-0000620A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59" name="Text Box 15">
          <a:extLst>
            <a:ext uri="{FF2B5EF4-FFF2-40B4-BE49-F238E27FC236}">
              <a16:creationId xmlns:a16="http://schemas.microsoft.com/office/drawing/2014/main" id="{00000000-0008-0000-0200-00006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660" name="Text Box 15">
          <a:extLst>
            <a:ext uri="{FF2B5EF4-FFF2-40B4-BE49-F238E27FC236}">
              <a16:creationId xmlns:a16="http://schemas.microsoft.com/office/drawing/2014/main" id="{00000000-0008-0000-0200-000064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661" name="Text Box 15">
          <a:extLst>
            <a:ext uri="{FF2B5EF4-FFF2-40B4-BE49-F238E27FC236}">
              <a16:creationId xmlns:a16="http://schemas.microsoft.com/office/drawing/2014/main" id="{00000000-0008-0000-0200-000065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62" name="Text Box 15">
          <a:extLst>
            <a:ext uri="{FF2B5EF4-FFF2-40B4-BE49-F238E27FC236}">
              <a16:creationId xmlns:a16="http://schemas.microsoft.com/office/drawing/2014/main" id="{00000000-0008-0000-0200-000066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663" name="Text Box 15">
          <a:extLst>
            <a:ext uri="{FF2B5EF4-FFF2-40B4-BE49-F238E27FC236}">
              <a16:creationId xmlns:a16="http://schemas.microsoft.com/office/drawing/2014/main" id="{00000000-0008-0000-0200-0000670A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664" name="Text Box 15">
          <a:extLst>
            <a:ext uri="{FF2B5EF4-FFF2-40B4-BE49-F238E27FC236}">
              <a16:creationId xmlns:a16="http://schemas.microsoft.com/office/drawing/2014/main" id="{00000000-0008-0000-0200-0000680A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2665" name="Text Box 15">
          <a:extLst>
            <a:ext uri="{FF2B5EF4-FFF2-40B4-BE49-F238E27FC236}">
              <a16:creationId xmlns:a16="http://schemas.microsoft.com/office/drawing/2014/main" id="{00000000-0008-0000-0200-0000690A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2666" name="Text Box 16">
          <a:extLst>
            <a:ext uri="{FF2B5EF4-FFF2-40B4-BE49-F238E27FC236}">
              <a16:creationId xmlns:a16="http://schemas.microsoft.com/office/drawing/2014/main" id="{00000000-0008-0000-0200-00006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667" name="Text Box 17">
          <a:extLst>
            <a:ext uri="{FF2B5EF4-FFF2-40B4-BE49-F238E27FC236}">
              <a16:creationId xmlns:a16="http://schemas.microsoft.com/office/drawing/2014/main" id="{00000000-0008-0000-0200-00006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668" name="Text Box 18">
          <a:extLst>
            <a:ext uri="{FF2B5EF4-FFF2-40B4-BE49-F238E27FC236}">
              <a16:creationId xmlns:a16="http://schemas.microsoft.com/office/drawing/2014/main" id="{00000000-0008-0000-0200-00006C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669" name="Text Box 19">
          <a:extLst>
            <a:ext uri="{FF2B5EF4-FFF2-40B4-BE49-F238E27FC236}">
              <a16:creationId xmlns:a16="http://schemas.microsoft.com/office/drawing/2014/main" id="{00000000-0008-0000-0200-00006D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2670" name="Text Box 16">
          <a:extLst>
            <a:ext uri="{FF2B5EF4-FFF2-40B4-BE49-F238E27FC236}">
              <a16:creationId xmlns:a16="http://schemas.microsoft.com/office/drawing/2014/main" id="{00000000-0008-0000-0200-00006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671" name="Text Box 17">
          <a:extLst>
            <a:ext uri="{FF2B5EF4-FFF2-40B4-BE49-F238E27FC236}">
              <a16:creationId xmlns:a16="http://schemas.microsoft.com/office/drawing/2014/main" id="{00000000-0008-0000-0200-00006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672" name="Text Box 18">
          <a:extLst>
            <a:ext uri="{FF2B5EF4-FFF2-40B4-BE49-F238E27FC236}">
              <a16:creationId xmlns:a16="http://schemas.microsoft.com/office/drawing/2014/main" id="{00000000-0008-0000-0200-00007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673" name="Text Box 19">
          <a:extLst>
            <a:ext uri="{FF2B5EF4-FFF2-40B4-BE49-F238E27FC236}">
              <a16:creationId xmlns:a16="http://schemas.microsoft.com/office/drawing/2014/main" id="{00000000-0008-0000-0200-00007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674" name="Text Box 15">
          <a:extLst>
            <a:ext uri="{FF2B5EF4-FFF2-40B4-BE49-F238E27FC236}">
              <a16:creationId xmlns:a16="http://schemas.microsoft.com/office/drawing/2014/main" id="{00000000-0008-0000-0200-000072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675" name="Text Box 16">
          <a:extLst>
            <a:ext uri="{FF2B5EF4-FFF2-40B4-BE49-F238E27FC236}">
              <a16:creationId xmlns:a16="http://schemas.microsoft.com/office/drawing/2014/main" id="{00000000-0008-0000-0200-000073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676" name="Text Box 17">
          <a:extLst>
            <a:ext uri="{FF2B5EF4-FFF2-40B4-BE49-F238E27FC236}">
              <a16:creationId xmlns:a16="http://schemas.microsoft.com/office/drawing/2014/main" id="{00000000-0008-0000-0200-000074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677" name="Text Box 18">
          <a:extLst>
            <a:ext uri="{FF2B5EF4-FFF2-40B4-BE49-F238E27FC236}">
              <a16:creationId xmlns:a16="http://schemas.microsoft.com/office/drawing/2014/main" id="{00000000-0008-0000-0200-000075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678" name="Text Box 19">
          <a:extLst>
            <a:ext uri="{FF2B5EF4-FFF2-40B4-BE49-F238E27FC236}">
              <a16:creationId xmlns:a16="http://schemas.microsoft.com/office/drawing/2014/main" id="{00000000-0008-0000-0200-0000760A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679" name="Text Box 15">
          <a:extLst>
            <a:ext uri="{FF2B5EF4-FFF2-40B4-BE49-F238E27FC236}">
              <a16:creationId xmlns:a16="http://schemas.microsoft.com/office/drawing/2014/main" id="{00000000-0008-0000-0200-0000770A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680" name="Text Box 16">
          <a:extLst>
            <a:ext uri="{FF2B5EF4-FFF2-40B4-BE49-F238E27FC236}">
              <a16:creationId xmlns:a16="http://schemas.microsoft.com/office/drawing/2014/main" id="{00000000-0008-0000-0200-000078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681" name="Text Box 17">
          <a:extLst>
            <a:ext uri="{FF2B5EF4-FFF2-40B4-BE49-F238E27FC236}">
              <a16:creationId xmlns:a16="http://schemas.microsoft.com/office/drawing/2014/main" id="{00000000-0008-0000-0200-000079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682" name="Text Box 18">
          <a:extLst>
            <a:ext uri="{FF2B5EF4-FFF2-40B4-BE49-F238E27FC236}">
              <a16:creationId xmlns:a16="http://schemas.microsoft.com/office/drawing/2014/main" id="{00000000-0008-0000-0200-00007A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683" name="Text Box 19">
          <a:extLst>
            <a:ext uri="{FF2B5EF4-FFF2-40B4-BE49-F238E27FC236}">
              <a16:creationId xmlns:a16="http://schemas.microsoft.com/office/drawing/2014/main" id="{00000000-0008-0000-0200-00007B0A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2684" name="Text Box 15">
          <a:extLst>
            <a:ext uri="{FF2B5EF4-FFF2-40B4-BE49-F238E27FC236}">
              <a16:creationId xmlns:a16="http://schemas.microsoft.com/office/drawing/2014/main" id="{00000000-0008-0000-0200-00007C0A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685" name="Text Box 16">
          <a:extLst>
            <a:ext uri="{FF2B5EF4-FFF2-40B4-BE49-F238E27FC236}">
              <a16:creationId xmlns:a16="http://schemas.microsoft.com/office/drawing/2014/main" id="{00000000-0008-0000-0200-00007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686" name="Text Box 17">
          <a:extLst>
            <a:ext uri="{FF2B5EF4-FFF2-40B4-BE49-F238E27FC236}">
              <a16:creationId xmlns:a16="http://schemas.microsoft.com/office/drawing/2014/main" id="{00000000-0008-0000-0200-00007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687" name="Text Box 18">
          <a:extLst>
            <a:ext uri="{FF2B5EF4-FFF2-40B4-BE49-F238E27FC236}">
              <a16:creationId xmlns:a16="http://schemas.microsoft.com/office/drawing/2014/main" id="{00000000-0008-0000-0200-00007F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688" name="Text Box 15">
          <a:extLst>
            <a:ext uri="{FF2B5EF4-FFF2-40B4-BE49-F238E27FC236}">
              <a16:creationId xmlns:a16="http://schemas.microsoft.com/office/drawing/2014/main" id="{00000000-0008-0000-0200-000080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689" name="Text Box 16">
          <a:extLst>
            <a:ext uri="{FF2B5EF4-FFF2-40B4-BE49-F238E27FC236}">
              <a16:creationId xmlns:a16="http://schemas.microsoft.com/office/drawing/2014/main" id="{00000000-0008-0000-0200-000081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690" name="Text Box 17">
          <a:extLst>
            <a:ext uri="{FF2B5EF4-FFF2-40B4-BE49-F238E27FC236}">
              <a16:creationId xmlns:a16="http://schemas.microsoft.com/office/drawing/2014/main" id="{00000000-0008-0000-0200-000082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691" name="Text Box 18">
          <a:extLst>
            <a:ext uri="{FF2B5EF4-FFF2-40B4-BE49-F238E27FC236}">
              <a16:creationId xmlns:a16="http://schemas.microsoft.com/office/drawing/2014/main" id="{00000000-0008-0000-0200-000083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692" name="Text Box 19">
          <a:extLst>
            <a:ext uri="{FF2B5EF4-FFF2-40B4-BE49-F238E27FC236}">
              <a16:creationId xmlns:a16="http://schemas.microsoft.com/office/drawing/2014/main" id="{00000000-0008-0000-0200-000084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693" name="Text Box 16">
          <a:extLst>
            <a:ext uri="{FF2B5EF4-FFF2-40B4-BE49-F238E27FC236}">
              <a16:creationId xmlns:a16="http://schemas.microsoft.com/office/drawing/2014/main" id="{00000000-0008-0000-0200-0000850A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694" name="Text Box 16">
          <a:extLst>
            <a:ext uri="{FF2B5EF4-FFF2-40B4-BE49-F238E27FC236}">
              <a16:creationId xmlns:a16="http://schemas.microsoft.com/office/drawing/2014/main" id="{00000000-0008-0000-0200-000086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695" name="Text Box 17">
          <a:extLst>
            <a:ext uri="{FF2B5EF4-FFF2-40B4-BE49-F238E27FC236}">
              <a16:creationId xmlns:a16="http://schemas.microsoft.com/office/drawing/2014/main" id="{00000000-0008-0000-0200-000087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696" name="Text Box 18">
          <a:extLst>
            <a:ext uri="{FF2B5EF4-FFF2-40B4-BE49-F238E27FC236}">
              <a16:creationId xmlns:a16="http://schemas.microsoft.com/office/drawing/2014/main" id="{00000000-0008-0000-0200-000088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697" name="Text Box 19">
          <a:extLst>
            <a:ext uri="{FF2B5EF4-FFF2-40B4-BE49-F238E27FC236}">
              <a16:creationId xmlns:a16="http://schemas.microsoft.com/office/drawing/2014/main" id="{00000000-0008-0000-0200-0000890A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698" name="Text Box 15">
          <a:extLst>
            <a:ext uri="{FF2B5EF4-FFF2-40B4-BE49-F238E27FC236}">
              <a16:creationId xmlns:a16="http://schemas.microsoft.com/office/drawing/2014/main" id="{00000000-0008-0000-0200-00008A0A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52660</xdr:rowOff>
    </xdr:to>
    <xdr:sp macro="" textlink="">
      <xdr:nvSpPr>
        <xdr:cNvPr id="2699" name="Text Box 15">
          <a:extLst>
            <a:ext uri="{FF2B5EF4-FFF2-40B4-BE49-F238E27FC236}">
              <a16:creationId xmlns:a16="http://schemas.microsoft.com/office/drawing/2014/main" id="{00000000-0008-0000-0200-00008B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700" name="Text Box 15">
          <a:extLst>
            <a:ext uri="{FF2B5EF4-FFF2-40B4-BE49-F238E27FC236}">
              <a16:creationId xmlns:a16="http://schemas.microsoft.com/office/drawing/2014/main" id="{00000000-0008-0000-0200-00008C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701" name="Text Box 15">
          <a:extLst>
            <a:ext uri="{FF2B5EF4-FFF2-40B4-BE49-F238E27FC236}">
              <a16:creationId xmlns:a16="http://schemas.microsoft.com/office/drawing/2014/main" id="{00000000-0008-0000-0200-00008D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702" name="Text Box 15">
          <a:extLst>
            <a:ext uri="{FF2B5EF4-FFF2-40B4-BE49-F238E27FC236}">
              <a16:creationId xmlns:a16="http://schemas.microsoft.com/office/drawing/2014/main" id="{00000000-0008-0000-0200-00008E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52660</xdr:rowOff>
    </xdr:to>
    <xdr:sp macro="" textlink="">
      <xdr:nvSpPr>
        <xdr:cNvPr id="2703" name="Text Box 15">
          <a:extLst>
            <a:ext uri="{FF2B5EF4-FFF2-40B4-BE49-F238E27FC236}">
              <a16:creationId xmlns:a16="http://schemas.microsoft.com/office/drawing/2014/main" id="{00000000-0008-0000-0200-00008F0A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52660</xdr:rowOff>
    </xdr:to>
    <xdr:sp macro="" textlink="">
      <xdr:nvSpPr>
        <xdr:cNvPr id="2704" name="Text Box 15">
          <a:extLst>
            <a:ext uri="{FF2B5EF4-FFF2-40B4-BE49-F238E27FC236}">
              <a16:creationId xmlns:a16="http://schemas.microsoft.com/office/drawing/2014/main" id="{00000000-0008-0000-0200-0000900A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2705" name="Text Box 15">
          <a:extLst>
            <a:ext uri="{FF2B5EF4-FFF2-40B4-BE49-F238E27FC236}">
              <a16:creationId xmlns:a16="http://schemas.microsoft.com/office/drawing/2014/main" id="{00000000-0008-0000-0200-00009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06" name="Text Box 15">
          <a:extLst>
            <a:ext uri="{FF2B5EF4-FFF2-40B4-BE49-F238E27FC236}">
              <a16:creationId xmlns:a16="http://schemas.microsoft.com/office/drawing/2014/main" id="{00000000-0008-0000-0200-00009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07" name="Text Box 15">
          <a:extLst>
            <a:ext uri="{FF2B5EF4-FFF2-40B4-BE49-F238E27FC236}">
              <a16:creationId xmlns:a16="http://schemas.microsoft.com/office/drawing/2014/main" id="{00000000-0008-0000-0200-000093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08" name="Text Box 16">
          <a:extLst>
            <a:ext uri="{FF2B5EF4-FFF2-40B4-BE49-F238E27FC236}">
              <a16:creationId xmlns:a16="http://schemas.microsoft.com/office/drawing/2014/main" id="{00000000-0008-0000-0200-00009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09" name="Text Box 17">
          <a:extLst>
            <a:ext uri="{FF2B5EF4-FFF2-40B4-BE49-F238E27FC236}">
              <a16:creationId xmlns:a16="http://schemas.microsoft.com/office/drawing/2014/main" id="{00000000-0008-0000-0200-000095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10" name="Text Box 18">
          <a:extLst>
            <a:ext uri="{FF2B5EF4-FFF2-40B4-BE49-F238E27FC236}">
              <a16:creationId xmlns:a16="http://schemas.microsoft.com/office/drawing/2014/main" id="{00000000-0008-0000-0200-000096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11" name="Text Box 19">
          <a:extLst>
            <a:ext uri="{FF2B5EF4-FFF2-40B4-BE49-F238E27FC236}">
              <a16:creationId xmlns:a16="http://schemas.microsoft.com/office/drawing/2014/main" id="{00000000-0008-0000-0200-000097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12" name="Text Box 16">
          <a:extLst>
            <a:ext uri="{FF2B5EF4-FFF2-40B4-BE49-F238E27FC236}">
              <a16:creationId xmlns:a16="http://schemas.microsoft.com/office/drawing/2014/main" id="{00000000-0008-0000-0200-000098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13" name="Text Box 17">
          <a:extLst>
            <a:ext uri="{FF2B5EF4-FFF2-40B4-BE49-F238E27FC236}">
              <a16:creationId xmlns:a16="http://schemas.microsoft.com/office/drawing/2014/main" id="{00000000-0008-0000-0200-000099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14" name="Text Box 18">
          <a:extLst>
            <a:ext uri="{FF2B5EF4-FFF2-40B4-BE49-F238E27FC236}">
              <a16:creationId xmlns:a16="http://schemas.microsoft.com/office/drawing/2014/main" id="{00000000-0008-0000-0200-00009A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15" name="Text Box 15">
          <a:extLst>
            <a:ext uri="{FF2B5EF4-FFF2-40B4-BE49-F238E27FC236}">
              <a16:creationId xmlns:a16="http://schemas.microsoft.com/office/drawing/2014/main" id="{00000000-0008-0000-0200-00009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16" name="Text Box 15">
          <a:extLst>
            <a:ext uri="{FF2B5EF4-FFF2-40B4-BE49-F238E27FC236}">
              <a16:creationId xmlns:a16="http://schemas.microsoft.com/office/drawing/2014/main" id="{00000000-0008-0000-0200-00009C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17" name="Text Box 15">
          <a:extLst>
            <a:ext uri="{FF2B5EF4-FFF2-40B4-BE49-F238E27FC236}">
              <a16:creationId xmlns:a16="http://schemas.microsoft.com/office/drawing/2014/main" id="{00000000-0008-0000-0200-00009D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18" name="Text Box 15">
          <a:extLst>
            <a:ext uri="{FF2B5EF4-FFF2-40B4-BE49-F238E27FC236}">
              <a16:creationId xmlns:a16="http://schemas.microsoft.com/office/drawing/2014/main" id="{00000000-0008-0000-0200-00009E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19" name="Text Box 16">
          <a:extLst>
            <a:ext uri="{FF2B5EF4-FFF2-40B4-BE49-F238E27FC236}">
              <a16:creationId xmlns:a16="http://schemas.microsoft.com/office/drawing/2014/main" id="{00000000-0008-0000-0200-00009F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20" name="Text Box 17">
          <a:extLst>
            <a:ext uri="{FF2B5EF4-FFF2-40B4-BE49-F238E27FC236}">
              <a16:creationId xmlns:a16="http://schemas.microsoft.com/office/drawing/2014/main" id="{00000000-0008-0000-0200-0000A0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21" name="Text Box 18">
          <a:extLst>
            <a:ext uri="{FF2B5EF4-FFF2-40B4-BE49-F238E27FC236}">
              <a16:creationId xmlns:a16="http://schemas.microsoft.com/office/drawing/2014/main" id="{00000000-0008-0000-0200-0000A1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22" name="Text Box 19">
          <a:extLst>
            <a:ext uri="{FF2B5EF4-FFF2-40B4-BE49-F238E27FC236}">
              <a16:creationId xmlns:a16="http://schemas.microsoft.com/office/drawing/2014/main" id="{00000000-0008-0000-0200-0000A2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23" name="Text Box 16">
          <a:extLst>
            <a:ext uri="{FF2B5EF4-FFF2-40B4-BE49-F238E27FC236}">
              <a16:creationId xmlns:a16="http://schemas.microsoft.com/office/drawing/2014/main" id="{00000000-0008-0000-0200-0000A3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24" name="Text Box 17">
          <a:extLst>
            <a:ext uri="{FF2B5EF4-FFF2-40B4-BE49-F238E27FC236}">
              <a16:creationId xmlns:a16="http://schemas.microsoft.com/office/drawing/2014/main" id="{00000000-0008-0000-0200-0000A40A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25" name="Text Box 18">
          <a:extLst>
            <a:ext uri="{FF2B5EF4-FFF2-40B4-BE49-F238E27FC236}">
              <a16:creationId xmlns:a16="http://schemas.microsoft.com/office/drawing/2014/main" id="{00000000-0008-0000-0200-0000A50A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26" name="Text Box 15">
          <a:extLst>
            <a:ext uri="{FF2B5EF4-FFF2-40B4-BE49-F238E27FC236}">
              <a16:creationId xmlns:a16="http://schemas.microsoft.com/office/drawing/2014/main" id="{00000000-0008-0000-0200-0000A6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27" name="Text Box 15">
          <a:extLst>
            <a:ext uri="{FF2B5EF4-FFF2-40B4-BE49-F238E27FC236}">
              <a16:creationId xmlns:a16="http://schemas.microsoft.com/office/drawing/2014/main" id="{00000000-0008-0000-0200-0000A70A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28" name="Text Box 15">
          <a:extLst>
            <a:ext uri="{FF2B5EF4-FFF2-40B4-BE49-F238E27FC236}">
              <a16:creationId xmlns:a16="http://schemas.microsoft.com/office/drawing/2014/main" id="{00000000-0008-0000-0200-0000A8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29" name="Text Box 15">
          <a:extLst>
            <a:ext uri="{FF2B5EF4-FFF2-40B4-BE49-F238E27FC236}">
              <a16:creationId xmlns:a16="http://schemas.microsoft.com/office/drawing/2014/main" id="{00000000-0008-0000-0200-0000A9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30" name="Text Box 15">
          <a:extLst>
            <a:ext uri="{FF2B5EF4-FFF2-40B4-BE49-F238E27FC236}">
              <a16:creationId xmlns:a16="http://schemas.microsoft.com/office/drawing/2014/main" id="{00000000-0008-0000-0200-0000AA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1" name="Text Box 16">
          <a:extLst>
            <a:ext uri="{FF2B5EF4-FFF2-40B4-BE49-F238E27FC236}">
              <a16:creationId xmlns:a16="http://schemas.microsoft.com/office/drawing/2014/main" id="{00000000-0008-0000-0200-0000A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2" name="Text Box 17">
          <a:extLst>
            <a:ext uri="{FF2B5EF4-FFF2-40B4-BE49-F238E27FC236}">
              <a16:creationId xmlns:a16="http://schemas.microsoft.com/office/drawing/2014/main" id="{00000000-0008-0000-0200-0000AC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3" name="Text Box 18">
          <a:extLst>
            <a:ext uri="{FF2B5EF4-FFF2-40B4-BE49-F238E27FC236}">
              <a16:creationId xmlns:a16="http://schemas.microsoft.com/office/drawing/2014/main" id="{00000000-0008-0000-0200-0000AD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4" name="Text Box 19">
          <a:extLst>
            <a:ext uri="{FF2B5EF4-FFF2-40B4-BE49-F238E27FC236}">
              <a16:creationId xmlns:a16="http://schemas.microsoft.com/office/drawing/2014/main" id="{00000000-0008-0000-0200-0000AE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5" name="Text Box 16">
          <a:extLst>
            <a:ext uri="{FF2B5EF4-FFF2-40B4-BE49-F238E27FC236}">
              <a16:creationId xmlns:a16="http://schemas.microsoft.com/office/drawing/2014/main" id="{00000000-0008-0000-0200-0000AF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36" name="Text Box 17">
          <a:extLst>
            <a:ext uri="{FF2B5EF4-FFF2-40B4-BE49-F238E27FC236}">
              <a16:creationId xmlns:a16="http://schemas.microsoft.com/office/drawing/2014/main" id="{00000000-0008-0000-0200-0000B0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37" name="Text Box 18">
          <a:extLst>
            <a:ext uri="{FF2B5EF4-FFF2-40B4-BE49-F238E27FC236}">
              <a16:creationId xmlns:a16="http://schemas.microsoft.com/office/drawing/2014/main" id="{00000000-0008-0000-0200-0000B1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38" name="Text Box 15">
          <a:extLst>
            <a:ext uri="{FF2B5EF4-FFF2-40B4-BE49-F238E27FC236}">
              <a16:creationId xmlns:a16="http://schemas.microsoft.com/office/drawing/2014/main" id="{00000000-0008-0000-0200-0000B2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39" name="Text Box 15">
          <a:extLst>
            <a:ext uri="{FF2B5EF4-FFF2-40B4-BE49-F238E27FC236}">
              <a16:creationId xmlns:a16="http://schemas.microsoft.com/office/drawing/2014/main" id="{00000000-0008-0000-0200-0000B3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40" name="Text Box 15">
          <a:extLst>
            <a:ext uri="{FF2B5EF4-FFF2-40B4-BE49-F238E27FC236}">
              <a16:creationId xmlns:a16="http://schemas.microsoft.com/office/drawing/2014/main" id="{00000000-0008-0000-0200-0000B4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41" name="Text Box 15">
          <a:extLst>
            <a:ext uri="{FF2B5EF4-FFF2-40B4-BE49-F238E27FC236}">
              <a16:creationId xmlns:a16="http://schemas.microsoft.com/office/drawing/2014/main" id="{00000000-0008-0000-0200-0000B5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2" name="Text Box 16">
          <a:extLst>
            <a:ext uri="{FF2B5EF4-FFF2-40B4-BE49-F238E27FC236}">
              <a16:creationId xmlns:a16="http://schemas.microsoft.com/office/drawing/2014/main" id="{00000000-0008-0000-0200-0000B6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3" name="Text Box 17">
          <a:extLst>
            <a:ext uri="{FF2B5EF4-FFF2-40B4-BE49-F238E27FC236}">
              <a16:creationId xmlns:a16="http://schemas.microsoft.com/office/drawing/2014/main" id="{00000000-0008-0000-0200-0000B7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4" name="Text Box 18">
          <a:extLst>
            <a:ext uri="{FF2B5EF4-FFF2-40B4-BE49-F238E27FC236}">
              <a16:creationId xmlns:a16="http://schemas.microsoft.com/office/drawing/2014/main" id="{00000000-0008-0000-0200-0000B8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5" name="Text Box 19">
          <a:extLst>
            <a:ext uri="{FF2B5EF4-FFF2-40B4-BE49-F238E27FC236}">
              <a16:creationId xmlns:a16="http://schemas.microsoft.com/office/drawing/2014/main" id="{00000000-0008-0000-0200-0000B9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6" name="Text Box 16">
          <a:extLst>
            <a:ext uri="{FF2B5EF4-FFF2-40B4-BE49-F238E27FC236}">
              <a16:creationId xmlns:a16="http://schemas.microsoft.com/office/drawing/2014/main" id="{00000000-0008-0000-0200-0000BA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47" name="Text Box 17">
          <a:extLst>
            <a:ext uri="{FF2B5EF4-FFF2-40B4-BE49-F238E27FC236}">
              <a16:creationId xmlns:a16="http://schemas.microsoft.com/office/drawing/2014/main" id="{00000000-0008-0000-0200-0000BB0A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48" name="Text Box 18">
          <a:extLst>
            <a:ext uri="{FF2B5EF4-FFF2-40B4-BE49-F238E27FC236}">
              <a16:creationId xmlns:a16="http://schemas.microsoft.com/office/drawing/2014/main" id="{00000000-0008-0000-0200-0000BC0A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49" name="Text Box 15">
          <a:extLst>
            <a:ext uri="{FF2B5EF4-FFF2-40B4-BE49-F238E27FC236}">
              <a16:creationId xmlns:a16="http://schemas.microsoft.com/office/drawing/2014/main" id="{00000000-0008-0000-0200-0000BD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50" name="Text Box 15">
          <a:extLst>
            <a:ext uri="{FF2B5EF4-FFF2-40B4-BE49-F238E27FC236}">
              <a16:creationId xmlns:a16="http://schemas.microsoft.com/office/drawing/2014/main" id="{00000000-0008-0000-0200-0000BE0A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51" name="Text Box 15">
          <a:extLst>
            <a:ext uri="{FF2B5EF4-FFF2-40B4-BE49-F238E27FC236}">
              <a16:creationId xmlns:a16="http://schemas.microsoft.com/office/drawing/2014/main" id="{00000000-0008-0000-0200-0000BF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52" name="Text Box 15">
          <a:extLst>
            <a:ext uri="{FF2B5EF4-FFF2-40B4-BE49-F238E27FC236}">
              <a16:creationId xmlns:a16="http://schemas.microsoft.com/office/drawing/2014/main" id="{00000000-0008-0000-0200-0000C0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53" name="Text Box 15">
          <a:extLst>
            <a:ext uri="{FF2B5EF4-FFF2-40B4-BE49-F238E27FC236}">
              <a16:creationId xmlns:a16="http://schemas.microsoft.com/office/drawing/2014/main" id="{00000000-0008-0000-0200-0000C1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4" name="Text Box 16">
          <a:extLst>
            <a:ext uri="{FF2B5EF4-FFF2-40B4-BE49-F238E27FC236}">
              <a16:creationId xmlns:a16="http://schemas.microsoft.com/office/drawing/2014/main" id="{00000000-0008-0000-0200-0000C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5" name="Text Box 17">
          <a:extLst>
            <a:ext uri="{FF2B5EF4-FFF2-40B4-BE49-F238E27FC236}">
              <a16:creationId xmlns:a16="http://schemas.microsoft.com/office/drawing/2014/main" id="{00000000-0008-0000-0200-0000C3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6" name="Text Box 18">
          <a:extLst>
            <a:ext uri="{FF2B5EF4-FFF2-40B4-BE49-F238E27FC236}">
              <a16:creationId xmlns:a16="http://schemas.microsoft.com/office/drawing/2014/main" id="{00000000-0008-0000-0200-0000C4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7" name="Text Box 19">
          <a:extLst>
            <a:ext uri="{FF2B5EF4-FFF2-40B4-BE49-F238E27FC236}">
              <a16:creationId xmlns:a16="http://schemas.microsoft.com/office/drawing/2014/main" id="{00000000-0008-0000-0200-0000C5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8" name="Text Box 16">
          <a:extLst>
            <a:ext uri="{FF2B5EF4-FFF2-40B4-BE49-F238E27FC236}">
              <a16:creationId xmlns:a16="http://schemas.microsoft.com/office/drawing/2014/main" id="{00000000-0008-0000-0200-0000C6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59" name="Text Box 17">
          <a:extLst>
            <a:ext uri="{FF2B5EF4-FFF2-40B4-BE49-F238E27FC236}">
              <a16:creationId xmlns:a16="http://schemas.microsoft.com/office/drawing/2014/main" id="{00000000-0008-0000-0200-0000C7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60" name="Text Box 18">
          <a:extLst>
            <a:ext uri="{FF2B5EF4-FFF2-40B4-BE49-F238E27FC236}">
              <a16:creationId xmlns:a16="http://schemas.microsoft.com/office/drawing/2014/main" id="{00000000-0008-0000-0200-0000C8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61" name="Text Box 15">
          <a:extLst>
            <a:ext uri="{FF2B5EF4-FFF2-40B4-BE49-F238E27FC236}">
              <a16:creationId xmlns:a16="http://schemas.microsoft.com/office/drawing/2014/main" id="{00000000-0008-0000-0200-0000C9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62" name="Text Box 15">
          <a:extLst>
            <a:ext uri="{FF2B5EF4-FFF2-40B4-BE49-F238E27FC236}">
              <a16:creationId xmlns:a16="http://schemas.microsoft.com/office/drawing/2014/main" id="{00000000-0008-0000-0200-0000CA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63" name="Text Box 15">
          <a:extLst>
            <a:ext uri="{FF2B5EF4-FFF2-40B4-BE49-F238E27FC236}">
              <a16:creationId xmlns:a16="http://schemas.microsoft.com/office/drawing/2014/main" id="{00000000-0008-0000-0200-0000CB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64" name="Text Box 15">
          <a:extLst>
            <a:ext uri="{FF2B5EF4-FFF2-40B4-BE49-F238E27FC236}">
              <a16:creationId xmlns:a16="http://schemas.microsoft.com/office/drawing/2014/main" id="{00000000-0008-0000-0200-0000CC0A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65" name="Text Box 16">
          <a:extLst>
            <a:ext uri="{FF2B5EF4-FFF2-40B4-BE49-F238E27FC236}">
              <a16:creationId xmlns:a16="http://schemas.microsoft.com/office/drawing/2014/main" id="{00000000-0008-0000-0200-0000CD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66" name="Text Box 17">
          <a:extLst>
            <a:ext uri="{FF2B5EF4-FFF2-40B4-BE49-F238E27FC236}">
              <a16:creationId xmlns:a16="http://schemas.microsoft.com/office/drawing/2014/main" id="{00000000-0008-0000-0200-0000CE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67" name="Text Box 18">
          <a:extLst>
            <a:ext uri="{FF2B5EF4-FFF2-40B4-BE49-F238E27FC236}">
              <a16:creationId xmlns:a16="http://schemas.microsoft.com/office/drawing/2014/main" id="{00000000-0008-0000-0200-0000CF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68" name="Text Box 19">
          <a:extLst>
            <a:ext uri="{FF2B5EF4-FFF2-40B4-BE49-F238E27FC236}">
              <a16:creationId xmlns:a16="http://schemas.microsoft.com/office/drawing/2014/main" id="{00000000-0008-0000-0200-0000D0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69" name="Text Box 16">
          <a:extLst>
            <a:ext uri="{FF2B5EF4-FFF2-40B4-BE49-F238E27FC236}">
              <a16:creationId xmlns:a16="http://schemas.microsoft.com/office/drawing/2014/main" id="{00000000-0008-0000-0200-0000D1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70" name="Text Box 17">
          <a:extLst>
            <a:ext uri="{FF2B5EF4-FFF2-40B4-BE49-F238E27FC236}">
              <a16:creationId xmlns:a16="http://schemas.microsoft.com/office/drawing/2014/main" id="{00000000-0008-0000-0200-0000D20A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71" name="Text Box 18">
          <a:extLst>
            <a:ext uri="{FF2B5EF4-FFF2-40B4-BE49-F238E27FC236}">
              <a16:creationId xmlns:a16="http://schemas.microsoft.com/office/drawing/2014/main" id="{00000000-0008-0000-0200-0000D30A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72" name="Text Box 15">
          <a:extLst>
            <a:ext uri="{FF2B5EF4-FFF2-40B4-BE49-F238E27FC236}">
              <a16:creationId xmlns:a16="http://schemas.microsoft.com/office/drawing/2014/main" id="{00000000-0008-0000-0200-0000D4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73" name="Text Box 15">
          <a:extLst>
            <a:ext uri="{FF2B5EF4-FFF2-40B4-BE49-F238E27FC236}">
              <a16:creationId xmlns:a16="http://schemas.microsoft.com/office/drawing/2014/main" id="{00000000-0008-0000-0200-0000D50A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74" name="Text Box 15">
          <a:extLst>
            <a:ext uri="{FF2B5EF4-FFF2-40B4-BE49-F238E27FC236}">
              <a16:creationId xmlns:a16="http://schemas.microsoft.com/office/drawing/2014/main" id="{00000000-0008-0000-0200-0000D6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75" name="Text Box 15">
          <a:extLst>
            <a:ext uri="{FF2B5EF4-FFF2-40B4-BE49-F238E27FC236}">
              <a16:creationId xmlns:a16="http://schemas.microsoft.com/office/drawing/2014/main" id="{00000000-0008-0000-0200-0000D7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76" name="Text Box 15">
          <a:extLst>
            <a:ext uri="{FF2B5EF4-FFF2-40B4-BE49-F238E27FC236}">
              <a16:creationId xmlns:a16="http://schemas.microsoft.com/office/drawing/2014/main" id="{00000000-0008-0000-0200-0000D8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77" name="Text Box 16">
          <a:extLst>
            <a:ext uri="{FF2B5EF4-FFF2-40B4-BE49-F238E27FC236}">
              <a16:creationId xmlns:a16="http://schemas.microsoft.com/office/drawing/2014/main" id="{00000000-0008-0000-0200-0000D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78" name="Text Box 17">
          <a:extLst>
            <a:ext uri="{FF2B5EF4-FFF2-40B4-BE49-F238E27FC236}">
              <a16:creationId xmlns:a16="http://schemas.microsoft.com/office/drawing/2014/main" id="{00000000-0008-0000-0200-0000DA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79" name="Text Box 18">
          <a:extLst>
            <a:ext uri="{FF2B5EF4-FFF2-40B4-BE49-F238E27FC236}">
              <a16:creationId xmlns:a16="http://schemas.microsoft.com/office/drawing/2014/main" id="{00000000-0008-0000-0200-0000DB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80" name="Text Box 19">
          <a:extLst>
            <a:ext uri="{FF2B5EF4-FFF2-40B4-BE49-F238E27FC236}">
              <a16:creationId xmlns:a16="http://schemas.microsoft.com/office/drawing/2014/main" id="{00000000-0008-0000-0200-0000DC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81" name="Text Box 16">
          <a:extLst>
            <a:ext uri="{FF2B5EF4-FFF2-40B4-BE49-F238E27FC236}">
              <a16:creationId xmlns:a16="http://schemas.microsoft.com/office/drawing/2014/main" id="{00000000-0008-0000-0200-0000DD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82" name="Text Box 17">
          <a:extLst>
            <a:ext uri="{FF2B5EF4-FFF2-40B4-BE49-F238E27FC236}">
              <a16:creationId xmlns:a16="http://schemas.microsoft.com/office/drawing/2014/main" id="{00000000-0008-0000-0200-0000DE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83" name="Text Box 18">
          <a:extLst>
            <a:ext uri="{FF2B5EF4-FFF2-40B4-BE49-F238E27FC236}">
              <a16:creationId xmlns:a16="http://schemas.microsoft.com/office/drawing/2014/main" id="{00000000-0008-0000-0200-0000DF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84" name="Text Box 15">
          <a:extLst>
            <a:ext uri="{FF2B5EF4-FFF2-40B4-BE49-F238E27FC236}">
              <a16:creationId xmlns:a16="http://schemas.microsoft.com/office/drawing/2014/main" id="{00000000-0008-0000-0200-0000E0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85" name="Text Box 15">
          <a:extLst>
            <a:ext uri="{FF2B5EF4-FFF2-40B4-BE49-F238E27FC236}">
              <a16:creationId xmlns:a16="http://schemas.microsoft.com/office/drawing/2014/main" id="{00000000-0008-0000-0200-0000E1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86" name="Text Box 15">
          <a:extLst>
            <a:ext uri="{FF2B5EF4-FFF2-40B4-BE49-F238E27FC236}">
              <a16:creationId xmlns:a16="http://schemas.microsoft.com/office/drawing/2014/main" id="{00000000-0008-0000-0200-0000E2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87" name="Text Box 15">
          <a:extLst>
            <a:ext uri="{FF2B5EF4-FFF2-40B4-BE49-F238E27FC236}">
              <a16:creationId xmlns:a16="http://schemas.microsoft.com/office/drawing/2014/main" id="{00000000-0008-0000-0200-0000E30A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88" name="Text Box 16">
          <a:extLst>
            <a:ext uri="{FF2B5EF4-FFF2-40B4-BE49-F238E27FC236}">
              <a16:creationId xmlns:a16="http://schemas.microsoft.com/office/drawing/2014/main" id="{00000000-0008-0000-0200-0000E4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89" name="Text Box 17">
          <a:extLst>
            <a:ext uri="{FF2B5EF4-FFF2-40B4-BE49-F238E27FC236}">
              <a16:creationId xmlns:a16="http://schemas.microsoft.com/office/drawing/2014/main" id="{00000000-0008-0000-0200-0000E5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90" name="Text Box 18">
          <a:extLst>
            <a:ext uri="{FF2B5EF4-FFF2-40B4-BE49-F238E27FC236}">
              <a16:creationId xmlns:a16="http://schemas.microsoft.com/office/drawing/2014/main" id="{00000000-0008-0000-0200-0000E6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91" name="Text Box 19">
          <a:extLst>
            <a:ext uri="{FF2B5EF4-FFF2-40B4-BE49-F238E27FC236}">
              <a16:creationId xmlns:a16="http://schemas.microsoft.com/office/drawing/2014/main" id="{00000000-0008-0000-0200-0000E7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92" name="Text Box 16">
          <a:extLst>
            <a:ext uri="{FF2B5EF4-FFF2-40B4-BE49-F238E27FC236}">
              <a16:creationId xmlns:a16="http://schemas.microsoft.com/office/drawing/2014/main" id="{00000000-0008-0000-0200-0000E8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793" name="Text Box 17">
          <a:extLst>
            <a:ext uri="{FF2B5EF4-FFF2-40B4-BE49-F238E27FC236}">
              <a16:creationId xmlns:a16="http://schemas.microsoft.com/office/drawing/2014/main" id="{00000000-0008-0000-0200-0000E90A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794" name="Text Box 18">
          <a:extLst>
            <a:ext uri="{FF2B5EF4-FFF2-40B4-BE49-F238E27FC236}">
              <a16:creationId xmlns:a16="http://schemas.microsoft.com/office/drawing/2014/main" id="{00000000-0008-0000-0200-0000EA0A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95" name="Text Box 15">
          <a:extLst>
            <a:ext uri="{FF2B5EF4-FFF2-40B4-BE49-F238E27FC236}">
              <a16:creationId xmlns:a16="http://schemas.microsoft.com/office/drawing/2014/main" id="{00000000-0008-0000-0200-0000EB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796" name="Text Box 15">
          <a:extLst>
            <a:ext uri="{FF2B5EF4-FFF2-40B4-BE49-F238E27FC236}">
              <a16:creationId xmlns:a16="http://schemas.microsoft.com/office/drawing/2014/main" id="{00000000-0008-0000-0200-0000EC0A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97" name="Text Box 15">
          <a:extLst>
            <a:ext uri="{FF2B5EF4-FFF2-40B4-BE49-F238E27FC236}">
              <a16:creationId xmlns:a16="http://schemas.microsoft.com/office/drawing/2014/main" id="{00000000-0008-0000-0200-0000ED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98" name="Text Box 15">
          <a:extLst>
            <a:ext uri="{FF2B5EF4-FFF2-40B4-BE49-F238E27FC236}">
              <a16:creationId xmlns:a16="http://schemas.microsoft.com/office/drawing/2014/main" id="{00000000-0008-0000-0200-0000EE0A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799" name="Text Box 15">
          <a:extLst>
            <a:ext uri="{FF2B5EF4-FFF2-40B4-BE49-F238E27FC236}">
              <a16:creationId xmlns:a16="http://schemas.microsoft.com/office/drawing/2014/main" id="{00000000-0008-0000-0200-0000EF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0" name="Text Box 15">
          <a:extLst>
            <a:ext uri="{FF2B5EF4-FFF2-40B4-BE49-F238E27FC236}">
              <a16:creationId xmlns:a16="http://schemas.microsoft.com/office/drawing/2014/main" id="{00000000-0008-0000-0200-0000F0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1" name="Text Box 15">
          <a:extLst>
            <a:ext uri="{FF2B5EF4-FFF2-40B4-BE49-F238E27FC236}">
              <a16:creationId xmlns:a16="http://schemas.microsoft.com/office/drawing/2014/main" id="{00000000-0008-0000-0200-0000F1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2" name="Text Box 15">
          <a:extLst>
            <a:ext uri="{FF2B5EF4-FFF2-40B4-BE49-F238E27FC236}">
              <a16:creationId xmlns:a16="http://schemas.microsoft.com/office/drawing/2014/main" id="{00000000-0008-0000-0200-0000F2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3" name="Text Box 15">
          <a:extLst>
            <a:ext uri="{FF2B5EF4-FFF2-40B4-BE49-F238E27FC236}">
              <a16:creationId xmlns:a16="http://schemas.microsoft.com/office/drawing/2014/main" id="{00000000-0008-0000-0200-0000F3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4" name="Text Box 15">
          <a:extLst>
            <a:ext uri="{FF2B5EF4-FFF2-40B4-BE49-F238E27FC236}">
              <a16:creationId xmlns:a16="http://schemas.microsoft.com/office/drawing/2014/main" id="{00000000-0008-0000-0200-0000F4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05" name="Text Box 15">
          <a:extLst>
            <a:ext uri="{FF2B5EF4-FFF2-40B4-BE49-F238E27FC236}">
              <a16:creationId xmlns:a16="http://schemas.microsoft.com/office/drawing/2014/main" id="{00000000-0008-0000-0200-0000F50A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06" name="Text Box 15">
          <a:extLst>
            <a:ext uri="{FF2B5EF4-FFF2-40B4-BE49-F238E27FC236}">
              <a16:creationId xmlns:a16="http://schemas.microsoft.com/office/drawing/2014/main" id="{00000000-0008-0000-0200-0000F6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07" name="Text Box 15">
          <a:extLst>
            <a:ext uri="{FF2B5EF4-FFF2-40B4-BE49-F238E27FC236}">
              <a16:creationId xmlns:a16="http://schemas.microsoft.com/office/drawing/2014/main" id="{00000000-0008-0000-0200-0000F7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08" name="Text Box 15">
          <a:extLst>
            <a:ext uri="{FF2B5EF4-FFF2-40B4-BE49-F238E27FC236}">
              <a16:creationId xmlns:a16="http://schemas.microsoft.com/office/drawing/2014/main" id="{00000000-0008-0000-0200-0000F8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09" name="Text Box 15">
          <a:extLst>
            <a:ext uri="{FF2B5EF4-FFF2-40B4-BE49-F238E27FC236}">
              <a16:creationId xmlns:a16="http://schemas.microsoft.com/office/drawing/2014/main" id="{00000000-0008-0000-0200-0000F90A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0" name="Text Box 15">
          <a:extLst>
            <a:ext uri="{FF2B5EF4-FFF2-40B4-BE49-F238E27FC236}">
              <a16:creationId xmlns:a16="http://schemas.microsoft.com/office/drawing/2014/main" id="{00000000-0008-0000-0200-0000FA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1" name="Text Box 15">
          <a:extLst>
            <a:ext uri="{FF2B5EF4-FFF2-40B4-BE49-F238E27FC236}">
              <a16:creationId xmlns:a16="http://schemas.microsoft.com/office/drawing/2014/main" id="{00000000-0008-0000-0200-0000FB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2" name="Text Box 15">
          <a:extLst>
            <a:ext uri="{FF2B5EF4-FFF2-40B4-BE49-F238E27FC236}">
              <a16:creationId xmlns:a16="http://schemas.microsoft.com/office/drawing/2014/main" id="{00000000-0008-0000-0200-0000FC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3" name="Text Box 15">
          <a:extLst>
            <a:ext uri="{FF2B5EF4-FFF2-40B4-BE49-F238E27FC236}">
              <a16:creationId xmlns:a16="http://schemas.microsoft.com/office/drawing/2014/main" id="{00000000-0008-0000-0200-0000FD0A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4" name="Text Box 15">
          <a:extLst>
            <a:ext uri="{FF2B5EF4-FFF2-40B4-BE49-F238E27FC236}">
              <a16:creationId xmlns:a16="http://schemas.microsoft.com/office/drawing/2014/main" id="{00000000-0008-0000-0200-0000FE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5" name="Text Box 15">
          <a:extLst>
            <a:ext uri="{FF2B5EF4-FFF2-40B4-BE49-F238E27FC236}">
              <a16:creationId xmlns:a16="http://schemas.microsoft.com/office/drawing/2014/main" id="{00000000-0008-0000-0200-0000FF0A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6" name="Text Box 15">
          <a:extLst>
            <a:ext uri="{FF2B5EF4-FFF2-40B4-BE49-F238E27FC236}">
              <a16:creationId xmlns:a16="http://schemas.microsoft.com/office/drawing/2014/main" id="{00000000-0008-0000-0200-000000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7" name="Text Box 15">
          <a:extLst>
            <a:ext uri="{FF2B5EF4-FFF2-40B4-BE49-F238E27FC236}">
              <a16:creationId xmlns:a16="http://schemas.microsoft.com/office/drawing/2014/main" id="{00000000-0008-0000-0200-000001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8" name="Text Box 15">
          <a:extLst>
            <a:ext uri="{FF2B5EF4-FFF2-40B4-BE49-F238E27FC236}">
              <a16:creationId xmlns:a16="http://schemas.microsoft.com/office/drawing/2014/main" id="{00000000-0008-0000-0200-000002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19" name="Text Box 15">
          <a:extLst>
            <a:ext uri="{FF2B5EF4-FFF2-40B4-BE49-F238E27FC236}">
              <a16:creationId xmlns:a16="http://schemas.microsoft.com/office/drawing/2014/main" id="{00000000-0008-0000-0200-000003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0" name="Text Box 15">
          <a:extLst>
            <a:ext uri="{FF2B5EF4-FFF2-40B4-BE49-F238E27FC236}">
              <a16:creationId xmlns:a16="http://schemas.microsoft.com/office/drawing/2014/main" id="{00000000-0008-0000-0200-000004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1" name="Text Box 15">
          <a:extLst>
            <a:ext uri="{FF2B5EF4-FFF2-40B4-BE49-F238E27FC236}">
              <a16:creationId xmlns:a16="http://schemas.microsoft.com/office/drawing/2014/main" id="{00000000-0008-0000-0200-000005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2" name="Text Box 15">
          <a:extLst>
            <a:ext uri="{FF2B5EF4-FFF2-40B4-BE49-F238E27FC236}">
              <a16:creationId xmlns:a16="http://schemas.microsoft.com/office/drawing/2014/main" id="{00000000-0008-0000-0200-00000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3" name="Text Box 15">
          <a:extLst>
            <a:ext uri="{FF2B5EF4-FFF2-40B4-BE49-F238E27FC236}">
              <a16:creationId xmlns:a16="http://schemas.microsoft.com/office/drawing/2014/main" id="{00000000-0008-0000-0200-00000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4" name="Text Box 15">
          <a:extLst>
            <a:ext uri="{FF2B5EF4-FFF2-40B4-BE49-F238E27FC236}">
              <a16:creationId xmlns:a16="http://schemas.microsoft.com/office/drawing/2014/main" id="{00000000-0008-0000-0200-000008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5" name="Text Box 15">
          <a:extLst>
            <a:ext uri="{FF2B5EF4-FFF2-40B4-BE49-F238E27FC236}">
              <a16:creationId xmlns:a16="http://schemas.microsoft.com/office/drawing/2014/main" id="{00000000-0008-0000-0200-000009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6" name="Text Box 15">
          <a:extLst>
            <a:ext uri="{FF2B5EF4-FFF2-40B4-BE49-F238E27FC236}">
              <a16:creationId xmlns:a16="http://schemas.microsoft.com/office/drawing/2014/main" id="{00000000-0008-0000-0200-00000A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7" name="Text Box 15">
          <a:extLst>
            <a:ext uri="{FF2B5EF4-FFF2-40B4-BE49-F238E27FC236}">
              <a16:creationId xmlns:a16="http://schemas.microsoft.com/office/drawing/2014/main" id="{00000000-0008-0000-0200-00000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8" name="Text Box 15">
          <a:extLst>
            <a:ext uri="{FF2B5EF4-FFF2-40B4-BE49-F238E27FC236}">
              <a16:creationId xmlns:a16="http://schemas.microsoft.com/office/drawing/2014/main" id="{00000000-0008-0000-0200-00000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29" name="Text Box 15">
          <a:extLst>
            <a:ext uri="{FF2B5EF4-FFF2-40B4-BE49-F238E27FC236}">
              <a16:creationId xmlns:a16="http://schemas.microsoft.com/office/drawing/2014/main" id="{00000000-0008-0000-0200-00000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0" name="Text Box 15">
          <a:extLst>
            <a:ext uri="{FF2B5EF4-FFF2-40B4-BE49-F238E27FC236}">
              <a16:creationId xmlns:a16="http://schemas.microsoft.com/office/drawing/2014/main" id="{00000000-0008-0000-0200-00000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1" name="Text Box 15">
          <a:extLst>
            <a:ext uri="{FF2B5EF4-FFF2-40B4-BE49-F238E27FC236}">
              <a16:creationId xmlns:a16="http://schemas.microsoft.com/office/drawing/2014/main" id="{00000000-0008-0000-0200-00000F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2" name="Text Box 15">
          <a:extLst>
            <a:ext uri="{FF2B5EF4-FFF2-40B4-BE49-F238E27FC236}">
              <a16:creationId xmlns:a16="http://schemas.microsoft.com/office/drawing/2014/main" id="{00000000-0008-0000-0200-00001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3" name="Text Box 15">
          <a:extLst>
            <a:ext uri="{FF2B5EF4-FFF2-40B4-BE49-F238E27FC236}">
              <a16:creationId xmlns:a16="http://schemas.microsoft.com/office/drawing/2014/main" id="{00000000-0008-0000-0200-00001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4" name="Text Box 15">
          <a:extLst>
            <a:ext uri="{FF2B5EF4-FFF2-40B4-BE49-F238E27FC236}">
              <a16:creationId xmlns:a16="http://schemas.microsoft.com/office/drawing/2014/main" id="{00000000-0008-0000-0200-000012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5" name="Text Box 15">
          <a:extLst>
            <a:ext uri="{FF2B5EF4-FFF2-40B4-BE49-F238E27FC236}">
              <a16:creationId xmlns:a16="http://schemas.microsoft.com/office/drawing/2014/main" id="{00000000-0008-0000-0200-00001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6" name="Text Box 15">
          <a:extLst>
            <a:ext uri="{FF2B5EF4-FFF2-40B4-BE49-F238E27FC236}">
              <a16:creationId xmlns:a16="http://schemas.microsoft.com/office/drawing/2014/main" id="{00000000-0008-0000-0200-00001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7" name="Text Box 15">
          <a:extLst>
            <a:ext uri="{FF2B5EF4-FFF2-40B4-BE49-F238E27FC236}">
              <a16:creationId xmlns:a16="http://schemas.microsoft.com/office/drawing/2014/main" id="{00000000-0008-0000-0200-00001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8" name="Text Box 15">
          <a:extLst>
            <a:ext uri="{FF2B5EF4-FFF2-40B4-BE49-F238E27FC236}">
              <a16:creationId xmlns:a16="http://schemas.microsoft.com/office/drawing/2014/main" id="{00000000-0008-0000-0200-00001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39" name="Text Box 15">
          <a:extLst>
            <a:ext uri="{FF2B5EF4-FFF2-40B4-BE49-F238E27FC236}">
              <a16:creationId xmlns:a16="http://schemas.microsoft.com/office/drawing/2014/main" id="{00000000-0008-0000-0200-00001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0" name="Text Box 15">
          <a:extLst>
            <a:ext uri="{FF2B5EF4-FFF2-40B4-BE49-F238E27FC236}">
              <a16:creationId xmlns:a16="http://schemas.microsoft.com/office/drawing/2014/main" id="{00000000-0008-0000-0200-00001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1" name="Text Box 15">
          <a:extLst>
            <a:ext uri="{FF2B5EF4-FFF2-40B4-BE49-F238E27FC236}">
              <a16:creationId xmlns:a16="http://schemas.microsoft.com/office/drawing/2014/main" id="{00000000-0008-0000-0200-00001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2" name="Text Box 15">
          <a:extLst>
            <a:ext uri="{FF2B5EF4-FFF2-40B4-BE49-F238E27FC236}">
              <a16:creationId xmlns:a16="http://schemas.microsoft.com/office/drawing/2014/main" id="{00000000-0008-0000-0200-00001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3" name="Text Box 15">
          <a:extLst>
            <a:ext uri="{FF2B5EF4-FFF2-40B4-BE49-F238E27FC236}">
              <a16:creationId xmlns:a16="http://schemas.microsoft.com/office/drawing/2014/main" id="{00000000-0008-0000-0200-00001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4" name="Text Box 15">
          <a:extLst>
            <a:ext uri="{FF2B5EF4-FFF2-40B4-BE49-F238E27FC236}">
              <a16:creationId xmlns:a16="http://schemas.microsoft.com/office/drawing/2014/main" id="{00000000-0008-0000-0200-00001C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5" name="Text Box 15">
          <a:extLst>
            <a:ext uri="{FF2B5EF4-FFF2-40B4-BE49-F238E27FC236}">
              <a16:creationId xmlns:a16="http://schemas.microsoft.com/office/drawing/2014/main" id="{00000000-0008-0000-0200-00001D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6" name="Text Box 15">
          <a:extLst>
            <a:ext uri="{FF2B5EF4-FFF2-40B4-BE49-F238E27FC236}">
              <a16:creationId xmlns:a16="http://schemas.microsoft.com/office/drawing/2014/main" id="{00000000-0008-0000-0200-00001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7" name="Text Box 15">
          <a:extLst>
            <a:ext uri="{FF2B5EF4-FFF2-40B4-BE49-F238E27FC236}">
              <a16:creationId xmlns:a16="http://schemas.microsoft.com/office/drawing/2014/main" id="{00000000-0008-0000-0200-00001F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8" name="Text Box 15">
          <a:extLst>
            <a:ext uri="{FF2B5EF4-FFF2-40B4-BE49-F238E27FC236}">
              <a16:creationId xmlns:a16="http://schemas.microsoft.com/office/drawing/2014/main" id="{00000000-0008-0000-0200-000020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49" name="Text Box 15">
          <a:extLst>
            <a:ext uri="{FF2B5EF4-FFF2-40B4-BE49-F238E27FC236}">
              <a16:creationId xmlns:a16="http://schemas.microsoft.com/office/drawing/2014/main" id="{00000000-0008-0000-0200-000021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0" name="Text Box 15">
          <a:extLst>
            <a:ext uri="{FF2B5EF4-FFF2-40B4-BE49-F238E27FC236}">
              <a16:creationId xmlns:a16="http://schemas.microsoft.com/office/drawing/2014/main" id="{00000000-0008-0000-0200-000022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1" name="Text Box 15">
          <a:extLst>
            <a:ext uri="{FF2B5EF4-FFF2-40B4-BE49-F238E27FC236}">
              <a16:creationId xmlns:a16="http://schemas.microsoft.com/office/drawing/2014/main" id="{00000000-0008-0000-0200-00002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2" name="Text Box 15">
          <a:extLst>
            <a:ext uri="{FF2B5EF4-FFF2-40B4-BE49-F238E27FC236}">
              <a16:creationId xmlns:a16="http://schemas.microsoft.com/office/drawing/2014/main" id="{00000000-0008-0000-0200-00002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3" name="Text Box 15">
          <a:extLst>
            <a:ext uri="{FF2B5EF4-FFF2-40B4-BE49-F238E27FC236}">
              <a16:creationId xmlns:a16="http://schemas.microsoft.com/office/drawing/2014/main" id="{00000000-0008-0000-0200-00002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4" name="Text Box 15">
          <a:extLst>
            <a:ext uri="{FF2B5EF4-FFF2-40B4-BE49-F238E27FC236}">
              <a16:creationId xmlns:a16="http://schemas.microsoft.com/office/drawing/2014/main" id="{00000000-0008-0000-0200-000026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5" name="Text Box 15">
          <a:extLst>
            <a:ext uri="{FF2B5EF4-FFF2-40B4-BE49-F238E27FC236}">
              <a16:creationId xmlns:a16="http://schemas.microsoft.com/office/drawing/2014/main" id="{00000000-0008-0000-0200-00002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6" name="Text Box 15">
          <a:extLst>
            <a:ext uri="{FF2B5EF4-FFF2-40B4-BE49-F238E27FC236}">
              <a16:creationId xmlns:a16="http://schemas.microsoft.com/office/drawing/2014/main" id="{00000000-0008-0000-0200-00002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7" name="Text Box 15">
          <a:extLst>
            <a:ext uri="{FF2B5EF4-FFF2-40B4-BE49-F238E27FC236}">
              <a16:creationId xmlns:a16="http://schemas.microsoft.com/office/drawing/2014/main" id="{00000000-0008-0000-0200-000029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8" name="Text Box 15">
          <a:extLst>
            <a:ext uri="{FF2B5EF4-FFF2-40B4-BE49-F238E27FC236}">
              <a16:creationId xmlns:a16="http://schemas.microsoft.com/office/drawing/2014/main" id="{00000000-0008-0000-0200-00002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59" name="Text Box 15">
          <a:extLst>
            <a:ext uri="{FF2B5EF4-FFF2-40B4-BE49-F238E27FC236}">
              <a16:creationId xmlns:a16="http://schemas.microsoft.com/office/drawing/2014/main" id="{00000000-0008-0000-0200-00002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0" name="Text Box 15">
          <a:extLst>
            <a:ext uri="{FF2B5EF4-FFF2-40B4-BE49-F238E27FC236}">
              <a16:creationId xmlns:a16="http://schemas.microsoft.com/office/drawing/2014/main" id="{00000000-0008-0000-0200-00002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1" name="Text Box 15">
          <a:extLst>
            <a:ext uri="{FF2B5EF4-FFF2-40B4-BE49-F238E27FC236}">
              <a16:creationId xmlns:a16="http://schemas.microsoft.com/office/drawing/2014/main" id="{00000000-0008-0000-0200-00002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2" name="Text Box 15">
          <a:extLst>
            <a:ext uri="{FF2B5EF4-FFF2-40B4-BE49-F238E27FC236}">
              <a16:creationId xmlns:a16="http://schemas.microsoft.com/office/drawing/2014/main" id="{00000000-0008-0000-0200-00002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3" name="Text Box 15">
          <a:extLst>
            <a:ext uri="{FF2B5EF4-FFF2-40B4-BE49-F238E27FC236}">
              <a16:creationId xmlns:a16="http://schemas.microsoft.com/office/drawing/2014/main" id="{00000000-0008-0000-0200-00002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4" name="Text Box 15">
          <a:extLst>
            <a:ext uri="{FF2B5EF4-FFF2-40B4-BE49-F238E27FC236}">
              <a16:creationId xmlns:a16="http://schemas.microsoft.com/office/drawing/2014/main" id="{00000000-0008-0000-0200-00003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5" name="Text Box 15">
          <a:extLst>
            <a:ext uri="{FF2B5EF4-FFF2-40B4-BE49-F238E27FC236}">
              <a16:creationId xmlns:a16="http://schemas.microsoft.com/office/drawing/2014/main" id="{00000000-0008-0000-0200-00003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6" name="Text Box 15">
          <a:extLst>
            <a:ext uri="{FF2B5EF4-FFF2-40B4-BE49-F238E27FC236}">
              <a16:creationId xmlns:a16="http://schemas.microsoft.com/office/drawing/2014/main" id="{00000000-0008-0000-0200-00003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7" name="Text Box 15">
          <a:extLst>
            <a:ext uri="{FF2B5EF4-FFF2-40B4-BE49-F238E27FC236}">
              <a16:creationId xmlns:a16="http://schemas.microsoft.com/office/drawing/2014/main" id="{00000000-0008-0000-0200-00003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8" name="Text Box 15">
          <a:extLst>
            <a:ext uri="{FF2B5EF4-FFF2-40B4-BE49-F238E27FC236}">
              <a16:creationId xmlns:a16="http://schemas.microsoft.com/office/drawing/2014/main" id="{00000000-0008-0000-0200-000034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69" name="Text Box 15">
          <a:extLst>
            <a:ext uri="{FF2B5EF4-FFF2-40B4-BE49-F238E27FC236}">
              <a16:creationId xmlns:a16="http://schemas.microsoft.com/office/drawing/2014/main" id="{00000000-0008-0000-0200-00003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0" name="Text Box 15">
          <a:extLst>
            <a:ext uri="{FF2B5EF4-FFF2-40B4-BE49-F238E27FC236}">
              <a16:creationId xmlns:a16="http://schemas.microsoft.com/office/drawing/2014/main" id="{00000000-0008-0000-0200-000036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1" name="Text Box 15">
          <a:extLst>
            <a:ext uri="{FF2B5EF4-FFF2-40B4-BE49-F238E27FC236}">
              <a16:creationId xmlns:a16="http://schemas.microsoft.com/office/drawing/2014/main" id="{00000000-0008-0000-0200-000037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2" name="Text Box 15">
          <a:extLst>
            <a:ext uri="{FF2B5EF4-FFF2-40B4-BE49-F238E27FC236}">
              <a16:creationId xmlns:a16="http://schemas.microsoft.com/office/drawing/2014/main" id="{00000000-0008-0000-0200-000038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3" name="Text Box 15">
          <a:extLst>
            <a:ext uri="{FF2B5EF4-FFF2-40B4-BE49-F238E27FC236}">
              <a16:creationId xmlns:a16="http://schemas.microsoft.com/office/drawing/2014/main" id="{00000000-0008-0000-0200-000039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4" name="Text Box 15">
          <a:extLst>
            <a:ext uri="{FF2B5EF4-FFF2-40B4-BE49-F238E27FC236}">
              <a16:creationId xmlns:a16="http://schemas.microsoft.com/office/drawing/2014/main" id="{00000000-0008-0000-0200-00003A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5" name="Text Box 15">
          <a:extLst>
            <a:ext uri="{FF2B5EF4-FFF2-40B4-BE49-F238E27FC236}">
              <a16:creationId xmlns:a16="http://schemas.microsoft.com/office/drawing/2014/main" id="{00000000-0008-0000-0200-00003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6" name="Text Box 15">
          <a:extLst>
            <a:ext uri="{FF2B5EF4-FFF2-40B4-BE49-F238E27FC236}">
              <a16:creationId xmlns:a16="http://schemas.microsoft.com/office/drawing/2014/main" id="{00000000-0008-0000-0200-00003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7" name="Text Box 15">
          <a:extLst>
            <a:ext uri="{FF2B5EF4-FFF2-40B4-BE49-F238E27FC236}">
              <a16:creationId xmlns:a16="http://schemas.microsoft.com/office/drawing/2014/main" id="{00000000-0008-0000-0200-00003D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8" name="Text Box 15">
          <a:extLst>
            <a:ext uri="{FF2B5EF4-FFF2-40B4-BE49-F238E27FC236}">
              <a16:creationId xmlns:a16="http://schemas.microsoft.com/office/drawing/2014/main" id="{00000000-0008-0000-0200-00003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79" name="Text Box 15">
          <a:extLst>
            <a:ext uri="{FF2B5EF4-FFF2-40B4-BE49-F238E27FC236}">
              <a16:creationId xmlns:a16="http://schemas.microsoft.com/office/drawing/2014/main" id="{00000000-0008-0000-0200-00003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0" name="Text Box 15">
          <a:extLst>
            <a:ext uri="{FF2B5EF4-FFF2-40B4-BE49-F238E27FC236}">
              <a16:creationId xmlns:a16="http://schemas.microsoft.com/office/drawing/2014/main" id="{00000000-0008-0000-0200-000040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1" name="Text Box 15">
          <a:extLst>
            <a:ext uri="{FF2B5EF4-FFF2-40B4-BE49-F238E27FC236}">
              <a16:creationId xmlns:a16="http://schemas.microsoft.com/office/drawing/2014/main" id="{00000000-0008-0000-0200-00004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2" name="Text Box 15">
          <a:extLst>
            <a:ext uri="{FF2B5EF4-FFF2-40B4-BE49-F238E27FC236}">
              <a16:creationId xmlns:a16="http://schemas.microsoft.com/office/drawing/2014/main" id="{00000000-0008-0000-0200-00004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3" name="Text Box 15">
          <a:extLst>
            <a:ext uri="{FF2B5EF4-FFF2-40B4-BE49-F238E27FC236}">
              <a16:creationId xmlns:a16="http://schemas.microsoft.com/office/drawing/2014/main" id="{00000000-0008-0000-0200-000043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4" name="Text Box 15">
          <a:extLst>
            <a:ext uri="{FF2B5EF4-FFF2-40B4-BE49-F238E27FC236}">
              <a16:creationId xmlns:a16="http://schemas.microsoft.com/office/drawing/2014/main" id="{00000000-0008-0000-0200-00004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5" name="Text Box 15">
          <a:extLst>
            <a:ext uri="{FF2B5EF4-FFF2-40B4-BE49-F238E27FC236}">
              <a16:creationId xmlns:a16="http://schemas.microsoft.com/office/drawing/2014/main" id="{00000000-0008-0000-0200-00004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6" name="Text Box 15">
          <a:extLst>
            <a:ext uri="{FF2B5EF4-FFF2-40B4-BE49-F238E27FC236}">
              <a16:creationId xmlns:a16="http://schemas.microsoft.com/office/drawing/2014/main" id="{00000000-0008-0000-0200-00004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7" name="Text Box 15">
          <a:extLst>
            <a:ext uri="{FF2B5EF4-FFF2-40B4-BE49-F238E27FC236}">
              <a16:creationId xmlns:a16="http://schemas.microsoft.com/office/drawing/2014/main" id="{00000000-0008-0000-0200-00004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8" name="Text Box 15">
          <a:extLst>
            <a:ext uri="{FF2B5EF4-FFF2-40B4-BE49-F238E27FC236}">
              <a16:creationId xmlns:a16="http://schemas.microsoft.com/office/drawing/2014/main" id="{00000000-0008-0000-0200-00004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89" name="Text Box 15">
          <a:extLst>
            <a:ext uri="{FF2B5EF4-FFF2-40B4-BE49-F238E27FC236}">
              <a16:creationId xmlns:a16="http://schemas.microsoft.com/office/drawing/2014/main" id="{00000000-0008-0000-0200-00004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90" name="Text Box 15">
          <a:extLst>
            <a:ext uri="{FF2B5EF4-FFF2-40B4-BE49-F238E27FC236}">
              <a16:creationId xmlns:a16="http://schemas.microsoft.com/office/drawing/2014/main" id="{00000000-0008-0000-0200-00004A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91" name="Text Box 15">
          <a:extLst>
            <a:ext uri="{FF2B5EF4-FFF2-40B4-BE49-F238E27FC236}">
              <a16:creationId xmlns:a16="http://schemas.microsoft.com/office/drawing/2014/main" id="{00000000-0008-0000-0200-00004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92" name="Text Box 15">
          <a:extLst>
            <a:ext uri="{FF2B5EF4-FFF2-40B4-BE49-F238E27FC236}">
              <a16:creationId xmlns:a16="http://schemas.microsoft.com/office/drawing/2014/main" id="{00000000-0008-0000-0200-00004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93" name="Text Box 15">
          <a:extLst>
            <a:ext uri="{FF2B5EF4-FFF2-40B4-BE49-F238E27FC236}">
              <a16:creationId xmlns:a16="http://schemas.microsoft.com/office/drawing/2014/main" id="{00000000-0008-0000-0200-00004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894" name="Text Box 15">
          <a:extLst>
            <a:ext uri="{FF2B5EF4-FFF2-40B4-BE49-F238E27FC236}">
              <a16:creationId xmlns:a16="http://schemas.microsoft.com/office/drawing/2014/main" id="{00000000-0008-0000-0200-00004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95" name="Text Box 15">
          <a:extLst>
            <a:ext uri="{FF2B5EF4-FFF2-40B4-BE49-F238E27FC236}">
              <a16:creationId xmlns:a16="http://schemas.microsoft.com/office/drawing/2014/main" id="{00000000-0008-0000-0200-00004F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96" name="Text Box 15">
          <a:extLst>
            <a:ext uri="{FF2B5EF4-FFF2-40B4-BE49-F238E27FC236}">
              <a16:creationId xmlns:a16="http://schemas.microsoft.com/office/drawing/2014/main" id="{00000000-0008-0000-0200-000050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97" name="Text Box 15">
          <a:extLst>
            <a:ext uri="{FF2B5EF4-FFF2-40B4-BE49-F238E27FC236}">
              <a16:creationId xmlns:a16="http://schemas.microsoft.com/office/drawing/2014/main" id="{00000000-0008-0000-0200-000051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98" name="Text Box 15">
          <a:extLst>
            <a:ext uri="{FF2B5EF4-FFF2-40B4-BE49-F238E27FC236}">
              <a16:creationId xmlns:a16="http://schemas.microsoft.com/office/drawing/2014/main" id="{00000000-0008-0000-0200-0000520B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899" name="Text Box 15">
          <a:extLst>
            <a:ext uri="{FF2B5EF4-FFF2-40B4-BE49-F238E27FC236}">
              <a16:creationId xmlns:a16="http://schemas.microsoft.com/office/drawing/2014/main" id="{00000000-0008-0000-0200-000053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0" name="Text Box 15">
          <a:extLst>
            <a:ext uri="{FF2B5EF4-FFF2-40B4-BE49-F238E27FC236}">
              <a16:creationId xmlns:a16="http://schemas.microsoft.com/office/drawing/2014/main" id="{00000000-0008-0000-0200-000054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1" name="Text Box 15">
          <a:extLst>
            <a:ext uri="{FF2B5EF4-FFF2-40B4-BE49-F238E27FC236}">
              <a16:creationId xmlns:a16="http://schemas.microsoft.com/office/drawing/2014/main" id="{00000000-0008-0000-0200-000055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2" name="Text Box 15">
          <a:extLst>
            <a:ext uri="{FF2B5EF4-FFF2-40B4-BE49-F238E27FC236}">
              <a16:creationId xmlns:a16="http://schemas.microsoft.com/office/drawing/2014/main" id="{00000000-0008-0000-0200-0000560B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3" name="Text Box 15">
          <a:extLst>
            <a:ext uri="{FF2B5EF4-FFF2-40B4-BE49-F238E27FC236}">
              <a16:creationId xmlns:a16="http://schemas.microsoft.com/office/drawing/2014/main" id="{00000000-0008-0000-0200-000057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4" name="Text Box 15">
          <a:extLst>
            <a:ext uri="{FF2B5EF4-FFF2-40B4-BE49-F238E27FC236}">
              <a16:creationId xmlns:a16="http://schemas.microsoft.com/office/drawing/2014/main" id="{00000000-0008-0000-0200-000058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5" name="Text Box 15">
          <a:extLst>
            <a:ext uri="{FF2B5EF4-FFF2-40B4-BE49-F238E27FC236}">
              <a16:creationId xmlns:a16="http://schemas.microsoft.com/office/drawing/2014/main" id="{00000000-0008-0000-0200-000059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6" name="Text Box 15">
          <a:extLst>
            <a:ext uri="{FF2B5EF4-FFF2-40B4-BE49-F238E27FC236}">
              <a16:creationId xmlns:a16="http://schemas.microsoft.com/office/drawing/2014/main" id="{00000000-0008-0000-0200-00005A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7" name="Text Box 15">
          <a:extLst>
            <a:ext uri="{FF2B5EF4-FFF2-40B4-BE49-F238E27FC236}">
              <a16:creationId xmlns:a16="http://schemas.microsoft.com/office/drawing/2014/main" id="{00000000-0008-0000-0200-00005B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8" name="Text Box 15">
          <a:extLst>
            <a:ext uri="{FF2B5EF4-FFF2-40B4-BE49-F238E27FC236}">
              <a16:creationId xmlns:a16="http://schemas.microsoft.com/office/drawing/2014/main" id="{00000000-0008-0000-0200-00005C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09" name="Text Box 15">
          <a:extLst>
            <a:ext uri="{FF2B5EF4-FFF2-40B4-BE49-F238E27FC236}">
              <a16:creationId xmlns:a16="http://schemas.microsoft.com/office/drawing/2014/main" id="{00000000-0008-0000-0200-00005D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0" name="Text Box 15">
          <a:extLst>
            <a:ext uri="{FF2B5EF4-FFF2-40B4-BE49-F238E27FC236}">
              <a16:creationId xmlns:a16="http://schemas.microsoft.com/office/drawing/2014/main" id="{00000000-0008-0000-0200-00005E0B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1" name="Text Box 15">
          <a:extLst>
            <a:ext uri="{FF2B5EF4-FFF2-40B4-BE49-F238E27FC236}">
              <a16:creationId xmlns:a16="http://schemas.microsoft.com/office/drawing/2014/main" id="{00000000-0008-0000-0200-00005F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2" name="Text Box 15">
          <a:extLst>
            <a:ext uri="{FF2B5EF4-FFF2-40B4-BE49-F238E27FC236}">
              <a16:creationId xmlns:a16="http://schemas.microsoft.com/office/drawing/2014/main" id="{00000000-0008-0000-0200-000060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3" name="Text Box 15">
          <a:extLst>
            <a:ext uri="{FF2B5EF4-FFF2-40B4-BE49-F238E27FC236}">
              <a16:creationId xmlns:a16="http://schemas.microsoft.com/office/drawing/2014/main" id="{00000000-0008-0000-0200-000061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4" name="Text Box 15">
          <a:extLst>
            <a:ext uri="{FF2B5EF4-FFF2-40B4-BE49-F238E27FC236}">
              <a16:creationId xmlns:a16="http://schemas.microsoft.com/office/drawing/2014/main" id="{00000000-0008-0000-0200-000062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5" name="Text Box 15">
          <a:extLst>
            <a:ext uri="{FF2B5EF4-FFF2-40B4-BE49-F238E27FC236}">
              <a16:creationId xmlns:a16="http://schemas.microsoft.com/office/drawing/2014/main" id="{00000000-0008-0000-0200-000063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6" name="Text Box 15">
          <a:extLst>
            <a:ext uri="{FF2B5EF4-FFF2-40B4-BE49-F238E27FC236}">
              <a16:creationId xmlns:a16="http://schemas.microsoft.com/office/drawing/2014/main" id="{00000000-0008-0000-0200-000064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7" name="Text Box 15">
          <a:extLst>
            <a:ext uri="{FF2B5EF4-FFF2-40B4-BE49-F238E27FC236}">
              <a16:creationId xmlns:a16="http://schemas.microsoft.com/office/drawing/2014/main" id="{00000000-0008-0000-0200-000065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8" name="Text Box 15">
          <a:extLst>
            <a:ext uri="{FF2B5EF4-FFF2-40B4-BE49-F238E27FC236}">
              <a16:creationId xmlns:a16="http://schemas.microsoft.com/office/drawing/2014/main" id="{00000000-0008-0000-0200-0000660B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19" name="Text Box 15">
          <a:extLst>
            <a:ext uri="{FF2B5EF4-FFF2-40B4-BE49-F238E27FC236}">
              <a16:creationId xmlns:a16="http://schemas.microsoft.com/office/drawing/2014/main" id="{00000000-0008-0000-0200-000067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20" name="Text Box 15">
          <a:extLst>
            <a:ext uri="{FF2B5EF4-FFF2-40B4-BE49-F238E27FC236}">
              <a16:creationId xmlns:a16="http://schemas.microsoft.com/office/drawing/2014/main" id="{00000000-0008-0000-0200-000068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21" name="Text Box 15">
          <a:extLst>
            <a:ext uri="{FF2B5EF4-FFF2-40B4-BE49-F238E27FC236}">
              <a16:creationId xmlns:a16="http://schemas.microsoft.com/office/drawing/2014/main" id="{00000000-0008-0000-0200-000069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22" name="Text Box 15">
          <a:extLst>
            <a:ext uri="{FF2B5EF4-FFF2-40B4-BE49-F238E27FC236}">
              <a16:creationId xmlns:a16="http://schemas.microsoft.com/office/drawing/2014/main" id="{00000000-0008-0000-0200-00006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23" name="Text Box 15">
          <a:extLst>
            <a:ext uri="{FF2B5EF4-FFF2-40B4-BE49-F238E27FC236}">
              <a16:creationId xmlns:a16="http://schemas.microsoft.com/office/drawing/2014/main" id="{00000000-0008-0000-0200-00006B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924" name="Text Box 15">
          <a:extLst>
            <a:ext uri="{FF2B5EF4-FFF2-40B4-BE49-F238E27FC236}">
              <a16:creationId xmlns:a16="http://schemas.microsoft.com/office/drawing/2014/main" id="{00000000-0008-0000-0200-00006C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925" name="Text Box 15">
          <a:extLst>
            <a:ext uri="{FF2B5EF4-FFF2-40B4-BE49-F238E27FC236}">
              <a16:creationId xmlns:a16="http://schemas.microsoft.com/office/drawing/2014/main" id="{00000000-0008-0000-0200-00006D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26" name="Text Box 15">
          <a:extLst>
            <a:ext uri="{FF2B5EF4-FFF2-40B4-BE49-F238E27FC236}">
              <a16:creationId xmlns:a16="http://schemas.microsoft.com/office/drawing/2014/main" id="{00000000-0008-0000-0200-00006E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927" name="Text Box 15">
          <a:extLst>
            <a:ext uri="{FF2B5EF4-FFF2-40B4-BE49-F238E27FC236}">
              <a16:creationId xmlns:a16="http://schemas.microsoft.com/office/drawing/2014/main" id="{00000000-0008-0000-0200-00006F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928" name="Text Box 15">
          <a:extLst>
            <a:ext uri="{FF2B5EF4-FFF2-40B4-BE49-F238E27FC236}">
              <a16:creationId xmlns:a16="http://schemas.microsoft.com/office/drawing/2014/main" id="{00000000-0008-0000-0200-000070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29" name="Text Box 15">
          <a:extLst>
            <a:ext uri="{FF2B5EF4-FFF2-40B4-BE49-F238E27FC236}">
              <a16:creationId xmlns:a16="http://schemas.microsoft.com/office/drawing/2014/main" id="{00000000-0008-0000-0200-000071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0" name="Text Box 15">
          <a:extLst>
            <a:ext uri="{FF2B5EF4-FFF2-40B4-BE49-F238E27FC236}">
              <a16:creationId xmlns:a16="http://schemas.microsoft.com/office/drawing/2014/main" id="{00000000-0008-0000-0200-000072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1" name="Text Box 15">
          <a:extLst>
            <a:ext uri="{FF2B5EF4-FFF2-40B4-BE49-F238E27FC236}">
              <a16:creationId xmlns:a16="http://schemas.microsoft.com/office/drawing/2014/main" id="{00000000-0008-0000-0200-00007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2" name="Text Box 15">
          <a:extLst>
            <a:ext uri="{FF2B5EF4-FFF2-40B4-BE49-F238E27FC236}">
              <a16:creationId xmlns:a16="http://schemas.microsoft.com/office/drawing/2014/main" id="{00000000-0008-0000-0200-000074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3" name="Text Box 15">
          <a:extLst>
            <a:ext uri="{FF2B5EF4-FFF2-40B4-BE49-F238E27FC236}">
              <a16:creationId xmlns:a16="http://schemas.microsoft.com/office/drawing/2014/main" id="{00000000-0008-0000-0200-000075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4" name="Text Box 15">
          <a:extLst>
            <a:ext uri="{FF2B5EF4-FFF2-40B4-BE49-F238E27FC236}">
              <a16:creationId xmlns:a16="http://schemas.microsoft.com/office/drawing/2014/main" id="{00000000-0008-0000-0200-000076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5" name="Text Box 15">
          <a:extLst>
            <a:ext uri="{FF2B5EF4-FFF2-40B4-BE49-F238E27FC236}">
              <a16:creationId xmlns:a16="http://schemas.microsoft.com/office/drawing/2014/main" id="{00000000-0008-0000-0200-000077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6" name="Text Box 15">
          <a:extLst>
            <a:ext uri="{FF2B5EF4-FFF2-40B4-BE49-F238E27FC236}">
              <a16:creationId xmlns:a16="http://schemas.microsoft.com/office/drawing/2014/main" id="{00000000-0008-0000-0200-000078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37" name="Text Box 15">
          <a:extLst>
            <a:ext uri="{FF2B5EF4-FFF2-40B4-BE49-F238E27FC236}">
              <a16:creationId xmlns:a16="http://schemas.microsoft.com/office/drawing/2014/main" id="{00000000-0008-0000-0200-000079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38" name="Text Box 15">
          <a:extLst>
            <a:ext uri="{FF2B5EF4-FFF2-40B4-BE49-F238E27FC236}">
              <a16:creationId xmlns:a16="http://schemas.microsoft.com/office/drawing/2014/main" id="{00000000-0008-0000-0200-00007A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39" name="Text Box 15">
          <a:extLst>
            <a:ext uri="{FF2B5EF4-FFF2-40B4-BE49-F238E27FC236}">
              <a16:creationId xmlns:a16="http://schemas.microsoft.com/office/drawing/2014/main" id="{00000000-0008-0000-0200-00007B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40" name="Text Box 15">
          <a:extLst>
            <a:ext uri="{FF2B5EF4-FFF2-40B4-BE49-F238E27FC236}">
              <a16:creationId xmlns:a16="http://schemas.microsoft.com/office/drawing/2014/main" id="{00000000-0008-0000-0200-00007C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2941" name="Text Box 15">
          <a:extLst>
            <a:ext uri="{FF2B5EF4-FFF2-40B4-BE49-F238E27FC236}">
              <a16:creationId xmlns:a16="http://schemas.microsoft.com/office/drawing/2014/main" id="{00000000-0008-0000-0200-00007D0B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42" name="Text Box 15">
          <a:extLst>
            <a:ext uri="{FF2B5EF4-FFF2-40B4-BE49-F238E27FC236}">
              <a16:creationId xmlns:a16="http://schemas.microsoft.com/office/drawing/2014/main" id="{00000000-0008-0000-0200-00007E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943" name="Text Box 15">
          <a:extLst>
            <a:ext uri="{FF2B5EF4-FFF2-40B4-BE49-F238E27FC236}">
              <a16:creationId xmlns:a16="http://schemas.microsoft.com/office/drawing/2014/main" id="{00000000-0008-0000-0200-00007F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944" name="Text Box 15">
          <a:extLst>
            <a:ext uri="{FF2B5EF4-FFF2-40B4-BE49-F238E27FC236}">
              <a16:creationId xmlns:a16="http://schemas.microsoft.com/office/drawing/2014/main" id="{00000000-0008-0000-0200-000080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45" name="Text Box 15">
          <a:extLst>
            <a:ext uri="{FF2B5EF4-FFF2-40B4-BE49-F238E27FC236}">
              <a16:creationId xmlns:a16="http://schemas.microsoft.com/office/drawing/2014/main" id="{00000000-0008-0000-0200-000081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946" name="Text Box 15">
          <a:extLst>
            <a:ext uri="{FF2B5EF4-FFF2-40B4-BE49-F238E27FC236}">
              <a16:creationId xmlns:a16="http://schemas.microsoft.com/office/drawing/2014/main" id="{00000000-0008-0000-0200-0000820B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947" name="Text Box 15">
          <a:extLst>
            <a:ext uri="{FF2B5EF4-FFF2-40B4-BE49-F238E27FC236}">
              <a16:creationId xmlns:a16="http://schemas.microsoft.com/office/drawing/2014/main" id="{00000000-0008-0000-0200-0000830B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2948" name="Text Box 15">
          <a:extLst>
            <a:ext uri="{FF2B5EF4-FFF2-40B4-BE49-F238E27FC236}">
              <a16:creationId xmlns:a16="http://schemas.microsoft.com/office/drawing/2014/main" id="{00000000-0008-0000-0200-0000840B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2949" name="Text Box 16">
          <a:extLst>
            <a:ext uri="{FF2B5EF4-FFF2-40B4-BE49-F238E27FC236}">
              <a16:creationId xmlns:a16="http://schemas.microsoft.com/office/drawing/2014/main" id="{00000000-0008-0000-0200-00008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950" name="Text Box 17">
          <a:extLst>
            <a:ext uri="{FF2B5EF4-FFF2-40B4-BE49-F238E27FC236}">
              <a16:creationId xmlns:a16="http://schemas.microsoft.com/office/drawing/2014/main" id="{00000000-0008-0000-0200-00008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951" name="Text Box 18">
          <a:extLst>
            <a:ext uri="{FF2B5EF4-FFF2-40B4-BE49-F238E27FC236}">
              <a16:creationId xmlns:a16="http://schemas.microsoft.com/office/drawing/2014/main" id="{00000000-0008-0000-0200-000087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2952" name="Text Box 19">
          <a:extLst>
            <a:ext uri="{FF2B5EF4-FFF2-40B4-BE49-F238E27FC236}">
              <a16:creationId xmlns:a16="http://schemas.microsoft.com/office/drawing/2014/main" id="{00000000-0008-0000-0200-000088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2953" name="Text Box 16">
          <a:extLst>
            <a:ext uri="{FF2B5EF4-FFF2-40B4-BE49-F238E27FC236}">
              <a16:creationId xmlns:a16="http://schemas.microsoft.com/office/drawing/2014/main" id="{00000000-0008-0000-0200-00008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54" name="Text Box 17">
          <a:extLst>
            <a:ext uri="{FF2B5EF4-FFF2-40B4-BE49-F238E27FC236}">
              <a16:creationId xmlns:a16="http://schemas.microsoft.com/office/drawing/2014/main" id="{00000000-0008-0000-0200-00008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55" name="Text Box 18">
          <a:extLst>
            <a:ext uri="{FF2B5EF4-FFF2-40B4-BE49-F238E27FC236}">
              <a16:creationId xmlns:a16="http://schemas.microsoft.com/office/drawing/2014/main" id="{00000000-0008-0000-0200-00008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56" name="Text Box 19">
          <a:extLst>
            <a:ext uri="{FF2B5EF4-FFF2-40B4-BE49-F238E27FC236}">
              <a16:creationId xmlns:a16="http://schemas.microsoft.com/office/drawing/2014/main" id="{00000000-0008-0000-0200-00008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57" name="Text Box 15">
          <a:extLst>
            <a:ext uri="{FF2B5EF4-FFF2-40B4-BE49-F238E27FC236}">
              <a16:creationId xmlns:a16="http://schemas.microsoft.com/office/drawing/2014/main" id="{00000000-0008-0000-0200-00008D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958" name="Text Box 16">
          <a:extLst>
            <a:ext uri="{FF2B5EF4-FFF2-40B4-BE49-F238E27FC236}">
              <a16:creationId xmlns:a16="http://schemas.microsoft.com/office/drawing/2014/main" id="{00000000-0008-0000-0200-00008E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959" name="Text Box 17">
          <a:extLst>
            <a:ext uri="{FF2B5EF4-FFF2-40B4-BE49-F238E27FC236}">
              <a16:creationId xmlns:a16="http://schemas.microsoft.com/office/drawing/2014/main" id="{00000000-0008-0000-0200-00008F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960" name="Text Box 18">
          <a:extLst>
            <a:ext uri="{FF2B5EF4-FFF2-40B4-BE49-F238E27FC236}">
              <a16:creationId xmlns:a16="http://schemas.microsoft.com/office/drawing/2014/main" id="{00000000-0008-0000-0200-000090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2961" name="Text Box 19">
          <a:extLst>
            <a:ext uri="{FF2B5EF4-FFF2-40B4-BE49-F238E27FC236}">
              <a16:creationId xmlns:a16="http://schemas.microsoft.com/office/drawing/2014/main" id="{00000000-0008-0000-0200-0000910B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2962" name="Text Box 15">
          <a:extLst>
            <a:ext uri="{FF2B5EF4-FFF2-40B4-BE49-F238E27FC236}">
              <a16:creationId xmlns:a16="http://schemas.microsoft.com/office/drawing/2014/main" id="{00000000-0008-0000-0200-0000920B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963" name="Text Box 16">
          <a:extLst>
            <a:ext uri="{FF2B5EF4-FFF2-40B4-BE49-F238E27FC236}">
              <a16:creationId xmlns:a16="http://schemas.microsoft.com/office/drawing/2014/main" id="{00000000-0008-0000-0200-000093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964" name="Text Box 17">
          <a:extLst>
            <a:ext uri="{FF2B5EF4-FFF2-40B4-BE49-F238E27FC236}">
              <a16:creationId xmlns:a16="http://schemas.microsoft.com/office/drawing/2014/main" id="{00000000-0008-0000-0200-000094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965" name="Text Box 18">
          <a:extLst>
            <a:ext uri="{FF2B5EF4-FFF2-40B4-BE49-F238E27FC236}">
              <a16:creationId xmlns:a16="http://schemas.microsoft.com/office/drawing/2014/main" id="{00000000-0008-0000-0200-000095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2966" name="Text Box 19">
          <a:extLst>
            <a:ext uri="{FF2B5EF4-FFF2-40B4-BE49-F238E27FC236}">
              <a16:creationId xmlns:a16="http://schemas.microsoft.com/office/drawing/2014/main" id="{00000000-0008-0000-0200-0000960B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2967" name="Text Box 15">
          <a:extLst>
            <a:ext uri="{FF2B5EF4-FFF2-40B4-BE49-F238E27FC236}">
              <a16:creationId xmlns:a16="http://schemas.microsoft.com/office/drawing/2014/main" id="{00000000-0008-0000-0200-0000970B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68" name="Text Box 16">
          <a:extLst>
            <a:ext uri="{FF2B5EF4-FFF2-40B4-BE49-F238E27FC236}">
              <a16:creationId xmlns:a16="http://schemas.microsoft.com/office/drawing/2014/main" id="{00000000-0008-0000-0200-00009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69" name="Text Box 17">
          <a:extLst>
            <a:ext uri="{FF2B5EF4-FFF2-40B4-BE49-F238E27FC236}">
              <a16:creationId xmlns:a16="http://schemas.microsoft.com/office/drawing/2014/main" id="{00000000-0008-0000-0200-00009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970" name="Text Box 18">
          <a:extLst>
            <a:ext uri="{FF2B5EF4-FFF2-40B4-BE49-F238E27FC236}">
              <a16:creationId xmlns:a16="http://schemas.microsoft.com/office/drawing/2014/main" id="{00000000-0008-0000-0200-00009A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2971" name="Text Box 15">
          <a:extLst>
            <a:ext uri="{FF2B5EF4-FFF2-40B4-BE49-F238E27FC236}">
              <a16:creationId xmlns:a16="http://schemas.microsoft.com/office/drawing/2014/main" id="{00000000-0008-0000-0200-00009B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972" name="Text Box 16">
          <a:extLst>
            <a:ext uri="{FF2B5EF4-FFF2-40B4-BE49-F238E27FC236}">
              <a16:creationId xmlns:a16="http://schemas.microsoft.com/office/drawing/2014/main" id="{00000000-0008-0000-0200-00009C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973" name="Text Box 17">
          <a:extLst>
            <a:ext uri="{FF2B5EF4-FFF2-40B4-BE49-F238E27FC236}">
              <a16:creationId xmlns:a16="http://schemas.microsoft.com/office/drawing/2014/main" id="{00000000-0008-0000-0200-00009D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974" name="Text Box 18">
          <a:extLst>
            <a:ext uri="{FF2B5EF4-FFF2-40B4-BE49-F238E27FC236}">
              <a16:creationId xmlns:a16="http://schemas.microsoft.com/office/drawing/2014/main" id="{00000000-0008-0000-0200-00009E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975" name="Text Box 19">
          <a:extLst>
            <a:ext uri="{FF2B5EF4-FFF2-40B4-BE49-F238E27FC236}">
              <a16:creationId xmlns:a16="http://schemas.microsoft.com/office/drawing/2014/main" id="{00000000-0008-0000-0200-00009F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2976" name="Text Box 16">
          <a:extLst>
            <a:ext uri="{FF2B5EF4-FFF2-40B4-BE49-F238E27FC236}">
              <a16:creationId xmlns:a16="http://schemas.microsoft.com/office/drawing/2014/main" id="{00000000-0008-0000-0200-0000A00B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977" name="Text Box 16">
          <a:extLst>
            <a:ext uri="{FF2B5EF4-FFF2-40B4-BE49-F238E27FC236}">
              <a16:creationId xmlns:a16="http://schemas.microsoft.com/office/drawing/2014/main" id="{00000000-0008-0000-0200-0000A1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978" name="Text Box 17">
          <a:extLst>
            <a:ext uri="{FF2B5EF4-FFF2-40B4-BE49-F238E27FC236}">
              <a16:creationId xmlns:a16="http://schemas.microsoft.com/office/drawing/2014/main" id="{00000000-0008-0000-0200-0000A2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979" name="Text Box 18">
          <a:extLst>
            <a:ext uri="{FF2B5EF4-FFF2-40B4-BE49-F238E27FC236}">
              <a16:creationId xmlns:a16="http://schemas.microsoft.com/office/drawing/2014/main" id="{00000000-0008-0000-0200-0000A3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2980" name="Text Box 19">
          <a:extLst>
            <a:ext uri="{FF2B5EF4-FFF2-40B4-BE49-F238E27FC236}">
              <a16:creationId xmlns:a16="http://schemas.microsoft.com/office/drawing/2014/main" id="{00000000-0008-0000-0200-0000A40B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2981" name="Text Box 15">
          <a:extLst>
            <a:ext uri="{FF2B5EF4-FFF2-40B4-BE49-F238E27FC236}">
              <a16:creationId xmlns:a16="http://schemas.microsoft.com/office/drawing/2014/main" id="{00000000-0008-0000-0200-0000A50B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45856</xdr:rowOff>
    </xdr:to>
    <xdr:sp macro="" textlink="">
      <xdr:nvSpPr>
        <xdr:cNvPr id="2982" name="Text Box 15">
          <a:extLst>
            <a:ext uri="{FF2B5EF4-FFF2-40B4-BE49-F238E27FC236}">
              <a16:creationId xmlns:a16="http://schemas.microsoft.com/office/drawing/2014/main" id="{00000000-0008-0000-0200-0000A6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2983" name="Text Box 15">
          <a:extLst>
            <a:ext uri="{FF2B5EF4-FFF2-40B4-BE49-F238E27FC236}">
              <a16:creationId xmlns:a16="http://schemas.microsoft.com/office/drawing/2014/main" id="{00000000-0008-0000-0200-0000A7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2984" name="Text Box 15">
          <a:extLst>
            <a:ext uri="{FF2B5EF4-FFF2-40B4-BE49-F238E27FC236}">
              <a16:creationId xmlns:a16="http://schemas.microsoft.com/office/drawing/2014/main" id="{00000000-0008-0000-0200-0000A8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2985" name="Text Box 15">
          <a:extLst>
            <a:ext uri="{FF2B5EF4-FFF2-40B4-BE49-F238E27FC236}">
              <a16:creationId xmlns:a16="http://schemas.microsoft.com/office/drawing/2014/main" id="{00000000-0008-0000-0200-0000A9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2986" name="Text Box 15">
          <a:extLst>
            <a:ext uri="{FF2B5EF4-FFF2-40B4-BE49-F238E27FC236}">
              <a16:creationId xmlns:a16="http://schemas.microsoft.com/office/drawing/2014/main" id="{00000000-0008-0000-0200-0000AA0B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2987" name="Text Box 15">
          <a:extLst>
            <a:ext uri="{FF2B5EF4-FFF2-40B4-BE49-F238E27FC236}">
              <a16:creationId xmlns:a16="http://schemas.microsoft.com/office/drawing/2014/main" id="{00000000-0008-0000-0200-0000AB0B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2988" name="Text Box 15">
          <a:extLst>
            <a:ext uri="{FF2B5EF4-FFF2-40B4-BE49-F238E27FC236}">
              <a16:creationId xmlns:a16="http://schemas.microsoft.com/office/drawing/2014/main" id="{00000000-0008-0000-0200-0000AC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89" name="Text Box 15">
          <a:extLst>
            <a:ext uri="{FF2B5EF4-FFF2-40B4-BE49-F238E27FC236}">
              <a16:creationId xmlns:a16="http://schemas.microsoft.com/office/drawing/2014/main" id="{00000000-0008-0000-0200-0000AD0B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90" name="Text Box 15">
          <a:extLst>
            <a:ext uri="{FF2B5EF4-FFF2-40B4-BE49-F238E27FC236}">
              <a16:creationId xmlns:a16="http://schemas.microsoft.com/office/drawing/2014/main" id="{00000000-0008-0000-0200-0000AE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1" name="Text Box 16">
          <a:extLst>
            <a:ext uri="{FF2B5EF4-FFF2-40B4-BE49-F238E27FC236}">
              <a16:creationId xmlns:a16="http://schemas.microsoft.com/office/drawing/2014/main" id="{00000000-0008-0000-0200-0000A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2" name="Text Box 17">
          <a:extLst>
            <a:ext uri="{FF2B5EF4-FFF2-40B4-BE49-F238E27FC236}">
              <a16:creationId xmlns:a16="http://schemas.microsoft.com/office/drawing/2014/main" id="{00000000-0008-0000-0200-0000B0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3" name="Text Box 18">
          <a:extLst>
            <a:ext uri="{FF2B5EF4-FFF2-40B4-BE49-F238E27FC236}">
              <a16:creationId xmlns:a16="http://schemas.microsoft.com/office/drawing/2014/main" id="{00000000-0008-0000-0200-0000B1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4" name="Text Box 19">
          <a:extLst>
            <a:ext uri="{FF2B5EF4-FFF2-40B4-BE49-F238E27FC236}">
              <a16:creationId xmlns:a16="http://schemas.microsoft.com/office/drawing/2014/main" id="{00000000-0008-0000-0200-0000B2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5" name="Text Box 16">
          <a:extLst>
            <a:ext uri="{FF2B5EF4-FFF2-40B4-BE49-F238E27FC236}">
              <a16:creationId xmlns:a16="http://schemas.microsoft.com/office/drawing/2014/main" id="{00000000-0008-0000-0200-0000B3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2996" name="Text Box 17">
          <a:extLst>
            <a:ext uri="{FF2B5EF4-FFF2-40B4-BE49-F238E27FC236}">
              <a16:creationId xmlns:a16="http://schemas.microsoft.com/office/drawing/2014/main" id="{00000000-0008-0000-0200-0000B4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2997" name="Text Box 18">
          <a:extLst>
            <a:ext uri="{FF2B5EF4-FFF2-40B4-BE49-F238E27FC236}">
              <a16:creationId xmlns:a16="http://schemas.microsoft.com/office/drawing/2014/main" id="{00000000-0008-0000-0200-0000B5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98" name="Text Box 15">
          <a:extLst>
            <a:ext uri="{FF2B5EF4-FFF2-40B4-BE49-F238E27FC236}">
              <a16:creationId xmlns:a16="http://schemas.microsoft.com/office/drawing/2014/main" id="{00000000-0008-0000-0200-0000B6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2999" name="Text Box 15">
          <a:extLst>
            <a:ext uri="{FF2B5EF4-FFF2-40B4-BE49-F238E27FC236}">
              <a16:creationId xmlns:a16="http://schemas.microsoft.com/office/drawing/2014/main" id="{00000000-0008-0000-0200-0000B7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00" name="Text Box 15">
          <a:extLst>
            <a:ext uri="{FF2B5EF4-FFF2-40B4-BE49-F238E27FC236}">
              <a16:creationId xmlns:a16="http://schemas.microsoft.com/office/drawing/2014/main" id="{00000000-0008-0000-0200-0000B8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01" name="Text Box 15">
          <a:extLst>
            <a:ext uri="{FF2B5EF4-FFF2-40B4-BE49-F238E27FC236}">
              <a16:creationId xmlns:a16="http://schemas.microsoft.com/office/drawing/2014/main" id="{00000000-0008-0000-0200-0000B90B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2" name="Text Box 16">
          <a:extLst>
            <a:ext uri="{FF2B5EF4-FFF2-40B4-BE49-F238E27FC236}">
              <a16:creationId xmlns:a16="http://schemas.microsoft.com/office/drawing/2014/main" id="{00000000-0008-0000-0200-0000BA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3" name="Text Box 17">
          <a:extLst>
            <a:ext uri="{FF2B5EF4-FFF2-40B4-BE49-F238E27FC236}">
              <a16:creationId xmlns:a16="http://schemas.microsoft.com/office/drawing/2014/main" id="{00000000-0008-0000-0200-0000BB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4" name="Text Box 18">
          <a:extLst>
            <a:ext uri="{FF2B5EF4-FFF2-40B4-BE49-F238E27FC236}">
              <a16:creationId xmlns:a16="http://schemas.microsoft.com/office/drawing/2014/main" id="{00000000-0008-0000-0200-0000BC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5" name="Text Box 19">
          <a:extLst>
            <a:ext uri="{FF2B5EF4-FFF2-40B4-BE49-F238E27FC236}">
              <a16:creationId xmlns:a16="http://schemas.microsoft.com/office/drawing/2014/main" id="{00000000-0008-0000-0200-0000BD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6" name="Text Box 16">
          <a:extLst>
            <a:ext uri="{FF2B5EF4-FFF2-40B4-BE49-F238E27FC236}">
              <a16:creationId xmlns:a16="http://schemas.microsoft.com/office/drawing/2014/main" id="{00000000-0008-0000-0200-0000BE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07" name="Text Box 17">
          <a:extLst>
            <a:ext uri="{FF2B5EF4-FFF2-40B4-BE49-F238E27FC236}">
              <a16:creationId xmlns:a16="http://schemas.microsoft.com/office/drawing/2014/main" id="{00000000-0008-0000-0200-0000BF0B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08" name="Text Box 18">
          <a:extLst>
            <a:ext uri="{FF2B5EF4-FFF2-40B4-BE49-F238E27FC236}">
              <a16:creationId xmlns:a16="http://schemas.microsoft.com/office/drawing/2014/main" id="{00000000-0008-0000-0200-0000C00B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09" name="Text Box 15">
          <a:extLst>
            <a:ext uri="{FF2B5EF4-FFF2-40B4-BE49-F238E27FC236}">
              <a16:creationId xmlns:a16="http://schemas.microsoft.com/office/drawing/2014/main" id="{00000000-0008-0000-0200-0000C1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10" name="Text Box 15">
          <a:extLst>
            <a:ext uri="{FF2B5EF4-FFF2-40B4-BE49-F238E27FC236}">
              <a16:creationId xmlns:a16="http://schemas.microsoft.com/office/drawing/2014/main" id="{00000000-0008-0000-0200-0000C20B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11" name="Text Box 15">
          <a:extLst>
            <a:ext uri="{FF2B5EF4-FFF2-40B4-BE49-F238E27FC236}">
              <a16:creationId xmlns:a16="http://schemas.microsoft.com/office/drawing/2014/main" id="{00000000-0008-0000-0200-0000C3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12" name="Text Box 15">
          <a:extLst>
            <a:ext uri="{FF2B5EF4-FFF2-40B4-BE49-F238E27FC236}">
              <a16:creationId xmlns:a16="http://schemas.microsoft.com/office/drawing/2014/main" id="{00000000-0008-0000-0200-0000C4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13" name="Text Box 15">
          <a:extLst>
            <a:ext uri="{FF2B5EF4-FFF2-40B4-BE49-F238E27FC236}">
              <a16:creationId xmlns:a16="http://schemas.microsoft.com/office/drawing/2014/main" id="{00000000-0008-0000-0200-0000C5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4" name="Text Box 16">
          <a:extLst>
            <a:ext uri="{FF2B5EF4-FFF2-40B4-BE49-F238E27FC236}">
              <a16:creationId xmlns:a16="http://schemas.microsoft.com/office/drawing/2014/main" id="{00000000-0008-0000-0200-0000C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5" name="Text Box 17">
          <a:extLst>
            <a:ext uri="{FF2B5EF4-FFF2-40B4-BE49-F238E27FC236}">
              <a16:creationId xmlns:a16="http://schemas.microsoft.com/office/drawing/2014/main" id="{00000000-0008-0000-0200-0000C7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6" name="Text Box 18">
          <a:extLst>
            <a:ext uri="{FF2B5EF4-FFF2-40B4-BE49-F238E27FC236}">
              <a16:creationId xmlns:a16="http://schemas.microsoft.com/office/drawing/2014/main" id="{00000000-0008-0000-0200-0000C8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7" name="Text Box 19">
          <a:extLst>
            <a:ext uri="{FF2B5EF4-FFF2-40B4-BE49-F238E27FC236}">
              <a16:creationId xmlns:a16="http://schemas.microsoft.com/office/drawing/2014/main" id="{00000000-0008-0000-0200-0000C9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8" name="Text Box 16">
          <a:extLst>
            <a:ext uri="{FF2B5EF4-FFF2-40B4-BE49-F238E27FC236}">
              <a16:creationId xmlns:a16="http://schemas.microsoft.com/office/drawing/2014/main" id="{00000000-0008-0000-0200-0000CA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19" name="Text Box 17">
          <a:extLst>
            <a:ext uri="{FF2B5EF4-FFF2-40B4-BE49-F238E27FC236}">
              <a16:creationId xmlns:a16="http://schemas.microsoft.com/office/drawing/2014/main" id="{00000000-0008-0000-0200-0000CB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20" name="Text Box 18">
          <a:extLst>
            <a:ext uri="{FF2B5EF4-FFF2-40B4-BE49-F238E27FC236}">
              <a16:creationId xmlns:a16="http://schemas.microsoft.com/office/drawing/2014/main" id="{00000000-0008-0000-0200-0000CC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21" name="Text Box 15">
          <a:extLst>
            <a:ext uri="{FF2B5EF4-FFF2-40B4-BE49-F238E27FC236}">
              <a16:creationId xmlns:a16="http://schemas.microsoft.com/office/drawing/2014/main" id="{00000000-0008-0000-0200-0000CD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22" name="Text Box 15">
          <a:extLst>
            <a:ext uri="{FF2B5EF4-FFF2-40B4-BE49-F238E27FC236}">
              <a16:creationId xmlns:a16="http://schemas.microsoft.com/office/drawing/2014/main" id="{00000000-0008-0000-0200-0000CE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23" name="Text Box 15">
          <a:extLst>
            <a:ext uri="{FF2B5EF4-FFF2-40B4-BE49-F238E27FC236}">
              <a16:creationId xmlns:a16="http://schemas.microsoft.com/office/drawing/2014/main" id="{00000000-0008-0000-0200-0000CF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24" name="Text Box 15">
          <a:extLst>
            <a:ext uri="{FF2B5EF4-FFF2-40B4-BE49-F238E27FC236}">
              <a16:creationId xmlns:a16="http://schemas.microsoft.com/office/drawing/2014/main" id="{00000000-0008-0000-0200-0000D00B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25" name="Text Box 16">
          <a:extLst>
            <a:ext uri="{FF2B5EF4-FFF2-40B4-BE49-F238E27FC236}">
              <a16:creationId xmlns:a16="http://schemas.microsoft.com/office/drawing/2014/main" id="{00000000-0008-0000-0200-0000D1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26" name="Text Box 17">
          <a:extLst>
            <a:ext uri="{FF2B5EF4-FFF2-40B4-BE49-F238E27FC236}">
              <a16:creationId xmlns:a16="http://schemas.microsoft.com/office/drawing/2014/main" id="{00000000-0008-0000-0200-0000D2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27" name="Text Box 18">
          <a:extLst>
            <a:ext uri="{FF2B5EF4-FFF2-40B4-BE49-F238E27FC236}">
              <a16:creationId xmlns:a16="http://schemas.microsoft.com/office/drawing/2014/main" id="{00000000-0008-0000-0200-0000D3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28" name="Text Box 19">
          <a:extLst>
            <a:ext uri="{FF2B5EF4-FFF2-40B4-BE49-F238E27FC236}">
              <a16:creationId xmlns:a16="http://schemas.microsoft.com/office/drawing/2014/main" id="{00000000-0008-0000-0200-0000D4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29" name="Text Box 16">
          <a:extLst>
            <a:ext uri="{FF2B5EF4-FFF2-40B4-BE49-F238E27FC236}">
              <a16:creationId xmlns:a16="http://schemas.microsoft.com/office/drawing/2014/main" id="{00000000-0008-0000-0200-0000D5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30" name="Text Box 17">
          <a:extLst>
            <a:ext uri="{FF2B5EF4-FFF2-40B4-BE49-F238E27FC236}">
              <a16:creationId xmlns:a16="http://schemas.microsoft.com/office/drawing/2014/main" id="{00000000-0008-0000-0200-0000D60B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31" name="Text Box 18">
          <a:extLst>
            <a:ext uri="{FF2B5EF4-FFF2-40B4-BE49-F238E27FC236}">
              <a16:creationId xmlns:a16="http://schemas.microsoft.com/office/drawing/2014/main" id="{00000000-0008-0000-0200-0000D70B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32" name="Text Box 15">
          <a:extLst>
            <a:ext uri="{FF2B5EF4-FFF2-40B4-BE49-F238E27FC236}">
              <a16:creationId xmlns:a16="http://schemas.microsoft.com/office/drawing/2014/main" id="{00000000-0008-0000-0200-0000D8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33" name="Text Box 15">
          <a:extLst>
            <a:ext uri="{FF2B5EF4-FFF2-40B4-BE49-F238E27FC236}">
              <a16:creationId xmlns:a16="http://schemas.microsoft.com/office/drawing/2014/main" id="{00000000-0008-0000-0200-0000D90B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34" name="Text Box 15">
          <a:extLst>
            <a:ext uri="{FF2B5EF4-FFF2-40B4-BE49-F238E27FC236}">
              <a16:creationId xmlns:a16="http://schemas.microsoft.com/office/drawing/2014/main" id="{00000000-0008-0000-0200-0000DA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35" name="Text Box 15">
          <a:extLst>
            <a:ext uri="{FF2B5EF4-FFF2-40B4-BE49-F238E27FC236}">
              <a16:creationId xmlns:a16="http://schemas.microsoft.com/office/drawing/2014/main" id="{00000000-0008-0000-0200-0000DB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36" name="Text Box 15">
          <a:extLst>
            <a:ext uri="{FF2B5EF4-FFF2-40B4-BE49-F238E27FC236}">
              <a16:creationId xmlns:a16="http://schemas.microsoft.com/office/drawing/2014/main" id="{00000000-0008-0000-0200-0000DC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37" name="Text Box 16">
          <a:extLst>
            <a:ext uri="{FF2B5EF4-FFF2-40B4-BE49-F238E27FC236}">
              <a16:creationId xmlns:a16="http://schemas.microsoft.com/office/drawing/2014/main" id="{00000000-0008-0000-0200-0000D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38" name="Text Box 17">
          <a:extLst>
            <a:ext uri="{FF2B5EF4-FFF2-40B4-BE49-F238E27FC236}">
              <a16:creationId xmlns:a16="http://schemas.microsoft.com/office/drawing/2014/main" id="{00000000-0008-0000-0200-0000DE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39" name="Text Box 18">
          <a:extLst>
            <a:ext uri="{FF2B5EF4-FFF2-40B4-BE49-F238E27FC236}">
              <a16:creationId xmlns:a16="http://schemas.microsoft.com/office/drawing/2014/main" id="{00000000-0008-0000-0200-0000DF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40" name="Text Box 19">
          <a:extLst>
            <a:ext uri="{FF2B5EF4-FFF2-40B4-BE49-F238E27FC236}">
              <a16:creationId xmlns:a16="http://schemas.microsoft.com/office/drawing/2014/main" id="{00000000-0008-0000-0200-0000E0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41" name="Text Box 16">
          <a:extLst>
            <a:ext uri="{FF2B5EF4-FFF2-40B4-BE49-F238E27FC236}">
              <a16:creationId xmlns:a16="http://schemas.microsoft.com/office/drawing/2014/main" id="{00000000-0008-0000-0200-0000E1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42" name="Text Box 17">
          <a:extLst>
            <a:ext uri="{FF2B5EF4-FFF2-40B4-BE49-F238E27FC236}">
              <a16:creationId xmlns:a16="http://schemas.microsoft.com/office/drawing/2014/main" id="{00000000-0008-0000-0200-0000E2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43" name="Text Box 18">
          <a:extLst>
            <a:ext uri="{FF2B5EF4-FFF2-40B4-BE49-F238E27FC236}">
              <a16:creationId xmlns:a16="http://schemas.microsoft.com/office/drawing/2014/main" id="{00000000-0008-0000-0200-0000E3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44" name="Text Box 15">
          <a:extLst>
            <a:ext uri="{FF2B5EF4-FFF2-40B4-BE49-F238E27FC236}">
              <a16:creationId xmlns:a16="http://schemas.microsoft.com/office/drawing/2014/main" id="{00000000-0008-0000-0200-0000E4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45" name="Text Box 15">
          <a:extLst>
            <a:ext uri="{FF2B5EF4-FFF2-40B4-BE49-F238E27FC236}">
              <a16:creationId xmlns:a16="http://schemas.microsoft.com/office/drawing/2014/main" id="{00000000-0008-0000-0200-0000E5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46" name="Text Box 15">
          <a:extLst>
            <a:ext uri="{FF2B5EF4-FFF2-40B4-BE49-F238E27FC236}">
              <a16:creationId xmlns:a16="http://schemas.microsoft.com/office/drawing/2014/main" id="{00000000-0008-0000-0200-0000E6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47" name="Text Box 15">
          <a:extLst>
            <a:ext uri="{FF2B5EF4-FFF2-40B4-BE49-F238E27FC236}">
              <a16:creationId xmlns:a16="http://schemas.microsoft.com/office/drawing/2014/main" id="{00000000-0008-0000-0200-0000E70B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48" name="Text Box 16">
          <a:extLst>
            <a:ext uri="{FF2B5EF4-FFF2-40B4-BE49-F238E27FC236}">
              <a16:creationId xmlns:a16="http://schemas.microsoft.com/office/drawing/2014/main" id="{00000000-0008-0000-0200-0000E8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49" name="Text Box 17">
          <a:extLst>
            <a:ext uri="{FF2B5EF4-FFF2-40B4-BE49-F238E27FC236}">
              <a16:creationId xmlns:a16="http://schemas.microsoft.com/office/drawing/2014/main" id="{00000000-0008-0000-0200-0000E9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50" name="Text Box 18">
          <a:extLst>
            <a:ext uri="{FF2B5EF4-FFF2-40B4-BE49-F238E27FC236}">
              <a16:creationId xmlns:a16="http://schemas.microsoft.com/office/drawing/2014/main" id="{00000000-0008-0000-0200-0000EA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51" name="Text Box 19">
          <a:extLst>
            <a:ext uri="{FF2B5EF4-FFF2-40B4-BE49-F238E27FC236}">
              <a16:creationId xmlns:a16="http://schemas.microsoft.com/office/drawing/2014/main" id="{00000000-0008-0000-0200-0000EB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52" name="Text Box 16">
          <a:extLst>
            <a:ext uri="{FF2B5EF4-FFF2-40B4-BE49-F238E27FC236}">
              <a16:creationId xmlns:a16="http://schemas.microsoft.com/office/drawing/2014/main" id="{00000000-0008-0000-0200-0000EC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53" name="Text Box 17">
          <a:extLst>
            <a:ext uri="{FF2B5EF4-FFF2-40B4-BE49-F238E27FC236}">
              <a16:creationId xmlns:a16="http://schemas.microsoft.com/office/drawing/2014/main" id="{00000000-0008-0000-0200-0000ED0B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54" name="Text Box 18">
          <a:extLst>
            <a:ext uri="{FF2B5EF4-FFF2-40B4-BE49-F238E27FC236}">
              <a16:creationId xmlns:a16="http://schemas.microsoft.com/office/drawing/2014/main" id="{00000000-0008-0000-0200-0000EE0B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55" name="Text Box 15">
          <a:extLst>
            <a:ext uri="{FF2B5EF4-FFF2-40B4-BE49-F238E27FC236}">
              <a16:creationId xmlns:a16="http://schemas.microsoft.com/office/drawing/2014/main" id="{00000000-0008-0000-0200-0000EF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56" name="Text Box 15">
          <a:extLst>
            <a:ext uri="{FF2B5EF4-FFF2-40B4-BE49-F238E27FC236}">
              <a16:creationId xmlns:a16="http://schemas.microsoft.com/office/drawing/2014/main" id="{00000000-0008-0000-0200-0000F00B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57" name="Text Box 15">
          <a:extLst>
            <a:ext uri="{FF2B5EF4-FFF2-40B4-BE49-F238E27FC236}">
              <a16:creationId xmlns:a16="http://schemas.microsoft.com/office/drawing/2014/main" id="{00000000-0008-0000-0200-0000F1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58" name="Text Box 15">
          <a:extLst>
            <a:ext uri="{FF2B5EF4-FFF2-40B4-BE49-F238E27FC236}">
              <a16:creationId xmlns:a16="http://schemas.microsoft.com/office/drawing/2014/main" id="{00000000-0008-0000-0200-0000F2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59" name="Text Box 15">
          <a:extLst>
            <a:ext uri="{FF2B5EF4-FFF2-40B4-BE49-F238E27FC236}">
              <a16:creationId xmlns:a16="http://schemas.microsoft.com/office/drawing/2014/main" id="{00000000-0008-0000-0200-0000F3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0" name="Text Box 16">
          <a:extLst>
            <a:ext uri="{FF2B5EF4-FFF2-40B4-BE49-F238E27FC236}">
              <a16:creationId xmlns:a16="http://schemas.microsoft.com/office/drawing/2014/main" id="{00000000-0008-0000-0200-0000F4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1" name="Text Box 17">
          <a:extLst>
            <a:ext uri="{FF2B5EF4-FFF2-40B4-BE49-F238E27FC236}">
              <a16:creationId xmlns:a16="http://schemas.microsoft.com/office/drawing/2014/main" id="{00000000-0008-0000-0200-0000F5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2" name="Text Box 18">
          <a:extLst>
            <a:ext uri="{FF2B5EF4-FFF2-40B4-BE49-F238E27FC236}">
              <a16:creationId xmlns:a16="http://schemas.microsoft.com/office/drawing/2014/main" id="{00000000-0008-0000-0200-0000F6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3" name="Text Box 19">
          <a:extLst>
            <a:ext uri="{FF2B5EF4-FFF2-40B4-BE49-F238E27FC236}">
              <a16:creationId xmlns:a16="http://schemas.microsoft.com/office/drawing/2014/main" id="{00000000-0008-0000-0200-0000F7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4" name="Text Box 16">
          <a:extLst>
            <a:ext uri="{FF2B5EF4-FFF2-40B4-BE49-F238E27FC236}">
              <a16:creationId xmlns:a16="http://schemas.microsoft.com/office/drawing/2014/main" id="{00000000-0008-0000-0200-0000F8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65" name="Text Box 17">
          <a:extLst>
            <a:ext uri="{FF2B5EF4-FFF2-40B4-BE49-F238E27FC236}">
              <a16:creationId xmlns:a16="http://schemas.microsoft.com/office/drawing/2014/main" id="{00000000-0008-0000-0200-0000F9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66" name="Text Box 18">
          <a:extLst>
            <a:ext uri="{FF2B5EF4-FFF2-40B4-BE49-F238E27FC236}">
              <a16:creationId xmlns:a16="http://schemas.microsoft.com/office/drawing/2014/main" id="{00000000-0008-0000-0200-0000FA0B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67" name="Text Box 15">
          <a:extLst>
            <a:ext uri="{FF2B5EF4-FFF2-40B4-BE49-F238E27FC236}">
              <a16:creationId xmlns:a16="http://schemas.microsoft.com/office/drawing/2014/main" id="{00000000-0008-0000-0200-0000FB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68" name="Text Box 15">
          <a:extLst>
            <a:ext uri="{FF2B5EF4-FFF2-40B4-BE49-F238E27FC236}">
              <a16:creationId xmlns:a16="http://schemas.microsoft.com/office/drawing/2014/main" id="{00000000-0008-0000-0200-0000FC0B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69" name="Text Box 15">
          <a:extLst>
            <a:ext uri="{FF2B5EF4-FFF2-40B4-BE49-F238E27FC236}">
              <a16:creationId xmlns:a16="http://schemas.microsoft.com/office/drawing/2014/main" id="{00000000-0008-0000-0200-0000FD0B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70" name="Text Box 15">
          <a:extLst>
            <a:ext uri="{FF2B5EF4-FFF2-40B4-BE49-F238E27FC236}">
              <a16:creationId xmlns:a16="http://schemas.microsoft.com/office/drawing/2014/main" id="{00000000-0008-0000-0200-0000FE0B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1" name="Text Box 16">
          <a:extLst>
            <a:ext uri="{FF2B5EF4-FFF2-40B4-BE49-F238E27FC236}">
              <a16:creationId xmlns:a16="http://schemas.microsoft.com/office/drawing/2014/main" id="{00000000-0008-0000-0200-0000FF0B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2" name="Text Box 17">
          <a:extLst>
            <a:ext uri="{FF2B5EF4-FFF2-40B4-BE49-F238E27FC236}">
              <a16:creationId xmlns:a16="http://schemas.microsoft.com/office/drawing/2014/main" id="{00000000-0008-0000-0200-000000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3" name="Text Box 18">
          <a:extLst>
            <a:ext uri="{FF2B5EF4-FFF2-40B4-BE49-F238E27FC236}">
              <a16:creationId xmlns:a16="http://schemas.microsoft.com/office/drawing/2014/main" id="{00000000-0008-0000-0200-000001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4" name="Text Box 19">
          <a:extLst>
            <a:ext uri="{FF2B5EF4-FFF2-40B4-BE49-F238E27FC236}">
              <a16:creationId xmlns:a16="http://schemas.microsoft.com/office/drawing/2014/main" id="{00000000-0008-0000-0200-000002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5" name="Text Box 16">
          <a:extLst>
            <a:ext uri="{FF2B5EF4-FFF2-40B4-BE49-F238E27FC236}">
              <a16:creationId xmlns:a16="http://schemas.microsoft.com/office/drawing/2014/main" id="{00000000-0008-0000-0200-000003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076" name="Text Box 17">
          <a:extLst>
            <a:ext uri="{FF2B5EF4-FFF2-40B4-BE49-F238E27FC236}">
              <a16:creationId xmlns:a16="http://schemas.microsoft.com/office/drawing/2014/main" id="{00000000-0008-0000-0200-0000040C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077" name="Text Box 18">
          <a:extLst>
            <a:ext uri="{FF2B5EF4-FFF2-40B4-BE49-F238E27FC236}">
              <a16:creationId xmlns:a16="http://schemas.microsoft.com/office/drawing/2014/main" id="{00000000-0008-0000-0200-0000050C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78" name="Text Box 15">
          <a:extLst>
            <a:ext uri="{FF2B5EF4-FFF2-40B4-BE49-F238E27FC236}">
              <a16:creationId xmlns:a16="http://schemas.microsoft.com/office/drawing/2014/main" id="{00000000-0008-0000-0200-00000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079" name="Text Box 15">
          <a:extLst>
            <a:ext uri="{FF2B5EF4-FFF2-40B4-BE49-F238E27FC236}">
              <a16:creationId xmlns:a16="http://schemas.microsoft.com/office/drawing/2014/main" id="{00000000-0008-0000-0200-000007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0" name="Text Box 15">
          <a:extLst>
            <a:ext uri="{FF2B5EF4-FFF2-40B4-BE49-F238E27FC236}">
              <a16:creationId xmlns:a16="http://schemas.microsoft.com/office/drawing/2014/main" id="{00000000-0008-0000-0200-00000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1" name="Text Box 15">
          <a:extLst>
            <a:ext uri="{FF2B5EF4-FFF2-40B4-BE49-F238E27FC236}">
              <a16:creationId xmlns:a16="http://schemas.microsoft.com/office/drawing/2014/main" id="{00000000-0008-0000-0200-00000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2" name="Text Box 15">
          <a:extLst>
            <a:ext uri="{FF2B5EF4-FFF2-40B4-BE49-F238E27FC236}">
              <a16:creationId xmlns:a16="http://schemas.microsoft.com/office/drawing/2014/main" id="{00000000-0008-0000-0200-00000A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4" name="Text Box 15">
          <a:extLst>
            <a:ext uri="{FF2B5EF4-FFF2-40B4-BE49-F238E27FC236}">
              <a16:creationId xmlns:a16="http://schemas.microsoft.com/office/drawing/2014/main" id="{00000000-0008-0000-0200-00000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5" name="Text Box 15">
          <a:extLst>
            <a:ext uri="{FF2B5EF4-FFF2-40B4-BE49-F238E27FC236}">
              <a16:creationId xmlns:a16="http://schemas.microsoft.com/office/drawing/2014/main" id="{00000000-0008-0000-0200-00000D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6" name="Text Box 15">
          <a:extLst>
            <a:ext uri="{FF2B5EF4-FFF2-40B4-BE49-F238E27FC236}">
              <a16:creationId xmlns:a16="http://schemas.microsoft.com/office/drawing/2014/main" id="{00000000-0008-0000-0200-00000E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7" name="Text Box 15">
          <a:extLst>
            <a:ext uri="{FF2B5EF4-FFF2-40B4-BE49-F238E27FC236}">
              <a16:creationId xmlns:a16="http://schemas.microsoft.com/office/drawing/2014/main" id="{00000000-0008-0000-0200-00000F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88" name="Text Box 15">
          <a:extLst>
            <a:ext uri="{FF2B5EF4-FFF2-40B4-BE49-F238E27FC236}">
              <a16:creationId xmlns:a16="http://schemas.microsoft.com/office/drawing/2014/main" id="{00000000-0008-0000-0200-000010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089" name="Text Box 15">
          <a:extLst>
            <a:ext uri="{FF2B5EF4-FFF2-40B4-BE49-F238E27FC236}">
              <a16:creationId xmlns:a16="http://schemas.microsoft.com/office/drawing/2014/main" id="{00000000-0008-0000-0200-000011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090" name="Text Box 15">
          <a:extLst>
            <a:ext uri="{FF2B5EF4-FFF2-40B4-BE49-F238E27FC236}">
              <a16:creationId xmlns:a16="http://schemas.microsoft.com/office/drawing/2014/main" id="{00000000-0008-0000-0200-000012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091" name="Text Box 15">
          <a:extLst>
            <a:ext uri="{FF2B5EF4-FFF2-40B4-BE49-F238E27FC236}">
              <a16:creationId xmlns:a16="http://schemas.microsoft.com/office/drawing/2014/main" id="{00000000-0008-0000-0200-000013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092" name="Text Box 15">
          <a:extLst>
            <a:ext uri="{FF2B5EF4-FFF2-40B4-BE49-F238E27FC236}">
              <a16:creationId xmlns:a16="http://schemas.microsoft.com/office/drawing/2014/main" id="{00000000-0008-0000-0200-0000140C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3" name="Text Box 15">
          <a:extLst>
            <a:ext uri="{FF2B5EF4-FFF2-40B4-BE49-F238E27FC236}">
              <a16:creationId xmlns:a16="http://schemas.microsoft.com/office/drawing/2014/main" id="{00000000-0008-0000-0200-000015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4" name="Text Box 15">
          <a:extLst>
            <a:ext uri="{FF2B5EF4-FFF2-40B4-BE49-F238E27FC236}">
              <a16:creationId xmlns:a16="http://schemas.microsoft.com/office/drawing/2014/main" id="{00000000-0008-0000-0200-000016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5" name="Text Box 15">
          <a:extLst>
            <a:ext uri="{FF2B5EF4-FFF2-40B4-BE49-F238E27FC236}">
              <a16:creationId xmlns:a16="http://schemas.microsoft.com/office/drawing/2014/main" id="{00000000-0008-0000-0200-000017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6" name="Text Box 15">
          <a:extLst>
            <a:ext uri="{FF2B5EF4-FFF2-40B4-BE49-F238E27FC236}">
              <a16:creationId xmlns:a16="http://schemas.microsoft.com/office/drawing/2014/main" id="{00000000-0008-0000-0200-000018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7" name="Text Box 15">
          <a:extLst>
            <a:ext uri="{FF2B5EF4-FFF2-40B4-BE49-F238E27FC236}">
              <a16:creationId xmlns:a16="http://schemas.microsoft.com/office/drawing/2014/main" id="{00000000-0008-0000-0200-00001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8" name="Text Box 15">
          <a:extLst>
            <a:ext uri="{FF2B5EF4-FFF2-40B4-BE49-F238E27FC236}">
              <a16:creationId xmlns:a16="http://schemas.microsoft.com/office/drawing/2014/main" id="{00000000-0008-0000-0200-00001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099" name="Text Box 15">
          <a:extLst>
            <a:ext uri="{FF2B5EF4-FFF2-40B4-BE49-F238E27FC236}">
              <a16:creationId xmlns:a16="http://schemas.microsoft.com/office/drawing/2014/main" id="{00000000-0008-0000-0200-00001B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0" name="Text Box 15">
          <a:extLst>
            <a:ext uri="{FF2B5EF4-FFF2-40B4-BE49-F238E27FC236}">
              <a16:creationId xmlns:a16="http://schemas.microsoft.com/office/drawing/2014/main" id="{00000000-0008-0000-0200-00001C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1" name="Text Box 15">
          <a:extLst>
            <a:ext uri="{FF2B5EF4-FFF2-40B4-BE49-F238E27FC236}">
              <a16:creationId xmlns:a16="http://schemas.microsoft.com/office/drawing/2014/main" id="{00000000-0008-0000-0200-00001D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2" name="Text Box 15">
          <a:extLst>
            <a:ext uri="{FF2B5EF4-FFF2-40B4-BE49-F238E27FC236}">
              <a16:creationId xmlns:a16="http://schemas.microsoft.com/office/drawing/2014/main" id="{00000000-0008-0000-0200-00001E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3" name="Text Box 15">
          <a:extLst>
            <a:ext uri="{FF2B5EF4-FFF2-40B4-BE49-F238E27FC236}">
              <a16:creationId xmlns:a16="http://schemas.microsoft.com/office/drawing/2014/main" id="{00000000-0008-0000-0200-00001F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4" name="Text Box 15">
          <a:extLst>
            <a:ext uri="{FF2B5EF4-FFF2-40B4-BE49-F238E27FC236}">
              <a16:creationId xmlns:a16="http://schemas.microsoft.com/office/drawing/2014/main" id="{00000000-0008-0000-0200-000020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5" name="Text Box 15">
          <a:extLst>
            <a:ext uri="{FF2B5EF4-FFF2-40B4-BE49-F238E27FC236}">
              <a16:creationId xmlns:a16="http://schemas.microsoft.com/office/drawing/2014/main" id="{00000000-0008-0000-0200-00002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6" name="Text Box 15">
          <a:extLst>
            <a:ext uri="{FF2B5EF4-FFF2-40B4-BE49-F238E27FC236}">
              <a16:creationId xmlns:a16="http://schemas.microsoft.com/office/drawing/2014/main" id="{00000000-0008-0000-0200-00002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7" name="Text Box 15">
          <a:extLst>
            <a:ext uri="{FF2B5EF4-FFF2-40B4-BE49-F238E27FC236}">
              <a16:creationId xmlns:a16="http://schemas.microsoft.com/office/drawing/2014/main" id="{00000000-0008-0000-0200-000023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8" name="Text Box 15">
          <a:extLst>
            <a:ext uri="{FF2B5EF4-FFF2-40B4-BE49-F238E27FC236}">
              <a16:creationId xmlns:a16="http://schemas.microsoft.com/office/drawing/2014/main" id="{00000000-0008-0000-0200-000024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09" name="Text Box 15">
          <a:extLst>
            <a:ext uri="{FF2B5EF4-FFF2-40B4-BE49-F238E27FC236}">
              <a16:creationId xmlns:a16="http://schemas.microsoft.com/office/drawing/2014/main" id="{00000000-0008-0000-0200-000025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0" name="Text Box 15">
          <a:extLst>
            <a:ext uri="{FF2B5EF4-FFF2-40B4-BE49-F238E27FC236}">
              <a16:creationId xmlns:a16="http://schemas.microsoft.com/office/drawing/2014/main" id="{00000000-0008-0000-0200-00002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1" name="Text Box 15">
          <a:extLst>
            <a:ext uri="{FF2B5EF4-FFF2-40B4-BE49-F238E27FC236}">
              <a16:creationId xmlns:a16="http://schemas.microsoft.com/office/drawing/2014/main" id="{00000000-0008-0000-0200-00002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2" name="Text Box 15">
          <a:extLst>
            <a:ext uri="{FF2B5EF4-FFF2-40B4-BE49-F238E27FC236}">
              <a16:creationId xmlns:a16="http://schemas.microsoft.com/office/drawing/2014/main" id="{00000000-0008-0000-0200-00002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3" name="Text Box 15">
          <a:extLst>
            <a:ext uri="{FF2B5EF4-FFF2-40B4-BE49-F238E27FC236}">
              <a16:creationId xmlns:a16="http://schemas.microsoft.com/office/drawing/2014/main" id="{00000000-0008-0000-0200-00002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4" name="Text Box 15">
          <a:extLst>
            <a:ext uri="{FF2B5EF4-FFF2-40B4-BE49-F238E27FC236}">
              <a16:creationId xmlns:a16="http://schemas.microsoft.com/office/drawing/2014/main" id="{00000000-0008-0000-0200-00002A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5" name="Text Box 15">
          <a:extLst>
            <a:ext uri="{FF2B5EF4-FFF2-40B4-BE49-F238E27FC236}">
              <a16:creationId xmlns:a16="http://schemas.microsoft.com/office/drawing/2014/main" id="{00000000-0008-0000-0200-00002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6" name="Text Box 15">
          <a:extLst>
            <a:ext uri="{FF2B5EF4-FFF2-40B4-BE49-F238E27FC236}">
              <a16:creationId xmlns:a16="http://schemas.microsoft.com/office/drawing/2014/main" id="{00000000-0008-0000-0200-00002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7" name="Text Box 15">
          <a:extLst>
            <a:ext uri="{FF2B5EF4-FFF2-40B4-BE49-F238E27FC236}">
              <a16:creationId xmlns:a16="http://schemas.microsoft.com/office/drawing/2014/main" id="{00000000-0008-0000-0200-00002D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8" name="Text Box 15">
          <a:extLst>
            <a:ext uri="{FF2B5EF4-FFF2-40B4-BE49-F238E27FC236}">
              <a16:creationId xmlns:a16="http://schemas.microsoft.com/office/drawing/2014/main" id="{00000000-0008-0000-0200-00002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19" name="Text Box 15">
          <a:extLst>
            <a:ext uri="{FF2B5EF4-FFF2-40B4-BE49-F238E27FC236}">
              <a16:creationId xmlns:a16="http://schemas.microsoft.com/office/drawing/2014/main" id="{00000000-0008-0000-0200-00002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0" name="Text Box 15">
          <a:extLst>
            <a:ext uri="{FF2B5EF4-FFF2-40B4-BE49-F238E27FC236}">
              <a16:creationId xmlns:a16="http://schemas.microsoft.com/office/drawing/2014/main" id="{00000000-0008-0000-0200-00003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1" name="Text Box 15">
          <a:extLst>
            <a:ext uri="{FF2B5EF4-FFF2-40B4-BE49-F238E27FC236}">
              <a16:creationId xmlns:a16="http://schemas.microsoft.com/office/drawing/2014/main" id="{00000000-0008-0000-0200-00003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2" name="Text Box 15">
          <a:extLst>
            <a:ext uri="{FF2B5EF4-FFF2-40B4-BE49-F238E27FC236}">
              <a16:creationId xmlns:a16="http://schemas.microsoft.com/office/drawing/2014/main" id="{00000000-0008-0000-0200-00003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3" name="Text Box 15">
          <a:extLst>
            <a:ext uri="{FF2B5EF4-FFF2-40B4-BE49-F238E27FC236}">
              <a16:creationId xmlns:a16="http://schemas.microsoft.com/office/drawing/2014/main" id="{00000000-0008-0000-0200-00003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4" name="Text Box 15">
          <a:extLst>
            <a:ext uri="{FF2B5EF4-FFF2-40B4-BE49-F238E27FC236}">
              <a16:creationId xmlns:a16="http://schemas.microsoft.com/office/drawing/2014/main" id="{00000000-0008-0000-0200-00003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5" name="Text Box 15">
          <a:extLst>
            <a:ext uri="{FF2B5EF4-FFF2-40B4-BE49-F238E27FC236}">
              <a16:creationId xmlns:a16="http://schemas.microsoft.com/office/drawing/2014/main" id="{00000000-0008-0000-0200-00003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6" name="Text Box 15">
          <a:extLst>
            <a:ext uri="{FF2B5EF4-FFF2-40B4-BE49-F238E27FC236}">
              <a16:creationId xmlns:a16="http://schemas.microsoft.com/office/drawing/2014/main" id="{00000000-0008-0000-0200-00003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7" name="Text Box 15">
          <a:extLst>
            <a:ext uri="{FF2B5EF4-FFF2-40B4-BE49-F238E27FC236}">
              <a16:creationId xmlns:a16="http://schemas.microsoft.com/office/drawing/2014/main" id="{00000000-0008-0000-0200-000037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8" name="Text Box 15">
          <a:extLst>
            <a:ext uri="{FF2B5EF4-FFF2-40B4-BE49-F238E27FC236}">
              <a16:creationId xmlns:a16="http://schemas.microsoft.com/office/drawing/2014/main" id="{00000000-0008-0000-0200-000038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29" name="Text Box 15">
          <a:extLst>
            <a:ext uri="{FF2B5EF4-FFF2-40B4-BE49-F238E27FC236}">
              <a16:creationId xmlns:a16="http://schemas.microsoft.com/office/drawing/2014/main" id="{00000000-0008-0000-0200-00003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0" name="Text Box 15">
          <a:extLst>
            <a:ext uri="{FF2B5EF4-FFF2-40B4-BE49-F238E27FC236}">
              <a16:creationId xmlns:a16="http://schemas.microsoft.com/office/drawing/2014/main" id="{00000000-0008-0000-0200-00003A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1" name="Text Box 15">
          <a:extLst>
            <a:ext uri="{FF2B5EF4-FFF2-40B4-BE49-F238E27FC236}">
              <a16:creationId xmlns:a16="http://schemas.microsoft.com/office/drawing/2014/main" id="{00000000-0008-0000-0200-00003B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2" name="Text Box 15">
          <a:extLst>
            <a:ext uri="{FF2B5EF4-FFF2-40B4-BE49-F238E27FC236}">
              <a16:creationId xmlns:a16="http://schemas.microsoft.com/office/drawing/2014/main" id="{00000000-0008-0000-0200-00003C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3" name="Text Box 15">
          <a:extLst>
            <a:ext uri="{FF2B5EF4-FFF2-40B4-BE49-F238E27FC236}">
              <a16:creationId xmlns:a16="http://schemas.microsoft.com/office/drawing/2014/main" id="{00000000-0008-0000-0200-00003D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4" name="Text Box 15">
          <a:extLst>
            <a:ext uri="{FF2B5EF4-FFF2-40B4-BE49-F238E27FC236}">
              <a16:creationId xmlns:a16="http://schemas.microsoft.com/office/drawing/2014/main" id="{00000000-0008-0000-0200-00003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5" name="Text Box 15">
          <a:extLst>
            <a:ext uri="{FF2B5EF4-FFF2-40B4-BE49-F238E27FC236}">
              <a16:creationId xmlns:a16="http://schemas.microsoft.com/office/drawing/2014/main" id="{00000000-0008-0000-0200-00003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6" name="Text Box 15">
          <a:extLst>
            <a:ext uri="{FF2B5EF4-FFF2-40B4-BE49-F238E27FC236}">
              <a16:creationId xmlns:a16="http://schemas.microsoft.com/office/drawing/2014/main" id="{00000000-0008-0000-0200-00004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7" name="Text Box 15">
          <a:extLst>
            <a:ext uri="{FF2B5EF4-FFF2-40B4-BE49-F238E27FC236}">
              <a16:creationId xmlns:a16="http://schemas.microsoft.com/office/drawing/2014/main" id="{00000000-0008-0000-0200-000041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8" name="Text Box 15">
          <a:extLst>
            <a:ext uri="{FF2B5EF4-FFF2-40B4-BE49-F238E27FC236}">
              <a16:creationId xmlns:a16="http://schemas.microsoft.com/office/drawing/2014/main" id="{00000000-0008-0000-0200-000042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39" name="Text Box 15">
          <a:extLst>
            <a:ext uri="{FF2B5EF4-FFF2-40B4-BE49-F238E27FC236}">
              <a16:creationId xmlns:a16="http://schemas.microsoft.com/office/drawing/2014/main" id="{00000000-0008-0000-0200-00004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0" name="Text Box 15">
          <a:extLst>
            <a:ext uri="{FF2B5EF4-FFF2-40B4-BE49-F238E27FC236}">
              <a16:creationId xmlns:a16="http://schemas.microsoft.com/office/drawing/2014/main" id="{00000000-0008-0000-0200-000044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1" name="Text Box 15">
          <a:extLst>
            <a:ext uri="{FF2B5EF4-FFF2-40B4-BE49-F238E27FC236}">
              <a16:creationId xmlns:a16="http://schemas.microsoft.com/office/drawing/2014/main" id="{00000000-0008-0000-0200-00004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2" name="Text Box 15">
          <a:extLst>
            <a:ext uri="{FF2B5EF4-FFF2-40B4-BE49-F238E27FC236}">
              <a16:creationId xmlns:a16="http://schemas.microsoft.com/office/drawing/2014/main" id="{00000000-0008-0000-0200-00004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3" name="Text Box 15">
          <a:extLst>
            <a:ext uri="{FF2B5EF4-FFF2-40B4-BE49-F238E27FC236}">
              <a16:creationId xmlns:a16="http://schemas.microsoft.com/office/drawing/2014/main" id="{00000000-0008-0000-0200-00004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4" name="Text Box 15">
          <a:extLst>
            <a:ext uri="{FF2B5EF4-FFF2-40B4-BE49-F238E27FC236}">
              <a16:creationId xmlns:a16="http://schemas.microsoft.com/office/drawing/2014/main" id="{00000000-0008-0000-0200-00004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5" name="Text Box 15">
          <a:extLst>
            <a:ext uri="{FF2B5EF4-FFF2-40B4-BE49-F238E27FC236}">
              <a16:creationId xmlns:a16="http://schemas.microsoft.com/office/drawing/2014/main" id="{00000000-0008-0000-0200-00004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6" name="Text Box 15">
          <a:extLst>
            <a:ext uri="{FF2B5EF4-FFF2-40B4-BE49-F238E27FC236}">
              <a16:creationId xmlns:a16="http://schemas.microsoft.com/office/drawing/2014/main" id="{00000000-0008-0000-0200-00004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7" name="Text Box 15">
          <a:extLst>
            <a:ext uri="{FF2B5EF4-FFF2-40B4-BE49-F238E27FC236}">
              <a16:creationId xmlns:a16="http://schemas.microsoft.com/office/drawing/2014/main" id="{00000000-0008-0000-0200-00004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8" name="Text Box 15">
          <a:extLst>
            <a:ext uri="{FF2B5EF4-FFF2-40B4-BE49-F238E27FC236}">
              <a16:creationId xmlns:a16="http://schemas.microsoft.com/office/drawing/2014/main" id="{00000000-0008-0000-0200-00004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49" name="Text Box 15">
          <a:extLst>
            <a:ext uri="{FF2B5EF4-FFF2-40B4-BE49-F238E27FC236}">
              <a16:creationId xmlns:a16="http://schemas.microsoft.com/office/drawing/2014/main" id="{00000000-0008-0000-0200-00004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0" name="Text Box 15">
          <a:extLst>
            <a:ext uri="{FF2B5EF4-FFF2-40B4-BE49-F238E27FC236}">
              <a16:creationId xmlns:a16="http://schemas.microsoft.com/office/drawing/2014/main" id="{00000000-0008-0000-0200-00004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1" name="Text Box 15">
          <a:extLst>
            <a:ext uri="{FF2B5EF4-FFF2-40B4-BE49-F238E27FC236}">
              <a16:creationId xmlns:a16="http://schemas.microsoft.com/office/drawing/2014/main" id="{00000000-0008-0000-0200-00004F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2" name="Text Box 15">
          <a:extLst>
            <a:ext uri="{FF2B5EF4-FFF2-40B4-BE49-F238E27FC236}">
              <a16:creationId xmlns:a16="http://schemas.microsoft.com/office/drawing/2014/main" id="{00000000-0008-0000-0200-000050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3" name="Text Box 15">
          <a:extLst>
            <a:ext uri="{FF2B5EF4-FFF2-40B4-BE49-F238E27FC236}">
              <a16:creationId xmlns:a16="http://schemas.microsoft.com/office/drawing/2014/main" id="{00000000-0008-0000-0200-000051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4" name="Text Box 15">
          <a:extLst>
            <a:ext uri="{FF2B5EF4-FFF2-40B4-BE49-F238E27FC236}">
              <a16:creationId xmlns:a16="http://schemas.microsoft.com/office/drawing/2014/main" id="{00000000-0008-0000-0200-000052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5" name="Text Box 15">
          <a:extLst>
            <a:ext uri="{FF2B5EF4-FFF2-40B4-BE49-F238E27FC236}">
              <a16:creationId xmlns:a16="http://schemas.microsoft.com/office/drawing/2014/main" id="{00000000-0008-0000-0200-000053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6" name="Text Box 15">
          <a:extLst>
            <a:ext uri="{FF2B5EF4-FFF2-40B4-BE49-F238E27FC236}">
              <a16:creationId xmlns:a16="http://schemas.microsoft.com/office/drawing/2014/main" id="{00000000-0008-0000-0200-000054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7" name="Text Box 15">
          <a:extLst>
            <a:ext uri="{FF2B5EF4-FFF2-40B4-BE49-F238E27FC236}">
              <a16:creationId xmlns:a16="http://schemas.microsoft.com/office/drawing/2014/main" id="{00000000-0008-0000-0200-000055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8" name="Text Box 15">
          <a:extLst>
            <a:ext uri="{FF2B5EF4-FFF2-40B4-BE49-F238E27FC236}">
              <a16:creationId xmlns:a16="http://schemas.microsoft.com/office/drawing/2014/main" id="{00000000-0008-0000-0200-00005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59" name="Text Box 15">
          <a:extLst>
            <a:ext uri="{FF2B5EF4-FFF2-40B4-BE49-F238E27FC236}">
              <a16:creationId xmlns:a16="http://schemas.microsoft.com/office/drawing/2014/main" id="{00000000-0008-0000-0200-00005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0" name="Text Box 15">
          <a:extLst>
            <a:ext uri="{FF2B5EF4-FFF2-40B4-BE49-F238E27FC236}">
              <a16:creationId xmlns:a16="http://schemas.microsoft.com/office/drawing/2014/main" id="{00000000-0008-0000-0200-000058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1" name="Text Box 15">
          <a:extLst>
            <a:ext uri="{FF2B5EF4-FFF2-40B4-BE49-F238E27FC236}">
              <a16:creationId xmlns:a16="http://schemas.microsoft.com/office/drawing/2014/main" id="{00000000-0008-0000-0200-000059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2" name="Text Box 15">
          <a:extLst>
            <a:ext uri="{FF2B5EF4-FFF2-40B4-BE49-F238E27FC236}">
              <a16:creationId xmlns:a16="http://schemas.microsoft.com/office/drawing/2014/main" id="{00000000-0008-0000-0200-00005A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3" name="Text Box 15">
          <a:extLst>
            <a:ext uri="{FF2B5EF4-FFF2-40B4-BE49-F238E27FC236}">
              <a16:creationId xmlns:a16="http://schemas.microsoft.com/office/drawing/2014/main" id="{00000000-0008-0000-0200-00005B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4" name="Text Box 15">
          <a:extLst>
            <a:ext uri="{FF2B5EF4-FFF2-40B4-BE49-F238E27FC236}">
              <a16:creationId xmlns:a16="http://schemas.microsoft.com/office/drawing/2014/main" id="{00000000-0008-0000-0200-00005C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5" name="Text Box 15">
          <a:extLst>
            <a:ext uri="{FF2B5EF4-FFF2-40B4-BE49-F238E27FC236}">
              <a16:creationId xmlns:a16="http://schemas.microsoft.com/office/drawing/2014/main" id="{00000000-0008-0000-0200-00005D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6" name="Text Box 15">
          <a:extLst>
            <a:ext uri="{FF2B5EF4-FFF2-40B4-BE49-F238E27FC236}">
              <a16:creationId xmlns:a16="http://schemas.microsoft.com/office/drawing/2014/main" id="{00000000-0008-0000-0200-00005E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7" name="Text Box 15">
          <a:extLst>
            <a:ext uri="{FF2B5EF4-FFF2-40B4-BE49-F238E27FC236}">
              <a16:creationId xmlns:a16="http://schemas.microsoft.com/office/drawing/2014/main" id="{00000000-0008-0000-0200-00005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8" name="Text Box 15">
          <a:extLst>
            <a:ext uri="{FF2B5EF4-FFF2-40B4-BE49-F238E27FC236}">
              <a16:creationId xmlns:a16="http://schemas.microsoft.com/office/drawing/2014/main" id="{00000000-0008-0000-0200-00006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69" name="Text Box 15">
          <a:extLst>
            <a:ext uri="{FF2B5EF4-FFF2-40B4-BE49-F238E27FC236}">
              <a16:creationId xmlns:a16="http://schemas.microsoft.com/office/drawing/2014/main" id="{00000000-0008-0000-0200-00006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0" name="Text Box 15">
          <a:extLst>
            <a:ext uri="{FF2B5EF4-FFF2-40B4-BE49-F238E27FC236}">
              <a16:creationId xmlns:a16="http://schemas.microsoft.com/office/drawing/2014/main" id="{00000000-0008-0000-0200-00006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1" name="Text Box 15">
          <a:extLst>
            <a:ext uri="{FF2B5EF4-FFF2-40B4-BE49-F238E27FC236}">
              <a16:creationId xmlns:a16="http://schemas.microsoft.com/office/drawing/2014/main" id="{00000000-0008-0000-0200-00006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2" name="Text Box 15">
          <a:extLst>
            <a:ext uri="{FF2B5EF4-FFF2-40B4-BE49-F238E27FC236}">
              <a16:creationId xmlns:a16="http://schemas.microsoft.com/office/drawing/2014/main" id="{00000000-0008-0000-0200-00006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3" name="Text Box 15">
          <a:extLst>
            <a:ext uri="{FF2B5EF4-FFF2-40B4-BE49-F238E27FC236}">
              <a16:creationId xmlns:a16="http://schemas.microsoft.com/office/drawing/2014/main" id="{00000000-0008-0000-0200-000065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4" name="Text Box 15">
          <a:extLst>
            <a:ext uri="{FF2B5EF4-FFF2-40B4-BE49-F238E27FC236}">
              <a16:creationId xmlns:a16="http://schemas.microsoft.com/office/drawing/2014/main" id="{00000000-0008-0000-0200-00006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5" name="Text Box 15">
          <a:extLst>
            <a:ext uri="{FF2B5EF4-FFF2-40B4-BE49-F238E27FC236}">
              <a16:creationId xmlns:a16="http://schemas.microsoft.com/office/drawing/2014/main" id="{00000000-0008-0000-0200-000067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6" name="Text Box 15">
          <a:extLst>
            <a:ext uri="{FF2B5EF4-FFF2-40B4-BE49-F238E27FC236}">
              <a16:creationId xmlns:a16="http://schemas.microsoft.com/office/drawing/2014/main" id="{00000000-0008-0000-0200-00006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177" name="Text Box 15">
          <a:extLst>
            <a:ext uri="{FF2B5EF4-FFF2-40B4-BE49-F238E27FC236}">
              <a16:creationId xmlns:a16="http://schemas.microsoft.com/office/drawing/2014/main" id="{00000000-0008-0000-0200-00006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78" name="Text Box 15">
          <a:extLst>
            <a:ext uri="{FF2B5EF4-FFF2-40B4-BE49-F238E27FC236}">
              <a16:creationId xmlns:a16="http://schemas.microsoft.com/office/drawing/2014/main" id="{00000000-0008-0000-0200-00006A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79" name="Text Box 15">
          <a:extLst>
            <a:ext uri="{FF2B5EF4-FFF2-40B4-BE49-F238E27FC236}">
              <a16:creationId xmlns:a16="http://schemas.microsoft.com/office/drawing/2014/main" id="{00000000-0008-0000-0200-00006B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0" name="Text Box 15">
          <a:extLst>
            <a:ext uri="{FF2B5EF4-FFF2-40B4-BE49-F238E27FC236}">
              <a16:creationId xmlns:a16="http://schemas.microsoft.com/office/drawing/2014/main" id="{00000000-0008-0000-0200-00006C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1" name="Text Box 15">
          <a:extLst>
            <a:ext uri="{FF2B5EF4-FFF2-40B4-BE49-F238E27FC236}">
              <a16:creationId xmlns:a16="http://schemas.microsoft.com/office/drawing/2014/main" id="{00000000-0008-0000-0200-00006D0C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2" name="Text Box 15">
          <a:extLst>
            <a:ext uri="{FF2B5EF4-FFF2-40B4-BE49-F238E27FC236}">
              <a16:creationId xmlns:a16="http://schemas.microsoft.com/office/drawing/2014/main" id="{00000000-0008-0000-0200-00006E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3" name="Text Box 15">
          <a:extLst>
            <a:ext uri="{FF2B5EF4-FFF2-40B4-BE49-F238E27FC236}">
              <a16:creationId xmlns:a16="http://schemas.microsoft.com/office/drawing/2014/main" id="{00000000-0008-0000-0200-00006F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4" name="Text Box 15">
          <a:extLst>
            <a:ext uri="{FF2B5EF4-FFF2-40B4-BE49-F238E27FC236}">
              <a16:creationId xmlns:a16="http://schemas.microsoft.com/office/drawing/2014/main" id="{00000000-0008-0000-0200-000070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5" name="Text Box 15">
          <a:extLst>
            <a:ext uri="{FF2B5EF4-FFF2-40B4-BE49-F238E27FC236}">
              <a16:creationId xmlns:a16="http://schemas.microsoft.com/office/drawing/2014/main" id="{00000000-0008-0000-0200-0000710C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6" name="Text Box 15">
          <a:extLst>
            <a:ext uri="{FF2B5EF4-FFF2-40B4-BE49-F238E27FC236}">
              <a16:creationId xmlns:a16="http://schemas.microsoft.com/office/drawing/2014/main" id="{00000000-0008-0000-0200-000072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7" name="Text Box 15">
          <a:extLst>
            <a:ext uri="{FF2B5EF4-FFF2-40B4-BE49-F238E27FC236}">
              <a16:creationId xmlns:a16="http://schemas.microsoft.com/office/drawing/2014/main" id="{00000000-0008-0000-0200-000073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8" name="Text Box 15">
          <a:extLst>
            <a:ext uri="{FF2B5EF4-FFF2-40B4-BE49-F238E27FC236}">
              <a16:creationId xmlns:a16="http://schemas.microsoft.com/office/drawing/2014/main" id="{00000000-0008-0000-0200-000074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89" name="Text Box 15">
          <a:extLst>
            <a:ext uri="{FF2B5EF4-FFF2-40B4-BE49-F238E27FC236}">
              <a16:creationId xmlns:a16="http://schemas.microsoft.com/office/drawing/2014/main" id="{00000000-0008-0000-0200-000075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0" name="Text Box 15">
          <a:extLst>
            <a:ext uri="{FF2B5EF4-FFF2-40B4-BE49-F238E27FC236}">
              <a16:creationId xmlns:a16="http://schemas.microsoft.com/office/drawing/2014/main" id="{00000000-0008-0000-0200-000076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1" name="Text Box 15">
          <a:extLst>
            <a:ext uri="{FF2B5EF4-FFF2-40B4-BE49-F238E27FC236}">
              <a16:creationId xmlns:a16="http://schemas.microsoft.com/office/drawing/2014/main" id="{00000000-0008-0000-0200-000077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2" name="Text Box 15">
          <a:extLst>
            <a:ext uri="{FF2B5EF4-FFF2-40B4-BE49-F238E27FC236}">
              <a16:creationId xmlns:a16="http://schemas.microsoft.com/office/drawing/2014/main" id="{00000000-0008-0000-0200-000078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3" name="Text Box 15">
          <a:extLst>
            <a:ext uri="{FF2B5EF4-FFF2-40B4-BE49-F238E27FC236}">
              <a16:creationId xmlns:a16="http://schemas.microsoft.com/office/drawing/2014/main" id="{00000000-0008-0000-0200-0000790C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4" name="Text Box 15">
          <a:extLst>
            <a:ext uri="{FF2B5EF4-FFF2-40B4-BE49-F238E27FC236}">
              <a16:creationId xmlns:a16="http://schemas.microsoft.com/office/drawing/2014/main" id="{00000000-0008-0000-0200-00007A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5" name="Text Box 15">
          <a:extLst>
            <a:ext uri="{FF2B5EF4-FFF2-40B4-BE49-F238E27FC236}">
              <a16:creationId xmlns:a16="http://schemas.microsoft.com/office/drawing/2014/main" id="{00000000-0008-0000-0200-00007B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6" name="Text Box 15">
          <a:extLst>
            <a:ext uri="{FF2B5EF4-FFF2-40B4-BE49-F238E27FC236}">
              <a16:creationId xmlns:a16="http://schemas.microsoft.com/office/drawing/2014/main" id="{00000000-0008-0000-0200-00007C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7" name="Text Box 15">
          <a:extLst>
            <a:ext uri="{FF2B5EF4-FFF2-40B4-BE49-F238E27FC236}">
              <a16:creationId xmlns:a16="http://schemas.microsoft.com/office/drawing/2014/main" id="{00000000-0008-0000-0200-00007D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8" name="Text Box 15">
          <a:extLst>
            <a:ext uri="{FF2B5EF4-FFF2-40B4-BE49-F238E27FC236}">
              <a16:creationId xmlns:a16="http://schemas.microsoft.com/office/drawing/2014/main" id="{00000000-0008-0000-0200-00007E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199" name="Text Box 15">
          <a:extLst>
            <a:ext uri="{FF2B5EF4-FFF2-40B4-BE49-F238E27FC236}">
              <a16:creationId xmlns:a16="http://schemas.microsoft.com/office/drawing/2014/main" id="{00000000-0008-0000-0200-00007F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0" name="Text Box 15">
          <a:extLst>
            <a:ext uri="{FF2B5EF4-FFF2-40B4-BE49-F238E27FC236}">
              <a16:creationId xmlns:a16="http://schemas.microsoft.com/office/drawing/2014/main" id="{00000000-0008-0000-0200-000080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1" name="Text Box 15">
          <a:extLst>
            <a:ext uri="{FF2B5EF4-FFF2-40B4-BE49-F238E27FC236}">
              <a16:creationId xmlns:a16="http://schemas.microsoft.com/office/drawing/2014/main" id="{00000000-0008-0000-0200-0000810C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2" name="Text Box 15">
          <a:extLst>
            <a:ext uri="{FF2B5EF4-FFF2-40B4-BE49-F238E27FC236}">
              <a16:creationId xmlns:a16="http://schemas.microsoft.com/office/drawing/2014/main" id="{00000000-0008-0000-0200-000082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3" name="Text Box 15">
          <a:extLst>
            <a:ext uri="{FF2B5EF4-FFF2-40B4-BE49-F238E27FC236}">
              <a16:creationId xmlns:a16="http://schemas.microsoft.com/office/drawing/2014/main" id="{00000000-0008-0000-0200-000083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4" name="Text Box 15">
          <a:extLst>
            <a:ext uri="{FF2B5EF4-FFF2-40B4-BE49-F238E27FC236}">
              <a16:creationId xmlns:a16="http://schemas.microsoft.com/office/drawing/2014/main" id="{00000000-0008-0000-0200-000084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05" name="Text Box 15">
          <a:extLst>
            <a:ext uri="{FF2B5EF4-FFF2-40B4-BE49-F238E27FC236}">
              <a16:creationId xmlns:a16="http://schemas.microsoft.com/office/drawing/2014/main" id="{00000000-0008-0000-0200-00008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06" name="Text Box 15">
          <a:extLst>
            <a:ext uri="{FF2B5EF4-FFF2-40B4-BE49-F238E27FC236}">
              <a16:creationId xmlns:a16="http://schemas.microsoft.com/office/drawing/2014/main" id="{00000000-0008-0000-0200-000086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207" name="Text Box 15">
          <a:extLst>
            <a:ext uri="{FF2B5EF4-FFF2-40B4-BE49-F238E27FC236}">
              <a16:creationId xmlns:a16="http://schemas.microsoft.com/office/drawing/2014/main" id="{00000000-0008-0000-0200-000087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208" name="Text Box 15">
          <a:extLst>
            <a:ext uri="{FF2B5EF4-FFF2-40B4-BE49-F238E27FC236}">
              <a16:creationId xmlns:a16="http://schemas.microsoft.com/office/drawing/2014/main" id="{00000000-0008-0000-0200-000088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09" name="Text Box 15">
          <a:extLst>
            <a:ext uri="{FF2B5EF4-FFF2-40B4-BE49-F238E27FC236}">
              <a16:creationId xmlns:a16="http://schemas.microsoft.com/office/drawing/2014/main" id="{00000000-0008-0000-0200-000089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210" name="Text Box 15">
          <a:extLst>
            <a:ext uri="{FF2B5EF4-FFF2-40B4-BE49-F238E27FC236}">
              <a16:creationId xmlns:a16="http://schemas.microsoft.com/office/drawing/2014/main" id="{00000000-0008-0000-0200-00008A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211" name="Text Box 15">
          <a:extLst>
            <a:ext uri="{FF2B5EF4-FFF2-40B4-BE49-F238E27FC236}">
              <a16:creationId xmlns:a16="http://schemas.microsoft.com/office/drawing/2014/main" id="{00000000-0008-0000-0200-00008B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2" name="Text Box 15">
          <a:extLst>
            <a:ext uri="{FF2B5EF4-FFF2-40B4-BE49-F238E27FC236}">
              <a16:creationId xmlns:a16="http://schemas.microsoft.com/office/drawing/2014/main" id="{00000000-0008-0000-0200-00008C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3" name="Text Box 15">
          <a:extLst>
            <a:ext uri="{FF2B5EF4-FFF2-40B4-BE49-F238E27FC236}">
              <a16:creationId xmlns:a16="http://schemas.microsoft.com/office/drawing/2014/main" id="{00000000-0008-0000-0200-00008D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4" name="Text Box 15">
          <a:extLst>
            <a:ext uri="{FF2B5EF4-FFF2-40B4-BE49-F238E27FC236}">
              <a16:creationId xmlns:a16="http://schemas.microsoft.com/office/drawing/2014/main" id="{00000000-0008-0000-0200-00008E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6" name="Text Box 15">
          <a:extLst>
            <a:ext uri="{FF2B5EF4-FFF2-40B4-BE49-F238E27FC236}">
              <a16:creationId xmlns:a16="http://schemas.microsoft.com/office/drawing/2014/main" id="{00000000-0008-0000-0200-000090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7" name="Text Box 15">
          <a:extLst>
            <a:ext uri="{FF2B5EF4-FFF2-40B4-BE49-F238E27FC236}">
              <a16:creationId xmlns:a16="http://schemas.microsoft.com/office/drawing/2014/main" id="{00000000-0008-0000-0200-000091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8" name="Text Box 15">
          <a:extLst>
            <a:ext uri="{FF2B5EF4-FFF2-40B4-BE49-F238E27FC236}">
              <a16:creationId xmlns:a16="http://schemas.microsoft.com/office/drawing/2014/main" id="{00000000-0008-0000-0200-000092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19" name="Text Box 15">
          <a:extLst>
            <a:ext uri="{FF2B5EF4-FFF2-40B4-BE49-F238E27FC236}">
              <a16:creationId xmlns:a16="http://schemas.microsoft.com/office/drawing/2014/main" id="{00000000-0008-0000-0200-000093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20" name="Text Box 15">
          <a:extLst>
            <a:ext uri="{FF2B5EF4-FFF2-40B4-BE49-F238E27FC236}">
              <a16:creationId xmlns:a16="http://schemas.microsoft.com/office/drawing/2014/main" id="{00000000-0008-0000-0200-000094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21" name="Text Box 15">
          <a:extLst>
            <a:ext uri="{FF2B5EF4-FFF2-40B4-BE49-F238E27FC236}">
              <a16:creationId xmlns:a16="http://schemas.microsoft.com/office/drawing/2014/main" id="{00000000-0008-0000-0200-000095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22" name="Text Box 15">
          <a:extLst>
            <a:ext uri="{FF2B5EF4-FFF2-40B4-BE49-F238E27FC236}">
              <a16:creationId xmlns:a16="http://schemas.microsoft.com/office/drawing/2014/main" id="{00000000-0008-0000-0200-000096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23" name="Text Box 15">
          <a:extLst>
            <a:ext uri="{FF2B5EF4-FFF2-40B4-BE49-F238E27FC236}">
              <a16:creationId xmlns:a16="http://schemas.microsoft.com/office/drawing/2014/main" id="{00000000-0008-0000-0200-000097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224" name="Text Box 15">
          <a:extLst>
            <a:ext uri="{FF2B5EF4-FFF2-40B4-BE49-F238E27FC236}">
              <a16:creationId xmlns:a16="http://schemas.microsoft.com/office/drawing/2014/main" id="{00000000-0008-0000-0200-0000980C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25" name="Text Box 15">
          <a:extLst>
            <a:ext uri="{FF2B5EF4-FFF2-40B4-BE49-F238E27FC236}">
              <a16:creationId xmlns:a16="http://schemas.microsoft.com/office/drawing/2014/main" id="{00000000-0008-0000-0200-000099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226" name="Text Box 15">
          <a:extLst>
            <a:ext uri="{FF2B5EF4-FFF2-40B4-BE49-F238E27FC236}">
              <a16:creationId xmlns:a16="http://schemas.microsoft.com/office/drawing/2014/main" id="{00000000-0008-0000-0200-00009A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227" name="Text Box 15">
          <a:extLst>
            <a:ext uri="{FF2B5EF4-FFF2-40B4-BE49-F238E27FC236}">
              <a16:creationId xmlns:a16="http://schemas.microsoft.com/office/drawing/2014/main" id="{00000000-0008-0000-0200-00009B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28" name="Text Box 15">
          <a:extLst>
            <a:ext uri="{FF2B5EF4-FFF2-40B4-BE49-F238E27FC236}">
              <a16:creationId xmlns:a16="http://schemas.microsoft.com/office/drawing/2014/main" id="{00000000-0008-0000-0200-00009C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229" name="Text Box 15">
          <a:extLst>
            <a:ext uri="{FF2B5EF4-FFF2-40B4-BE49-F238E27FC236}">
              <a16:creationId xmlns:a16="http://schemas.microsoft.com/office/drawing/2014/main" id="{00000000-0008-0000-0200-00009D0C0000}"/>
            </a:ext>
          </a:extLst>
        </xdr:cNvPr>
        <xdr:cNvSpPr txBox="1">
          <a:spLocks noChangeArrowheads="1"/>
        </xdr:cNvSpPr>
      </xdr:nvSpPr>
      <xdr:spPr bwMode="auto">
        <a:xfrm>
          <a:off x="384143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230" name="Text Box 15">
          <a:extLst>
            <a:ext uri="{FF2B5EF4-FFF2-40B4-BE49-F238E27FC236}">
              <a16:creationId xmlns:a16="http://schemas.microsoft.com/office/drawing/2014/main" id="{00000000-0008-0000-0200-00009E0C0000}"/>
            </a:ext>
          </a:extLst>
        </xdr:cNvPr>
        <xdr:cNvSpPr txBox="1">
          <a:spLocks noChangeArrowheads="1"/>
        </xdr:cNvSpPr>
      </xdr:nvSpPr>
      <xdr:spPr bwMode="auto">
        <a:xfrm>
          <a:off x="39814500"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444014"/>
    <xdr:sp macro="" textlink="">
      <xdr:nvSpPr>
        <xdr:cNvPr id="3231" name="Text Box 15">
          <a:extLst>
            <a:ext uri="{FF2B5EF4-FFF2-40B4-BE49-F238E27FC236}">
              <a16:creationId xmlns:a16="http://schemas.microsoft.com/office/drawing/2014/main" id="{00000000-0008-0000-0200-00009F0C0000}"/>
            </a:ext>
          </a:extLst>
        </xdr:cNvPr>
        <xdr:cNvSpPr txBox="1">
          <a:spLocks noChangeArrowheads="1"/>
        </xdr:cNvSpPr>
      </xdr:nvSpPr>
      <xdr:spPr bwMode="auto">
        <a:xfrm>
          <a:off x="22231350" y="126111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0</xdr:colOff>
      <xdr:row>26</xdr:row>
      <xdr:rowOff>0</xdr:rowOff>
    </xdr:from>
    <xdr:to>
      <xdr:col>21</xdr:col>
      <xdr:colOff>95250</xdr:colOff>
      <xdr:row>26</xdr:row>
      <xdr:rowOff>171450</xdr:rowOff>
    </xdr:to>
    <xdr:sp macro="" textlink="">
      <xdr:nvSpPr>
        <xdr:cNvPr id="3232" name="Text Box 16">
          <a:extLst>
            <a:ext uri="{FF2B5EF4-FFF2-40B4-BE49-F238E27FC236}">
              <a16:creationId xmlns:a16="http://schemas.microsoft.com/office/drawing/2014/main" id="{00000000-0008-0000-0200-0000A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3233" name="Text Box 17">
          <a:extLst>
            <a:ext uri="{FF2B5EF4-FFF2-40B4-BE49-F238E27FC236}">
              <a16:creationId xmlns:a16="http://schemas.microsoft.com/office/drawing/2014/main" id="{00000000-0008-0000-0200-0000A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3234" name="Text Box 18">
          <a:extLst>
            <a:ext uri="{FF2B5EF4-FFF2-40B4-BE49-F238E27FC236}">
              <a16:creationId xmlns:a16="http://schemas.microsoft.com/office/drawing/2014/main" id="{00000000-0008-0000-0200-0000A2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26</xdr:row>
      <xdr:rowOff>0</xdr:rowOff>
    </xdr:from>
    <xdr:to>
      <xdr:col>21</xdr:col>
      <xdr:colOff>95250</xdr:colOff>
      <xdr:row>26</xdr:row>
      <xdr:rowOff>171450</xdr:rowOff>
    </xdr:to>
    <xdr:sp macro="" textlink="">
      <xdr:nvSpPr>
        <xdr:cNvPr id="3235" name="Text Box 19">
          <a:extLst>
            <a:ext uri="{FF2B5EF4-FFF2-40B4-BE49-F238E27FC236}">
              <a16:creationId xmlns:a16="http://schemas.microsoft.com/office/drawing/2014/main" id="{00000000-0008-0000-0200-0000A3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171450"/>
    <xdr:sp macro="" textlink="">
      <xdr:nvSpPr>
        <xdr:cNvPr id="3236" name="Text Box 16">
          <a:extLst>
            <a:ext uri="{FF2B5EF4-FFF2-40B4-BE49-F238E27FC236}">
              <a16:creationId xmlns:a16="http://schemas.microsoft.com/office/drawing/2014/main" id="{00000000-0008-0000-0200-0000A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37" name="Text Box 17">
          <a:extLst>
            <a:ext uri="{FF2B5EF4-FFF2-40B4-BE49-F238E27FC236}">
              <a16:creationId xmlns:a16="http://schemas.microsoft.com/office/drawing/2014/main" id="{00000000-0008-0000-0200-0000A5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38" name="Text Box 18">
          <a:extLst>
            <a:ext uri="{FF2B5EF4-FFF2-40B4-BE49-F238E27FC236}">
              <a16:creationId xmlns:a16="http://schemas.microsoft.com/office/drawing/2014/main" id="{00000000-0008-0000-0200-0000A6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39" name="Text Box 19">
          <a:extLst>
            <a:ext uri="{FF2B5EF4-FFF2-40B4-BE49-F238E27FC236}">
              <a16:creationId xmlns:a16="http://schemas.microsoft.com/office/drawing/2014/main" id="{00000000-0008-0000-0200-0000A7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40" name="Text Box 15">
          <a:extLst>
            <a:ext uri="{FF2B5EF4-FFF2-40B4-BE49-F238E27FC236}">
              <a16:creationId xmlns:a16="http://schemas.microsoft.com/office/drawing/2014/main" id="{00000000-0008-0000-0200-0000A80C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3241" name="Text Box 16">
          <a:extLst>
            <a:ext uri="{FF2B5EF4-FFF2-40B4-BE49-F238E27FC236}">
              <a16:creationId xmlns:a16="http://schemas.microsoft.com/office/drawing/2014/main" id="{00000000-0008-0000-0200-0000A9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3242" name="Text Box 17">
          <a:extLst>
            <a:ext uri="{FF2B5EF4-FFF2-40B4-BE49-F238E27FC236}">
              <a16:creationId xmlns:a16="http://schemas.microsoft.com/office/drawing/2014/main" id="{00000000-0008-0000-0200-0000AA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3243" name="Text Box 18">
          <a:extLst>
            <a:ext uri="{FF2B5EF4-FFF2-40B4-BE49-F238E27FC236}">
              <a16:creationId xmlns:a16="http://schemas.microsoft.com/office/drawing/2014/main" id="{00000000-0008-0000-0200-0000AB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171450"/>
    <xdr:sp macro="" textlink="">
      <xdr:nvSpPr>
        <xdr:cNvPr id="3244" name="Text Box 19">
          <a:extLst>
            <a:ext uri="{FF2B5EF4-FFF2-40B4-BE49-F238E27FC236}">
              <a16:creationId xmlns:a16="http://schemas.microsoft.com/office/drawing/2014/main" id="{00000000-0008-0000-0200-0000AC0C0000}"/>
            </a:ext>
          </a:extLst>
        </xdr:cNvPr>
        <xdr:cNvSpPr txBox="1">
          <a:spLocks noChangeArrowheads="1"/>
        </xdr:cNvSpPr>
      </xdr:nvSpPr>
      <xdr:spPr bwMode="auto">
        <a:xfrm>
          <a:off x="38414325"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245" name="Text Box 15">
          <a:extLst>
            <a:ext uri="{FF2B5EF4-FFF2-40B4-BE49-F238E27FC236}">
              <a16:creationId xmlns:a16="http://schemas.microsoft.com/office/drawing/2014/main" id="{00000000-0008-0000-0200-0000AD0C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3246" name="Text Box 16">
          <a:extLst>
            <a:ext uri="{FF2B5EF4-FFF2-40B4-BE49-F238E27FC236}">
              <a16:creationId xmlns:a16="http://schemas.microsoft.com/office/drawing/2014/main" id="{00000000-0008-0000-0200-0000AE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3247" name="Text Box 17">
          <a:extLst>
            <a:ext uri="{FF2B5EF4-FFF2-40B4-BE49-F238E27FC236}">
              <a16:creationId xmlns:a16="http://schemas.microsoft.com/office/drawing/2014/main" id="{00000000-0008-0000-0200-0000AF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3248" name="Text Box 18">
          <a:extLst>
            <a:ext uri="{FF2B5EF4-FFF2-40B4-BE49-F238E27FC236}">
              <a16:creationId xmlns:a16="http://schemas.microsoft.com/office/drawing/2014/main" id="{00000000-0008-0000-0200-0000B0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171450"/>
    <xdr:sp macro="" textlink="">
      <xdr:nvSpPr>
        <xdr:cNvPr id="3249" name="Text Box 19">
          <a:extLst>
            <a:ext uri="{FF2B5EF4-FFF2-40B4-BE49-F238E27FC236}">
              <a16:creationId xmlns:a16="http://schemas.microsoft.com/office/drawing/2014/main" id="{00000000-0008-0000-0200-0000B10C0000}"/>
            </a:ext>
          </a:extLst>
        </xdr:cNvPr>
        <xdr:cNvSpPr txBox="1">
          <a:spLocks noChangeArrowheads="1"/>
        </xdr:cNvSpPr>
      </xdr:nvSpPr>
      <xdr:spPr bwMode="auto">
        <a:xfrm>
          <a:off x="22231350"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26</xdr:row>
      <xdr:rowOff>0</xdr:rowOff>
    </xdr:from>
    <xdr:ext cx="95250" cy="213632"/>
    <xdr:sp macro="" textlink="">
      <xdr:nvSpPr>
        <xdr:cNvPr id="3250" name="Text Box 15">
          <a:extLst>
            <a:ext uri="{FF2B5EF4-FFF2-40B4-BE49-F238E27FC236}">
              <a16:creationId xmlns:a16="http://schemas.microsoft.com/office/drawing/2014/main" id="{00000000-0008-0000-0200-0000B20C0000}"/>
            </a:ext>
          </a:extLst>
        </xdr:cNvPr>
        <xdr:cNvSpPr txBox="1">
          <a:spLocks noChangeArrowheads="1"/>
        </xdr:cNvSpPr>
      </xdr:nvSpPr>
      <xdr:spPr bwMode="auto">
        <a:xfrm>
          <a:off x="22231350"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51" name="Text Box 16">
          <a:extLst>
            <a:ext uri="{FF2B5EF4-FFF2-40B4-BE49-F238E27FC236}">
              <a16:creationId xmlns:a16="http://schemas.microsoft.com/office/drawing/2014/main" id="{00000000-0008-0000-0200-0000B3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52" name="Text Box 17">
          <a:extLst>
            <a:ext uri="{FF2B5EF4-FFF2-40B4-BE49-F238E27FC236}">
              <a16:creationId xmlns:a16="http://schemas.microsoft.com/office/drawing/2014/main" id="{00000000-0008-0000-0200-0000B4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253" name="Text Box 18">
          <a:extLst>
            <a:ext uri="{FF2B5EF4-FFF2-40B4-BE49-F238E27FC236}">
              <a16:creationId xmlns:a16="http://schemas.microsoft.com/office/drawing/2014/main" id="{00000000-0008-0000-0200-0000B5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254" name="Text Box 15">
          <a:extLst>
            <a:ext uri="{FF2B5EF4-FFF2-40B4-BE49-F238E27FC236}">
              <a16:creationId xmlns:a16="http://schemas.microsoft.com/office/drawing/2014/main" id="{00000000-0008-0000-0200-0000B60C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255" name="Text Box 16">
          <a:extLst>
            <a:ext uri="{FF2B5EF4-FFF2-40B4-BE49-F238E27FC236}">
              <a16:creationId xmlns:a16="http://schemas.microsoft.com/office/drawing/2014/main" id="{00000000-0008-0000-0200-0000B7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256" name="Text Box 17">
          <a:extLst>
            <a:ext uri="{FF2B5EF4-FFF2-40B4-BE49-F238E27FC236}">
              <a16:creationId xmlns:a16="http://schemas.microsoft.com/office/drawing/2014/main" id="{00000000-0008-0000-0200-0000B8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257" name="Text Box 18">
          <a:extLst>
            <a:ext uri="{FF2B5EF4-FFF2-40B4-BE49-F238E27FC236}">
              <a16:creationId xmlns:a16="http://schemas.microsoft.com/office/drawing/2014/main" id="{00000000-0008-0000-0200-0000B9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258" name="Text Box 19">
          <a:extLst>
            <a:ext uri="{FF2B5EF4-FFF2-40B4-BE49-F238E27FC236}">
              <a16:creationId xmlns:a16="http://schemas.microsoft.com/office/drawing/2014/main" id="{00000000-0008-0000-0200-0000BA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259" name="Text Box 16">
          <a:extLst>
            <a:ext uri="{FF2B5EF4-FFF2-40B4-BE49-F238E27FC236}">
              <a16:creationId xmlns:a16="http://schemas.microsoft.com/office/drawing/2014/main" id="{00000000-0008-0000-0200-0000BB0C0000}"/>
            </a:ext>
          </a:extLst>
        </xdr:cNvPr>
        <xdr:cNvSpPr txBox="1">
          <a:spLocks noChangeArrowheads="1"/>
        </xdr:cNvSpPr>
      </xdr:nvSpPr>
      <xdr:spPr bwMode="auto">
        <a:xfrm>
          <a:off x="3361372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3260" name="Text Box 16">
          <a:extLst>
            <a:ext uri="{FF2B5EF4-FFF2-40B4-BE49-F238E27FC236}">
              <a16:creationId xmlns:a16="http://schemas.microsoft.com/office/drawing/2014/main" id="{00000000-0008-0000-0200-0000BC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3261" name="Text Box 17">
          <a:extLst>
            <a:ext uri="{FF2B5EF4-FFF2-40B4-BE49-F238E27FC236}">
              <a16:creationId xmlns:a16="http://schemas.microsoft.com/office/drawing/2014/main" id="{00000000-0008-0000-0200-0000BD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3262" name="Text Box 18">
          <a:extLst>
            <a:ext uri="{FF2B5EF4-FFF2-40B4-BE49-F238E27FC236}">
              <a16:creationId xmlns:a16="http://schemas.microsoft.com/office/drawing/2014/main" id="{00000000-0008-0000-0200-0000BE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171450"/>
    <xdr:sp macro="" textlink="">
      <xdr:nvSpPr>
        <xdr:cNvPr id="3263" name="Text Box 19">
          <a:extLst>
            <a:ext uri="{FF2B5EF4-FFF2-40B4-BE49-F238E27FC236}">
              <a16:creationId xmlns:a16="http://schemas.microsoft.com/office/drawing/2014/main" id="{00000000-0008-0000-0200-0000BF0C0000}"/>
            </a:ext>
          </a:extLst>
        </xdr:cNvPr>
        <xdr:cNvSpPr txBox="1">
          <a:spLocks noChangeArrowheads="1"/>
        </xdr:cNvSpPr>
      </xdr:nvSpPr>
      <xdr:spPr bwMode="auto">
        <a:xfrm>
          <a:off x="39814500" y="11753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264" name="Text Box 15">
          <a:extLst>
            <a:ext uri="{FF2B5EF4-FFF2-40B4-BE49-F238E27FC236}">
              <a16:creationId xmlns:a16="http://schemas.microsoft.com/office/drawing/2014/main" id="{00000000-0008-0000-0200-0000C00C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857250</xdr:colOff>
      <xdr:row>26</xdr:row>
      <xdr:rowOff>0</xdr:rowOff>
    </xdr:from>
    <xdr:to>
      <xdr:col>21</xdr:col>
      <xdr:colOff>97630</xdr:colOff>
      <xdr:row>27</xdr:row>
      <xdr:rowOff>45856</xdr:rowOff>
    </xdr:to>
    <xdr:sp macro="" textlink="">
      <xdr:nvSpPr>
        <xdr:cNvPr id="3265" name="Text Box 15">
          <a:extLst>
            <a:ext uri="{FF2B5EF4-FFF2-40B4-BE49-F238E27FC236}">
              <a16:creationId xmlns:a16="http://schemas.microsoft.com/office/drawing/2014/main" id="{00000000-0008-0000-0200-0000C1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3266" name="Text Box 15">
          <a:extLst>
            <a:ext uri="{FF2B5EF4-FFF2-40B4-BE49-F238E27FC236}">
              <a16:creationId xmlns:a16="http://schemas.microsoft.com/office/drawing/2014/main" id="{00000000-0008-0000-0200-0000C2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3267" name="Text Box 15">
          <a:extLst>
            <a:ext uri="{FF2B5EF4-FFF2-40B4-BE49-F238E27FC236}">
              <a16:creationId xmlns:a16="http://schemas.microsoft.com/office/drawing/2014/main" id="{00000000-0008-0000-0200-0000C3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3268" name="Text Box 15">
          <a:extLst>
            <a:ext uri="{FF2B5EF4-FFF2-40B4-BE49-F238E27FC236}">
              <a16:creationId xmlns:a16="http://schemas.microsoft.com/office/drawing/2014/main" id="{00000000-0008-0000-0200-0000C4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857250</xdr:colOff>
      <xdr:row>26</xdr:row>
      <xdr:rowOff>0</xdr:rowOff>
    </xdr:from>
    <xdr:to>
      <xdr:col>21</xdr:col>
      <xdr:colOff>97630</xdr:colOff>
      <xdr:row>27</xdr:row>
      <xdr:rowOff>45856</xdr:rowOff>
    </xdr:to>
    <xdr:sp macro="" textlink="">
      <xdr:nvSpPr>
        <xdr:cNvPr id="3269" name="Text Box 15">
          <a:extLst>
            <a:ext uri="{FF2B5EF4-FFF2-40B4-BE49-F238E27FC236}">
              <a16:creationId xmlns:a16="http://schemas.microsoft.com/office/drawing/2014/main" id="{00000000-0008-0000-0200-0000C50C0000}"/>
            </a:ext>
          </a:extLst>
        </xdr:cNvPr>
        <xdr:cNvSpPr txBox="1">
          <a:spLocks noChangeArrowheads="1"/>
        </xdr:cNvSpPr>
      </xdr:nvSpPr>
      <xdr:spPr bwMode="auto">
        <a:xfrm>
          <a:off x="222313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857250</xdr:colOff>
      <xdr:row>26</xdr:row>
      <xdr:rowOff>0</xdr:rowOff>
    </xdr:from>
    <xdr:to>
      <xdr:col>43</xdr:col>
      <xdr:colOff>97629</xdr:colOff>
      <xdr:row>27</xdr:row>
      <xdr:rowOff>45856</xdr:rowOff>
    </xdr:to>
    <xdr:sp macro="" textlink="">
      <xdr:nvSpPr>
        <xdr:cNvPr id="3270" name="Text Box 15">
          <a:extLst>
            <a:ext uri="{FF2B5EF4-FFF2-40B4-BE49-F238E27FC236}">
              <a16:creationId xmlns:a16="http://schemas.microsoft.com/office/drawing/2014/main" id="{00000000-0008-0000-0200-0000C60C0000}"/>
            </a:ext>
          </a:extLst>
        </xdr:cNvPr>
        <xdr:cNvSpPr txBox="1">
          <a:spLocks noChangeArrowheads="1"/>
        </xdr:cNvSpPr>
      </xdr:nvSpPr>
      <xdr:spPr bwMode="auto">
        <a:xfrm>
          <a:off x="41548050" y="13769975"/>
          <a:ext cx="97630"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26</xdr:col>
      <xdr:colOff>1152525</xdr:colOff>
      <xdr:row>26</xdr:row>
      <xdr:rowOff>0</xdr:rowOff>
    </xdr:from>
    <xdr:ext cx="95250" cy="442269"/>
    <xdr:sp macro="" textlink="">
      <xdr:nvSpPr>
        <xdr:cNvPr id="3271" name="Text Box 15">
          <a:extLst>
            <a:ext uri="{FF2B5EF4-FFF2-40B4-BE49-F238E27FC236}">
              <a16:creationId xmlns:a16="http://schemas.microsoft.com/office/drawing/2014/main" id="{00000000-0008-0000-0200-0000C7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72" name="Text Box 15">
          <a:extLst>
            <a:ext uri="{FF2B5EF4-FFF2-40B4-BE49-F238E27FC236}">
              <a16:creationId xmlns:a16="http://schemas.microsoft.com/office/drawing/2014/main" id="{00000000-0008-0000-0200-0000C80C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73" name="Text Box 15">
          <a:extLst>
            <a:ext uri="{FF2B5EF4-FFF2-40B4-BE49-F238E27FC236}">
              <a16:creationId xmlns:a16="http://schemas.microsoft.com/office/drawing/2014/main" id="{00000000-0008-0000-0200-0000C9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4" name="Text Box 16">
          <a:extLst>
            <a:ext uri="{FF2B5EF4-FFF2-40B4-BE49-F238E27FC236}">
              <a16:creationId xmlns:a16="http://schemas.microsoft.com/office/drawing/2014/main" id="{00000000-0008-0000-0200-0000C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5" name="Text Box 17">
          <a:extLst>
            <a:ext uri="{FF2B5EF4-FFF2-40B4-BE49-F238E27FC236}">
              <a16:creationId xmlns:a16="http://schemas.microsoft.com/office/drawing/2014/main" id="{00000000-0008-0000-0200-0000CB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6" name="Text Box 18">
          <a:extLst>
            <a:ext uri="{FF2B5EF4-FFF2-40B4-BE49-F238E27FC236}">
              <a16:creationId xmlns:a16="http://schemas.microsoft.com/office/drawing/2014/main" id="{00000000-0008-0000-0200-0000CC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7" name="Text Box 19">
          <a:extLst>
            <a:ext uri="{FF2B5EF4-FFF2-40B4-BE49-F238E27FC236}">
              <a16:creationId xmlns:a16="http://schemas.microsoft.com/office/drawing/2014/main" id="{00000000-0008-0000-0200-0000CD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8" name="Text Box 16">
          <a:extLst>
            <a:ext uri="{FF2B5EF4-FFF2-40B4-BE49-F238E27FC236}">
              <a16:creationId xmlns:a16="http://schemas.microsoft.com/office/drawing/2014/main" id="{00000000-0008-0000-0200-0000CE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79" name="Text Box 17">
          <a:extLst>
            <a:ext uri="{FF2B5EF4-FFF2-40B4-BE49-F238E27FC236}">
              <a16:creationId xmlns:a16="http://schemas.microsoft.com/office/drawing/2014/main" id="{00000000-0008-0000-0200-0000CF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280" name="Text Box 18">
          <a:extLst>
            <a:ext uri="{FF2B5EF4-FFF2-40B4-BE49-F238E27FC236}">
              <a16:creationId xmlns:a16="http://schemas.microsoft.com/office/drawing/2014/main" id="{00000000-0008-0000-0200-0000D0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81" name="Text Box 15">
          <a:extLst>
            <a:ext uri="{FF2B5EF4-FFF2-40B4-BE49-F238E27FC236}">
              <a16:creationId xmlns:a16="http://schemas.microsoft.com/office/drawing/2014/main" id="{00000000-0008-0000-0200-0000D1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82" name="Text Box 15">
          <a:extLst>
            <a:ext uri="{FF2B5EF4-FFF2-40B4-BE49-F238E27FC236}">
              <a16:creationId xmlns:a16="http://schemas.microsoft.com/office/drawing/2014/main" id="{00000000-0008-0000-0200-0000D2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283" name="Text Box 15">
          <a:extLst>
            <a:ext uri="{FF2B5EF4-FFF2-40B4-BE49-F238E27FC236}">
              <a16:creationId xmlns:a16="http://schemas.microsoft.com/office/drawing/2014/main" id="{00000000-0008-0000-0200-0000D3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84" name="Text Box 15">
          <a:extLst>
            <a:ext uri="{FF2B5EF4-FFF2-40B4-BE49-F238E27FC236}">
              <a16:creationId xmlns:a16="http://schemas.microsoft.com/office/drawing/2014/main" id="{00000000-0008-0000-0200-0000D40C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85" name="Text Box 16">
          <a:extLst>
            <a:ext uri="{FF2B5EF4-FFF2-40B4-BE49-F238E27FC236}">
              <a16:creationId xmlns:a16="http://schemas.microsoft.com/office/drawing/2014/main" id="{00000000-0008-0000-0200-0000D5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86" name="Text Box 17">
          <a:extLst>
            <a:ext uri="{FF2B5EF4-FFF2-40B4-BE49-F238E27FC236}">
              <a16:creationId xmlns:a16="http://schemas.microsoft.com/office/drawing/2014/main" id="{00000000-0008-0000-0200-0000D6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87" name="Text Box 18">
          <a:extLst>
            <a:ext uri="{FF2B5EF4-FFF2-40B4-BE49-F238E27FC236}">
              <a16:creationId xmlns:a16="http://schemas.microsoft.com/office/drawing/2014/main" id="{00000000-0008-0000-0200-0000D7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88" name="Text Box 19">
          <a:extLst>
            <a:ext uri="{FF2B5EF4-FFF2-40B4-BE49-F238E27FC236}">
              <a16:creationId xmlns:a16="http://schemas.microsoft.com/office/drawing/2014/main" id="{00000000-0008-0000-0200-0000D8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89" name="Text Box 16">
          <a:extLst>
            <a:ext uri="{FF2B5EF4-FFF2-40B4-BE49-F238E27FC236}">
              <a16:creationId xmlns:a16="http://schemas.microsoft.com/office/drawing/2014/main" id="{00000000-0008-0000-0200-0000D9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90" name="Text Box 17">
          <a:extLst>
            <a:ext uri="{FF2B5EF4-FFF2-40B4-BE49-F238E27FC236}">
              <a16:creationId xmlns:a16="http://schemas.microsoft.com/office/drawing/2014/main" id="{00000000-0008-0000-0200-0000DA0C0000}"/>
            </a:ext>
          </a:extLst>
        </xdr:cNvPr>
        <xdr:cNvSpPr txBox="1">
          <a:spLocks noChangeArrowheads="1"/>
        </xdr:cNvSpPr>
      </xdr:nvSpPr>
      <xdr:spPr bwMode="auto">
        <a:xfrm>
          <a:off x="31384875" y="121824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291" name="Text Box 18">
          <a:extLst>
            <a:ext uri="{FF2B5EF4-FFF2-40B4-BE49-F238E27FC236}">
              <a16:creationId xmlns:a16="http://schemas.microsoft.com/office/drawing/2014/main" id="{00000000-0008-0000-0200-0000DB0C0000}"/>
            </a:ext>
          </a:extLst>
        </xdr:cNvPr>
        <xdr:cNvSpPr txBox="1">
          <a:spLocks noChangeArrowheads="1"/>
        </xdr:cNvSpPr>
      </xdr:nvSpPr>
      <xdr:spPr bwMode="auto">
        <a:xfrm>
          <a:off x="31386462" y="1219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92" name="Text Box 15">
          <a:extLst>
            <a:ext uri="{FF2B5EF4-FFF2-40B4-BE49-F238E27FC236}">
              <a16:creationId xmlns:a16="http://schemas.microsoft.com/office/drawing/2014/main" id="{00000000-0008-0000-0200-0000DC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293" name="Text Box 15">
          <a:extLst>
            <a:ext uri="{FF2B5EF4-FFF2-40B4-BE49-F238E27FC236}">
              <a16:creationId xmlns:a16="http://schemas.microsoft.com/office/drawing/2014/main" id="{00000000-0008-0000-0200-0000DD0C0000}"/>
            </a:ext>
          </a:extLst>
        </xdr:cNvPr>
        <xdr:cNvSpPr txBox="1">
          <a:spLocks noChangeArrowheads="1"/>
        </xdr:cNvSpPr>
      </xdr:nvSpPr>
      <xdr:spPr bwMode="auto">
        <a:xfrm>
          <a:off x="31384875" y="121824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94" name="Text Box 15">
          <a:extLst>
            <a:ext uri="{FF2B5EF4-FFF2-40B4-BE49-F238E27FC236}">
              <a16:creationId xmlns:a16="http://schemas.microsoft.com/office/drawing/2014/main" id="{00000000-0008-0000-0200-0000DE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95" name="Text Box 15">
          <a:extLst>
            <a:ext uri="{FF2B5EF4-FFF2-40B4-BE49-F238E27FC236}">
              <a16:creationId xmlns:a16="http://schemas.microsoft.com/office/drawing/2014/main" id="{00000000-0008-0000-0200-0000DF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296" name="Text Box 15">
          <a:extLst>
            <a:ext uri="{FF2B5EF4-FFF2-40B4-BE49-F238E27FC236}">
              <a16:creationId xmlns:a16="http://schemas.microsoft.com/office/drawing/2014/main" id="{00000000-0008-0000-0200-0000E0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97" name="Text Box 16">
          <a:extLst>
            <a:ext uri="{FF2B5EF4-FFF2-40B4-BE49-F238E27FC236}">
              <a16:creationId xmlns:a16="http://schemas.microsoft.com/office/drawing/2014/main" id="{00000000-0008-0000-0200-0000E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98" name="Text Box 17">
          <a:extLst>
            <a:ext uri="{FF2B5EF4-FFF2-40B4-BE49-F238E27FC236}">
              <a16:creationId xmlns:a16="http://schemas.microsoft.com/office/drawing/2014/main" id="{00000000-0008-0000-0200-0000E2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299" name="Text Box 18">
          <a:extLst>
            <a:ext uri="{FF2B5EF4-FFF2-40B4-BE49-F238E27FC236}">
              <a16:creationId xmlns:a16="http://schemas.microsoft.com/office/drawing/2014/main" id="{00000000-0008-0000-0200-0000E3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00" name="Text Box 19">
          <a:extLst>
            <a:ext uri="{FF2B5EF4-FFF2-40B4-BE49-F238E27FC236}">
              <a16:creationId xmlns:a16="http://schemas.microsoft.com/office/drawing/2014/main" id="{00000000-0008-0000-0200-0000E4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01" name="Text Box 16">
          <a:extLst>
            <a:ext uri="{FF2B5EF4-FFF2-40B4-BE49-F238E27FC236}">
              <a16:creationId xmlns:a16="http://schemas.microsoft.com/office/drawing/2014/main" id="{00000000-0008-0000-0200-0000E5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02" name="Text Box 17">
          <a:extLst>
            <a:ext uri="{FF2B5EF4-FFF2-40B4-BE49-F238E27FC236}">
              <a16:creationId xmlns:a16="http://schemas.microsoft.com/office/drawing/2014/main" id="{00000000-0008-0000-0200-0000E6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03" name="Text Box 18">
          <a:extLst>
            <a:ext uri="{FF2B5EF4-FFF2-40B4-BE49-F238E27FC236}">
              <a16:creationId xmlns:a16="http://schemas.microsoft.com/office/drawing/2014/main" id="{00000000-0008-0000-0200-0000E7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04" name="Text Box 15">
          <a:extLst>
            <a:ext uri="{FF2B5EF4-FFF2-40B4-BE49-F238E27FC236}">
              <a16:creationId xmlns:a16="http://schemas.microsoft.com/office/drawing/2014/main" id="{00000000-0008-0000-0200-0000E8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05" name="Text Box 15">
          <a:extLst>
            <a:ext uri="{FF2B5EF4-FFF2-40B4-BE49-F238E27FC236}">
              <a16:creationId xmlns:a16="http://schemas.microsoft.com/office/drawing/2014/main" id="{00000000-0008-0000-0200-0000E9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06" name="Text Box 15">
          <a:extLst>
            <a:ext uri="{FF2B5EF4-FFF2-40B4-BE49-F238E27FC236}">
              <a16:creationId xmlns:a16="http://schemas.microsoft.com/office/drawing/2014/main" id="{00000000-0008-0000-0200-0000EA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07" name="Text Box 15">
          <a:extLst>
            <a:ext uri="{FF2B5EF4-FFF2-40B4-BE49-F238E27FC236}">
              <a16:creationId xmlns:a16="http://schemas.microsoft.com/office/drawing/2014/main" id="{00000000-0008-0000-0200-0000EB0C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08" name="Text Box 16">
          <a:extLst>
            <a:ext uri="{FF2B5EF4-FFF2-40B4-BE49-F238E27FC236}">
              <a16:creationId xmlns:a16="http://schemas.microsoft.com/office/drawing/2014/main" id="{00000000-0008-0000-0200-0000EC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09" name="Text Box 17">
          <a:extLst>
            <a:ext uri="{FF2B5EF4-FFF2-40B4-BE49-F238E27FC236}">
              <a16:creationId xmlns:a16="http://schemas.microsoft.com/office/drawing/2014/main" id="{00000000-0008-0000-0200-0000ED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10" name="Text Box 18">
          <a:extLst>
            <a:ext uri="{FF2B5EF4-FFF2-40B4-BE49-F238E27FC236}">
              <a16:creationId xmlns:a16="http://schemas.microsoft.com/office/drawing/2014/main" id="{00000000-0008-0000-0200-0000EE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11" name="Text Box 19">
          <a:extLst>
            <a:ext uri="{FF2B5EF4-FFF2-40B4-BE49-F238E27FC236}">
              <a16:creationId xmlns:a16="http://schemas.microsoft.com/office/drawing/2014/main" id="{00000000-0008-0000-0200-0000EF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12" name="Text Box 16">
          <a:extLst>
            <a:ext uri="{FF2B5EF4-FFF2-40B4-BE49-F238E27FC236}">
              <a16:creationId xmlns:a16="http://schemas.microsoft.com/office/drawing/2014/main" id="{00000000-0008-0000-0200-0000F0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13" name="Text Box 17">
          <a:extLst>
            <a:ext uri="{FF2B5EF4-FFF2-40B4-BE49-F238E27FC236}">
              <a16:creationId xmlns:a16="http://schemas.microsoft.com/office/drawing/2014/main" id="{00000000-0008-0000-0200-0000F10C0000}"/>
            </a:ext>
          </a:extLst>
        </xdr:cNvPr>
        <xdr:cNvSpPr txBox="1">
          <a:spLocks noChangeArrowheads="1"/>
        </xdr:cNvSpPr>
      </xdr:nvSpPr>
      <xdr:spPr bwMode="auto">
        <a:xfrm>
          <a:off x="31384875" y="12611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14" name="Text Box 18">
          <a:extLst>
            <a:ext uri="{FF2B5EF4-FFF2-40B4-BE49-F238E27FC236}">
              <a16:creationId xmlns:a16="http://schemas.microsoft.com/office/drawing/2014/main" id="{00000000-0008-0000-0200-0000F20C0000}"/>
            </a:ext>
          </a:extLst>
        </xdr:cNvPr>
        <xdr:cNvSpPr txBox="1">
          <a:spLocks noChangeArrowheads="1"/>
        </xdr:cNvSpPr>
      </xdr:nvSpPr>
      <xdr:spPr bwMode="auto">
        <a:xfrm>
          <a:off x="31386462" y="12626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15" name="Text Box 15">
          <a:extLst>
            <a:ext uri="{FF2B5EF4-FFF2-40B4-BE49-F238E27FC236}">
              <a16:creationId xmlns:a16="http://schemas.microsoft.com/office/drawing/2014/main" id="{00000000-0008-0000-0200-0000F3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16" name="Text Box 15">
          <a:extLst>
            <a:ext uri="{FF2B5EF4-FFF2-40B4-BE49-F238E27FC236}">
              <a16:creationId xmlns:a16="http://schemas.microsoft.com/office/drawing/2014/main" id="{00000000-0008-0000-0200-0000F40C0000}"/>
            </a:ext>
          </a:extLst>
        </xdr:cNvPr>
        <xdr:cNvSpPr txBox="1">
          <a:spLocks noChangeArrowheads="1"/>
        </xdr:cNvSpPr>
      </xdr:nvSpPr>
      <xdr:spPr bwMode="auto">
        <a:xfrm>
          <a:off x="31384875" y="126111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17" name="Text Box 15">
          <a:extLst>
            <a:ext uri="{FF2B5EF4-FFF2-40B4-BE49-F238E27FC236}">
              <a16:creationId xmlns:a16="http://schemas.microsoft.com/office/drawing/2014/main" id="{00000000-0008-0000-0200-0000F5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18" name="Text Box 15">
          <a:extLst>
            <a:ext uri="{FF2B5EF4-FFF2-40B4-BE49-F238E27FC236}">
              <a16:creationId xmlns:a16="http://schemas.microsoft.com/office/drawing/2014/main" id="{00000000-0008-0000-0200-0000F6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19" name="Text Box 15">
          <a:extLst>
            <a:ext uri="{FF2B5EF4-FFF2-40B4-BE49-F238E27FC236}">
              <a16:creationId xmlns:a16="http://schemas.microsoft.com/office/drawing/2014/main" id="{00000000-0008-0000-0200-0000F70C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0" name="Text Box 16">
          <a:extLst>
            <a:ext uri="{FF2B5EF4-FFF2-40B4-BE49-F238E27FC236}">
              <a16:creationId xmlns:a16="http://schemas.microsoft.com/office/drawing/2014/main" id="{00000000-0008-0000-0200-0000F8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1" name="Text Box 17">
          <a:extLst>
            <a:ext uri="{FF2B5EF4-FFF2-40B4-BE49-F238E27FC236}">
              <a16:creationId xmlns:a16="http://schemas.microsoft.com/office/drawing/2014/main" id="{00000000-0008-0000-0200-0000F9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2" name="Text Box 18">
          <a:extLst>
            <a:ext uri="{FF2B5EF4-FFF2-40B4-BE49-F238E27FC236}">
              <a16:creationId xmlns:a16="http://schemas.microsoft.com/office/drawing/2014/main" id="{00000000-0008-0000-0200-0000FA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3" name="Text Box 19">
          <a:extLst>
            <a:ext uri="{FF2B5EF4-FFF2-40B4-BE49-F238E27FC236}">
              <a16:creationId xmlns:a16="http://schemas.microsoft.com/office/drawing/2014/main" id="{00000000-0008-0000-0200-0000FB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4" name="Text Box 16">
          <a:extLst>
            <a:ext uri="{FF2B5EF4-FFF2-40B4-BE49-F238E27FC236}">
              <a16:creationId xmlns:a16="http://schemas.microsoft.com/office/drawing/2014/main" id="{00000000-0008-0000-0200-0000FC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25" name="Text Box 17">
          <a:extLst>
            <a:ext uri="{FF2B5EF4-FFF2-40B4-BE49-F238E27FC236}">
              <a16:creationId xmlns:a16="http://schemas.microsoft.com/office/drawing/2014/main" id="{00000000-0008-0000-0200-0000FD0C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26" name="Text Box 18">
          <a:extLst>
            <a:ext uri="{FF2B5EF4-FFF2-40B4-BE49-F238E27FC236}">
              <a16:creationId xmlns:a16="http://schemas.microsoft.com/office/drawing/2014/main" id="{00000000-0008-0000-0200-0000FE0C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27" name="Text Box 15">
          <a:extLst>
            <a:ext uri="{FF2B5EF4-FFF2-40B4-BE49-F238E27FC236}">
              <a16:creationId xmlns:a16="http://schemas.microsoft.com/office/drawing/2014/main" id="{00000000-0008-0000-0200-0000FF0C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28" name="Text Box 15">
          <a:extLst>
            <a:ext uri="{FF2B5EF4-FFF2-40B4-BE49-F238E27FC236}">
              <a16:creationId xmlns:a16="http://schemas.microsoft.com/office/drawing/2014/main" id="{00000000-0008-0000-0200-00000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29" name="Text Box 15">
          <a:extLst>
            <a:ext uri="{FF2B5EF4-FFF2-40B4-BE49-F238E27FC236}">
              <a16:creationId xmlns:a16="http://schemas.microsoft.com/office/drawing/2014/main" id="{00000000-0008-0000-0200-000001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30" name="Text Box 15">
          <a:extLst>
            <a:ext uri="{FF2B5EF4-FFF2-40B4-BE49-F238E27FC236}">
              <a16:creationId xmlns:a16="http://schemas.microsoft.com/office/drawing/2014/main" id="{00000000-0008-0000-0200-00000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1" name="Text Box 16">
          <a:extLst>
            <a:ext uri="{FF2B5EF4-FFF2-40B4-BE49-F238E27FC236}">
              <a16:creationId xmlns:a16="http://schemas.microsoft.com/office/drawing/2014/main" id="{00000000-0008-0000-0200-000003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2" name="Text Box 17">
          <a:extLst>
            <a:ext uri="{FF2B5EF4-FFF2-40B4-BE49-F238E27FC236}">
              <a16:creationId xmlns:a16="http://schemas.microsoft.com/office/drawing/2014/main" id="{00000000-0008-0000-0200-000004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3" name="Text Box 18">
          <a:extLst>
            <a:ext uri="{FF2B5EF4-FFF2-40B4-BE49-F238E27FC236}">
              <a16:creationId xmlns:a16="http://schemas.microsoft.com/office/drawing/2014/main" id="{00000000-0008-0000-0200-000005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4" name="Text Box 19">
          <a:extLst>
            <a:ext uri="{FF2B5EF4-FFF2-40B4-BE49-F238E27FC236}">
              <a16:creationId xmlns:a16="http://schemas.microsoft.com/office/drawing/2014/main" id="{00000000-0008-0000-0200-000006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5" name="Text Box 16">
          <a:extLst>
            <a:ext uri="{FF2B5EF4-FFF2-40B4-BE49-F238E27FC236}">
              <a16:creationId xmlns:a16="http://schemas.microsoft.com/office/drawing/2014/main" id="{00000000-0008-0000-0200-000007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36" name="Text Box 17">
          <a:extLst>
            <a:ext uri="{FF2B5EF4-FFF2-40B4-BE49-F238E27FC236}">
              <a16:creationId xmlns:a16="http://schemas.microsoft.com/office/drawing/2014/main" id="{00000000-0008-0000-0200-0000080D0000}"/>
            </a:ext>
          </a:extLst>
        </xdr:cNvPr>
        <xdr:cNvSpPr txBox="1">
          <a:spLocks noChangeArrowheads="1"/>
        </xdr:cNvSpPr>
      </xdr:nvSpPr>
      <xdr:spPr bwMode="auto">
        <a:xfrm>
          <a:off x="31384875" y="13039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37" name="Text Box 18">
          <a:extLst>
            <a:ext uri="{FF2B5EF4-FFF2-40B4-BE49-F238E27FC236}">
              <a16:creationId xmlns:a16="http://schemas.microsoft.com/office/drawing/2014/main" id="{00000000-0008-0000-0200-0000090D0000}"/>
            </a:ext>
          </a:extLst>
        </xdr:cNvPr>
        <xdr:cNvSpPr txBox="1">
          <a:spLocks noChangeArrowheads="1"/>
        </xdr:cNvSpPr>
      </xdr:nvSpPr>
      <xdr:spPr bwMode="auto">
        <a:xfrm>
          <a:off x="31386462" y="13055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38" name="Text Box 15">
          <a:extLst>
            <a:ext uri="{FF2B5EF4-FFF2-40B4-BE49-F238E27FC236}">
              <a16:creationId xmlns:a16="http://schemas.microsoft.com/office/drawing/2014/main" id="{00000000-0008-0000-0200-00000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39" name="Text Box 15">
          <a:extLst>
            <a:ext uri="{FF2B5EF4-FFF2-40B4-BE49-F238E27FC236}">
              <a16:creationId xmlns:a16="http://schemas.microsoft.com/office/drawing/2014/main" id="{00000000-0008-0000-0200-00000B0D0000}"/>
            </a:ext>
          </a:extLst>
        </xdr:cNvPr>
        <xdr:cNvSpPr txBox="1">
          <a:spLocks noChangeArrowheads="1"/>
        </xdr:cNvSpPr>
      </xdr:nvSpPr>
      <xdr:spPr bwMode="auto">
        <a:xfrm>
          <a:off x="31384875" y="13039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40" name="Text Box 15">
          <a:extLst>
            <a:ext uri="{FF2B5EF4-FFF2-40B4-BE49-F238E27FC236}">
              <a16:creationId xmlns:a16="http://schemas.microsoft.com/office/drawing/2014/main" id="{00000000-0008-0000-0200-00000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41" name="Text Box 15">
          <a:extLst>
            <a:ext uri="{FF2B5EF4-FFF2-40B4-BE49-F238E27FC236}">
              <a16:creationId xmlns:a16="http://schemas.microsoft.com/office/drawing/2014/main" id="{00000000-0008-0000-0200-00000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42" name="Text Box 15">
          <a:extLst>
            <a:ext uri="{FF2B5EF4-FFF2-40B4-BE49-F238E27FC236}">
              <a16:creationId xmlns:a16="http://schemas.microsoft.com/office/drawing/2014/main" id="{00000000-0008-0000-0200-00000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3" name="Text Box 16">
          <a:extLst>
            <a:ext uri="{FF2B5EF4-FFF2-40B4-BE49-F238E27FC236}">
              <a16:creationId xmlns:a16="http://schemas.microsoft.com/office/drawing/2014/main" id="{00000000-0008-0000-0200-00000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4" name="Text Box 17">
          <a:extLst>
            <a:ext uri="{FF2B5EF4-FFF2-40B4-BE49-F238E27FC236}">
              <a16:creationId xmlns:a16="http://schemas.microsoft.com/office/drawing/2014/main" id="{00000000-0008-0000-0200-000010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5" name="Text Box 18">
          <a:extLst>
            <a:ext uri="{FF2B5EF4-FFF2-40B4-BE49-F238E27FC236}">
              <a16:creationId xmlns:a16="http://schemas.microsoft.com/office/drawing/2014/main" id="{00000000-0008-0000-0200-000011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6" name="Text Box 19">
          <a:extLst>
            <a:ext uri="{FF2B5EF4-FFF2-40B4-BE49-F238E27FC236}">
              <a16:creationId xmlns:a16="http://schemas.microsoft.com/office/drawing/2014/main" id="{00000000-0008-0000-0200-000012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7" name="Text Box 16">
          <a:extLst>
            <a:ext uri="{FF2B5EF4-FFF2-40B4-BE49-F238E27FC236}">
              <a16:creationId xmlns:a16="http://schemas.microsoft.com/office/drawing/2014/main" id="{00000000-0008-0000-0200-000013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48" name="Text Box 17">
          <a:extLst>
            <a:ext uri="{FF2B5EF4-FFF2-40B4-BE49-F238E27FC236}">
              <a16:creationId xmlns:a16="http://schemas.microsoft.com/office/drawing/2014/main" id="{00000000-0008-0000-0200-000014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49" name="Text Box 18">
          <a:extLst>
            <a:ext uri="{FF2B5EF4-FFF2-40B4-BE49-F238E27FC236}">
              <a16:creationId xmlns:a16="http://schemas.microsoft.com/office/drawing/2014/main" id="{00000000-0008-0000-0200-000015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50" name="Text Box 15">
          <a:extLst>
            <a:ext uri="{FF2B5EF4-FFF2-40B4-BE49-F238E27FC236}">
              <a16:creationId xmlns:a16="http://schemas.microsoft.com/office/drawing/2014/main" id="{00000000-0008-0000-0200-00001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51" name="Text Box 15">
          <a:extLst>
            <a:ext uri="{FF2B5EF4-FFF2-40B4-BE49-F238E27FC236}">
              <a16:creationId xmlns:a16="http://schemas.microsoft.com/office/drawing/2014/main" id="{00000000-0008-0000-0200-00001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52" name="Text Box 15">
          <a:extLst>
            <a:ext uri="{FF2B5EF4-FFF2-40B4-BE49-F238E27FC236}">
              <a16:creationId xmlns:a16="http://schemas.microsoft.com/office/drawing/2014/main" id="{00000000-0008-0000-0200-000018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53" name="Text Box 15">
          <a:extLst>
            <a:ext uri="{FF2B5EF4-FFF2-40B4-BE49-F238E27FC236}">
              <a16:creationId xmlns:a16="http://schemas.microsoft.com/office/drawing/2014/main" id="{00000000-0008-0000-0200-00001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4" name="Text Box 16">
          <a:extLst>
            <a:ext uri="{FF2B5EF4-FFF2-40B4-BE49-F238E27FC236}">
              <a16:creationId xmlns:a16="http://schemas.microsoft.com/office/drawing/2014/main" id="{00000000-0008-0000-0200-00001A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5" name="Text Box 17">
          <a:extLst>
            <a:ext uri="{FF2B5EF4-FFF2-40B4-BE49-F238E27FC236}">
              <a16:creationId xmlns:a16="http://schemas.microsoft.com/office/drawing/2014/main" id="{00000000-0008-0000-0200-00001B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6" name="Text Box 18">
          <a:extLst>
            <a:ext uri="{FF2B5EF4-FFF2-40B4-BE49-F238E27FC236}">
              <a16:creationId xmlns:a16="http://schemas.microsoft.com/office/drawing/2014/main" id="{00000000-0008-0000-0200-00001C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7" name="Text Box 19">
          <a:extLst>
            <a:ext uri="{FF2B5EF4-FFF2-40B4-BE49-F238E27FC236}">
              <a16:creationId xmlns:a16="http://schemas.microsoft.com/office/drawing/2014/main" id="{00000000-0008-0000-0200-00001D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8" name="Text Box 16">
          <a:extLst>
            <a:ext uri="{FF2B5EF4-FFF2-40B4-BE49-F238E27FC236}">
              <a16:creationId xmlns:a16="http://schemas.microsoft.com/office/drawing/2014/main" id="{00000000-0008-0000-0200-00001E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359" name="Text Box 17">
          <a:extLst>
            <a:ext uri="{FF2B5EF4-FFF2-40B4-BE49-F238E27FC236}">
              <a16:creationId xmlns:a16="http://schemas.microsoft.com/office/drawing/2014/main" id="{00000000-0008-0000-0200-00001F0D0000}"/>
            </a:ext>
          </a:extLst>
        </xdr:cNvPr>
        <xdr:cNvSpPr txBox="1">
          <a:spLocks noChangeArrowheads="1"/>
        </xdr:cNvSpPr>
      </xdr:nvSpPr>
      <xdr:spPr bwMode="auto">
        <a:xfrm>
          <a:off x="31384875" y="13468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360" name="Text Box 18">
          <a:extLst>
            <a:ext uri="{FF2B5EF4-FFF2-40B4-BE49-F238E27FC236}">
              <a16:creationId xmlns:a16="http://schemas.microsoft.com/office/drawing/2014/main" id="{00000000-0008-0000-0200-0000200D0000}"/>
            </a:ext>
          </a:extLst>
        </xdr:cNvPr>
        <xdr:cNvSpPr txBox="1">
          <a:spLocks noChangeArrowheads="1"/>
        </xdr:cNvSpPr>
      </xdr:nvSpPr>
      <xdr:spPr bwMode="auto">
        <a:xfrm>
          <a:off x="31386462" y="13484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1" name="Text Box 15">
          <a:extLst>
            <a:ext uri="{FF2B5EF4-FFF2-40B4-BE49-F238E27FC236}">
              <a16:creationId xmlns:a16="http://schemas.microsoft.com/office/drawing/2014/main" id="{00000000-0008-0000-0200-00002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362" name="Text Box 15">
          <a:extLst>
            <a:ext uri="{FF2B5EF4-FFF2-40B4-BE49-F238E27FC236}">
              <a16:creationId xmlns:a16="http://schemas.microsoft.com/office/drawing/2014/main" id="{00000000-0008-0000-0200-0000220D0000}"/>
            </a:ext>
          </a:extLst>
        </xdr:cNvPr>
        <xdr:cNvSpPr txBox="1">
          <a:spLocks noChangeArrowheads="1"/>
        </xdr:cNvSpPr>
      </xdr:nvSpPr>
      <xdr:spPr bwMode="auto">
        <a:xfrm>
          <a:off x="31384875" y="13468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3" name="Text Box 15">
          <a:extLst>
            <a:ext uri="{FF2B5EF4-FFF2-40B4-BE49-F238E27FC236}">
              <a16:creationId xmlns:a16="http://schemas.microsoft.com/office/drawing/2014/main" id="{00000000-0008-0000-0200-00002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4" name="Text Box 15">
          <a:extLst>
            <a:ext uri="{FF2B5EF4-FFF2-40B4-BE49-F238E27FC236}">
              <a16:creationId xmlns:a16="http://schemas.microsoft.com/office/drawing/2014/main" id="{00000000-0008-0000-0200-00002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5" name="Text Box 15">
          <a:extLst>
            <a:ext uri="{FF2B5EF4-FFF2-40B4-BE49-F238E27FC236}">
              <a16:creationId xmlns:a16="http://schemas.microsoft.com/office/drawing/2014/main" id="{00000000-0008-0000-0200-000025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6" name="Text Box 15">
          <a:extLst>
            <a:ext uri="{FF2B5EF4-FFF2-40B4-BE49-F238E27FC236}">
              <a16:creationId xmlns:a16="http://schemas.microsoft.com/office/drawing/2014/main" id="{00000000-0008-0000-0200-000026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7" name="Text Box 15">
          <a:extLst>
            <a:ext uri="{FF2B5EF4-FFF2-40B4-BE49-F238E27FC236}">
              <a16:creationId xmlns:a16="http://schemas.microsoft.com/office/drawing/2014/main" id="{00000000-0008-0000-0200-000027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8" name="Text Box 15">
          <a:extLst>
            <a:ext uri="{FF2B5EF4-FFF2-40B4-BE49-F238E27FC236}">
              <a16:creationId xmlns:a16="http://schemas.microsoft.com/office/drawing/2014/main" id="{00000000-0008-0000-0200-000028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69" name="Text Box 15">
          <a:extLst>
            <a:ext uri="{FF2B5EF4-FFF2-40B4-BE49-F238E27FC236}">
              <a16:creationId xmlns:a16="http://schemas.microsoft.com/office/drawing/2014/main" id="{00000000-0008-0000-0200-000029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0" name="Text Box 15">
          <a:extLst>
            <a:ext uri="{FF2B5EF4-FFF2-40B4-BE49-F238E27FC236}">
              <a16:creationId xmlns:a16="http://schemas.microsoft.com/office/drawing/2014/main" id="{00000000-0008-0000-0200-00002A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1" name="Text Box 15">
          <a:extLst>
            <a:ext uri="{FF2B5EF4-FFF2-40B4-BE49-F238E27FC236}">
              <a16:creationId xmlns:a16="http://schemas.microsoft.com/office/drawing/2014/main" id="{00000000-0008-0000-0200-00002B0D0000}"/>
            </a:ext>
          </a:extLst>
        </xdr:cNvPr>
        <xdr:cNvSpPr txBox="1">
          <a:spLocks noChangeArrowheads="1"/>
        </xdr:cNvSpPr>
      </xdr:nvSpPr>
      <xdr:spPr bwMode="auto">
        <a:xfrm>
          <a:off x="3138487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372" name="Text Box 15">
          <a:extLst>
            <a:ext uri="{FF2B5EF4-FFF2-40B4-BE49-F238E27FC236}">
              <a16:creationId xmlns:a16="http://schemas.microsoft.com/office/drawing/2014/main" id="{00000000-0008-0000-0200-00002C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373" name="Text Box 15">
          <a:extLst>
            <a:ext uri="{FF2B5EF4-FFF2-40B4-BE49-F238E27FC236}">
              <a16:creationId xmlns:a16="http://schemas.microsoft.com/office/drawing/2014/main" id="{00000000-0008-0000-0200-00002D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374" name="Text Box 15">
          <a:extLst>
            <a:ext uri="{FF2B5EF4-FFF2-40B4-BE49-F238E27FC236}">
              <a16:creationId xmlns:a16="http://schemas.microsoft.com/office/drawing/2014/main" id="{00000000-0008-0000-0200-00002E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375" name="Text Box 15">
          <a:extLst>
            <a:ext uri="{FF2B5EF4-FFF2-40B4-BE49-F238E27FC236}">
              <a16:creationId xmlns:a16="http://schemas.microsoft.com/office/drawing/2014/main" id="{00000000-0008-0000-0200-00002F0D0000}"/>
            </a:ext>
          </a:extLst>
        </xdr:cNvPr>
        <xdr:cNvSpPr txBox="1">
          <a:spLocks noChangeArrowheads="1"/>
        </xdr:cNvSpPr>
      </xdr:nvSpPr>
      <xdr:spPr bwMode="auto">
        <a:xfrm>
          <a:off x="33613725" y="11325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6" name="Text Box 15">
          <a:extLst>
            <a:ext uri="{FF2B5EF4-FFF2-40B4-BE49-F238E27FC236}">
              <a16:creationId xmlns:a16="http://schemas.microsoft.com/office/drawing/2014/main" id="{00000000-0008-0000-0200-000030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7" name="Text Box 15">
          <a:extLst>
            <a:ext uri="{FF2B5EF4-FFF2-40B4-BE49-F238E27FC236}">
              <a16:creationId xmlns:a16="http://schemas.microsoft.com/office/drawing/2014/main" id="{00000000-0008-0000-0200-000031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8" name="Text Box 15">
          <a:extLst>
            <a:ext uri="{FF2B5EF4-FFF2-40B4-BE49-F238E27FC236}">
              <a16:creationId xmlns:a16="http://schemas.microsoft.com/office/drawing/2014/main" id="{00000000-0008-0000-0200-000032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79" name="Text Box 15">
          <a:extLst>
            <a:ext uri="{FF2B5EF4-FFF2-40B4-BE49-F238E27FC236}">
              <a16:creationId xmlns:a16="http://schemas.microsoft.com/office/drawing/2014/main" id="{00000000-0008-0000-0200-000033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0" name="Text Box 15">
          <a:extLst>
            <a:ext uri="{FF2B5EF4-FFF2-40B4-BE49-F238E27FC236}">
              <a16:creationId xmlns:a16="http://schemas.microsoft.com/office/drawing/2014/main" id="{00000000-0008-0000-0200-00003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1" name="Text Box 15">
          <a:extLst>
            <a:ext uri="{FF2B5EF4-FFF2-40B4-BE49-F238E27FC236}">
              <a16:creationId xmlns:a16="http://schemas.microsoft.com/office/drawing/2014/main" id="{00000000-0008-0000-0200-00003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2" name="Text Box 15">
          <a:extLst>
            <a:ext uri="{FF2B5EF4-FFF2-40B4-BE49-F238E27FC236}">
              <a16:creationId xmlns:a16="http://schemas.microsoft.com/office/drawing/2014/main" id="{00000000-0008-0000-0200-000036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3" name="Text Box 15">
          <a:extLst>
            <a:ext uri="{FF2B5EF4-FFF2-40B4-BE49-F238E27FC236}">
              <a16:creationId xmlns:a16="http://schemas.microsoft.com/office/drawing/2014/main" id="{00000000-0008-0000-0200-000037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4" name="Text Box 15">
          <a:extLst>
            <a:ext uri="{FF2B5EF4-FFF2-40B4-BE49-F238E27FC236}">
              <a16:creationId xmlns:a16="http://schemas.microsoft.com/office/drawing/2014/main" id="{00000000-0008-0000-0200-000038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5" name="Text Box 15">
          <a:extLst>
            <a:ext uri="{FF2B5EF4-FFF2-40B4-BE49-F238E27FC236}">
              <a16:creationId xmlns:a16="http://schemas.microsoft.com/office/drawing/2014/main" id="{00000000-0008-0000-0200-000039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6" name="Text Box 15">
          <a:extLst>
            <a:ext uri="{FF2B5EF4-FFF2-40B4-BE49-F238E27FC236}">
              <a16:creationId xmlns:a16="http://schemas.microsoft.com/office/drawing/2014/main" id="{00000000-0008-0000-0200-00003A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7" name="Text Box 15">
          <a:extLst>
            <a:ext uri="{FF2B5EF4-FFF2-40B4-BE49-F238E27FC236}">
              <a16:creationId xmlns:a16="http://schemas.microsoft.com/office/drawing/2014/main" id="{00000000-0008-0000-0200-00003B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8" name="Text Box 15">
          <a:extLst>
            <a:ext uri="{FF2B5EF4-FFF2-40B4-BE49-F238E27FC236}">
              <a16:creationId xmlns:a16="http://schemas.microsoft.com/office/drawing/2014/main" id="{00000000-0008-0000-0200-00003C0D0000}"/>
            </a:ext>
          </a:extLst>
        </xdr:cNvPr>
        <xdr:cNvSpPr txBox="1">
          <a:spLocks noChangeArrowheads="1"/>
        </xdr:cNvSpPr>
      </xdr:nvSpPr>
      <xdr:spPr bwMode="auto">
        <a:xfrm>
          <a:off x="3138487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89" name="Text Box 15">
          <a:extLst>
            <a:ext uri="{FF2B5EF4-FFF2-40B4-BE49-F238E27FC236}">
              <a16:creationId xmlns:a16="http://schemas.microsoft.com/office/drawing/2014/main" id="{00000000-0008-0000-0200-00003D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0" name="Text Box 15">
          <a:extLst>
            <a:ext uri="{FF2B5EF4-FFF2-40B4-BE49-F238E27FC236}">
              <a16:creationId xmlns:a16="http://schemas.microsoft.com/office/drawing/2014/main" id="{00000000-0008-0000-0200-00003E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1" name="Text Box 15">
          <a:extLst>
            <a:ext uri="{FF2B5EF4-FFF2-40B4-BE49-F238E27FC236}">
              <a16:creationId xmlns:a16="http://schemas.microsoft.com/office/drawing/2014/main" id="{00000000-0008-0000-0200-00003F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2" name="Text Box 15">
          <a:extLst>
            <a:ext uri="{FF2B5EF4-FFF2-40B4-BE49-F238E27FC236}">
              <a16:creationId xmlns:a16="http://schemas.microsoft.com/office/drawing/2014/main" id="{00000000-0008-0000-0200-000040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3" name="Text Box 15">
          <a:extLst>
            <a:ext uri="{FF2B5EF4-FFF2-40B4-BE49-F238E27FC236}">
              <a16:creationId xmlns:a16="http://schemas.microsoft.com/office/drawing/2014/main" id="{00000000-0008-0000-0200-00004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4" name="Text Box 15">
          <a:extLst>
            <a:ext uri="{FF2B5EF4-FFF2-40B4-BE49-F238E27FC236}">
              <a16:creationId xmlns:a16="http://schemas.microsoft.com/office/drawing/2014/main" id="{00000000-0008-0000-0200-00004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5" name="Text Box 15">
          <a:extLst>
            <a:ext uri="{FF2B5EF4-FFF2-40B4-BE49-F238E27FC236}">
              <a16:creationId xmlns:a16="http://schemas.microsoft.com/office/drawing/2014/main" id="{00000000-0008-0000-0200-000043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6" name="Text Box 15">
          <a:extLst>
            <a:ext uri="{FF2B5EF4-FFF2-40B4-BE49-F238E27FC236}">
              <a16:creationId xmlns:a16="http://schemas.microsoft.com/office/drawing/2014/main" id="{00000000-0008-0000-0200-000044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7" name="Text Box 15">
          <a:extLst>
            <a:ext uri="{FF2B5EF4-FFF2-40B4-BE49-F238E27FC236}">
              <a16:creationId xmlns:a16="http://schemas.microsoft.com/office/drawing/2014/main" id="{00000000-0008-0000-0200-000045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8" name="Text Box 15">
          <a:extLst>
            <a:ext uri="{FF2B5EF4-FFF2-40B4-BE49-F238E27FC236}">
              <a16:creationId xmlns:a16="http://schemas.microsoft.com/office/drawing/2014/main" id="{00000000-0008-0000-0200-000046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399" name="Text Box 15">
          <a:extLst>
            <a:ext uri="{FF2B5EF4-FFF2-40B4-BE49-F238E27FC236}">
              <a16:creationId xmlns:a16="http://schemas.microsoft.com/office/drawing/2014/main" id="{00000000-0008-0000-0200-000047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0" name="Text Box 15">
          <a:extLst>
            <a:ext uri="{FF2B5EF4-FFF2-40B4-BE49-F238E27FC236}">
              <a16:creationId xmlns:a16="http://schemas.microsoft.com/office/drawing/2014/main" id="{00000000-0008-0000-0200-000048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1" name="Text Box 15">
          <a:extLst>
            <a:ext uri="{FF2B5EF4-FFF2-40B4-BE49-F238E27FC236}">
              <a16:creationId xmlns:a16="http://schemas.microsoft.com/office/drawing/2014/main" id="{00000000-0008-0000-0200-0000490D0000}"/>
            </a:ext>
          </a:extLst>
        </xdr:cNvPr>
        <xdr:cNvSpPr txBox="1">
          <a:spLocks noChangeArrowheads="1"/>
        </xdr:cNvSpPr>
      </xdr:nvSpPr>
      <xdr:spPr bwMode="auto">
        <a:xfrm>
          <a:off x="3138487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2" name="Text Box 15">
          <a:extLst>
            <a:ext uri="{FF2B5EF4-FFF2-40B4-BE49-F238E27FC236}">
              <a16:creationId xmlns:a16="http://schemas.microsoft.com/office/drawing/2014/main" id="{00000000-0008-0000-0200-00004A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3" name="Text Box 15">
          <a:extLst>
            <a:ext uri="{FF2B5EF4-FFF2-40B4-BE49-F238E27FC236}">
              <a16:creationId xmlns:a16="http://schemas.microsoft.com/office/drawing/2014/main" id="{00000000-0008-0000-0200-00004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4" name="Text Box 15">
          <a:extLst>
            <a:ext uri="{FF2B5EF4-FFF2-40B4-BE49-F238E27FC236}">
              <a16:creationId xmlns:a16="http://schemas.microsoft.com/office/drawing/2014/main" id="{00000000-0008-0000-0200-00004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5" name="Text Box 15">
          <a:extLst>
            <a:ext uri="{FF2B5EF4-FFF2-40B4-BE49-F238E27FC236}">
              <a16:creationId xmlns:a16="http://schemas.microsoft.com/office/drawing/2014/main" id="{00000000-0008-0000-0200-00004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6" name="Text Box 15">
          <a:extLst>
            <a:ext uri="{FF2B5EF4-FFF2-40B4-BE49-F238E27FC236}">
              <a16:creationId xmlns:a16="http://schemas.microsoft.com/office/drawing/2014/main" id="{00000000-0008-0000-0200-00004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7" name="Text Box 15">
          <a:extLst>
            <a:ext uri="{FF2B5EF4-FFF2-40B4-BE49-F238E27FC236}">
              <a16:creationId xmlns:a16="http://schemas.microsoft.com/office/drawing/2014/main" id="{00000000-0008-0000-0200-00004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8" name="Text Box 15">
          <a:extLst>
            <a:ext uri="{FF2B5EF4-FFF2-40B4-BE49-F238E27FC236}">
              <a16:creationId xmlns:a16="http://schemas.microsoft.com/office/drawing/2014/main" id="{00000000-0008-0000-0200-00005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09" name="Text Box 15">
          <a:extLst>
            <a:ext uri="{FF2B5EF4-FFF2-40B4-BE49-F238E27FC236}">
              <a16:creationId xmlns:a16="http://schemas.microsoft.com/office/drawing/2014/main" id="{00000000-0008-0000-0200-00005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0" name="Text Box 15">
          <a:extLst>
            <a:ext uri="{FF2B5EF4-FFF2-40B4-BE49-F238E27FC236}">
              <a16:creationId xmlns:a16="http://schemas.microsoft.com/office/drawing/2014/main" id="{00000000-0008-0000-0200-000052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1" name="Text Box 15">
          <a:extLst>
            <a:ext uri="{FF2B5EF4-FFF2-40B4-BE49-F238E27FC236}">
              <a16:creationId xmlns:a16="http://schemas.microsoft.com/office/drawing/2014/main" id="{00000000-0008-0000-0200-000053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2" name="Text Box 15">
          <a:extLst>
            <a:ext uri="{FF2B5EF4-FFF2-40B4-BE49-F238E27FC236}">
              <a16:creationId xmlns:a16="http://schemas.microsoft.com/office/drawing/2014/main" id="{00000000-0008-0000-0200-000054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3" name="Text Box 15">
          <a:extLst>
            <a:ext uri="{FF2B5EF4-FFF2-40B4-BE49-F238E27FC236}">
              <a16:creationId xmlns:a16="http://schemas.microsoft.com/office/drawing/2014/main" id="{00000000-0008-0000-0200-000055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4" name="Text Box 15">
          <a:extLst>
            <a:ext uri="{FF2B5EF4-FFF2-40B4-BE49-F238E27FC236}">
              <a16:creationId xmlns:a16="http://schemas.microsoft.com/office/drawing/2014/main" id="{00000000-0008-0000-0200-000056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5" name="Text Box 15">
          <a:extLst>
            <a:ext uri="{FF2B5EF4-FFF2-40B4-BE49-F238E27FC236}">
              <a16:creationId xmlns:a16="http://schemas.microsoft.com/office/drawing/2014/main" id="{00000000-0008-0000-0200-000057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6" name="Text Box 15">
          <a:extLst>
            <a:ext uri="{FF2B5EF4-FFF2-40B4-BE49-F238E27FC236}">
              <a16:creationId xmlns:a16="http://schemas.microsoft.com/office/drawing/2014/main" id="{00000000-0008-0000-0200-000058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7" name="Text Box 15">
          <a:extLst>
            <a:ext uri="{FF2B5EF4-FFF2-40B4-BE49-F238E27FC236}">
              <a16:creationId xmlns:a16="http://schemas.microsoft.com/office/drawing/2014/main" id="{00000000-0008-0000-0200-00005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8" name="Text Box 15">
          <a:extLst>
            <a:ext uri="{FF2B5EF4-FFF2-40B4-BE49-F238E27FC236}">
              <a16:creationId xmlns:a16="http://schemas.microsoft.com/office/drawing/2014/main" id="{00000000-0008-0000-0200-00005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19" name="Text Box 15">
          <a:extLst>
            <a:ext uri="{FF2B5EF4-FFF2-40B4-BE49-F238E27FC236}">
              <a16:creationId xmlns:a16="http://schemas.microsoft.com/office/drawing/2014/main" id="{00000000-0008-0000-0200-00005B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0" name="Text Box 15">
          <a:extLst>
            <a:ext uri="{FF2B5EF4-FFF2-40B4-BE49-F238E27FC236}">
              <a16:creationId xmlns:a16="http://schemas.microsoft.com/office/drawing/2014/main" id="{00000000-0008-0000-0200-00005C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1" name="Text Box 15">
          <a:extLst>
            <a:ext uri="{FF2B5EF4-FFF2-40B4-BE49-F238E27FC236}">
              <a16:creationId xmlns:a16="http://schemas.microsoft.com/office/drawing/2014/main" id="{00000000-0008-0000-0200-00005D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2" name="Text Box 15">
          <a:extLst>
            <a:ext uri="{FF2B5EF4-FFF2-40B4-BE49-F238E27FC236}">
              <a16:creationId xmlns:a16="http://schemas.microsoft.com/office/drawing/2014/main" id="{00000000-0008-0000-0200-00005E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3" name="Text Box 15">
          <a:extLst>
            <a:ext uri="{FF2B5EF4-FFF2-40B4-BE49-F238E27FC236}">
              <a16:creationId xmlns:a16="http://schemas.microsoft.com/office/drawing/2014/main" id="{00000000-0008-0000-0200-00005F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4" name="Text Box 15">
          <a:extLst>
            <a:ext uri="{FF2B5EF4-FFF2-40B4-BE49-F238E27FC236}">
              <a16:creationId xmlns:a16="http://schemas.microsoft.com/office/drawing/2014/main" id="{00000000-0008-0000-0200-000060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5" name="Text Box 15">
          <a:extLst>
            <a:ext uri="{FF2B5EF4-FFF2-40B4-BE49-F238E27FC236}">
              <a16:creationId xmlns:a16="http://schemas.microsoft.com/office/drawing/2014/main" id="{00000000-0008-0000-0200-0000610D0000}"/>
            </a:ext>
          </a:extLst>
        </xdr:cNvPr>
        <xdr:cNvSpPr txBox="1">
          <a:spLocks noChangeArrowheads="1"/>
        </xdr:cNvSpPr>
      </xdr:nvSpPr>
      <xdr:spPr bwMode="auto">
        <a:xfrm>
          <a:off x="3138487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6" name="Text Box 15">
          <a:extLst>
            <a:ext uri="{FF2B5EF4-FFF2-40B4-BE49-F238E27FC236}">
              <a16:creationId xmlns:a16="http://schemas.microsoft.com/office/drawing/2014/main" id="{00000000-0008-0000-0200-000062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7" name="Text Box 15">
          <a:extLst>
            <a:ext uri="{FF2B5EF4-FFF2-40B4-BE49-F238E27FC236}">
              <a16:creationId xmlns:a16="http://schemas.microsoft.com/office/drawing/2014/main" id="{00000000-0008-0000-0200-00006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8" name="Text Box 15">
          <a:extLst>
            <a:ext uri="{FF2B5EF4-FFF2-40B4-BE49-F238E27FC236}">
              <a16:creationId xmlns:a16="http://schemas.microsoft.com/office/drawing/2014/main" id="{00000000-0008-0000-0200-00006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29" name="Text Box 15">
          <a:extLst>
            <a:ext uri="{FF2B5EF4-FFF2-40B4-BE49-F238E27FC236}">
              <a16:creationId xmlns:a16="http://schemas.microsoft.com/office/drawing/2014/main" id="{00000000-0008-0000-0200-00006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0" name="Text Box 15">
          <a:extLst>
            <a:ext uri="{FF2B5EF4-FFF2-40B4-BE49-F238E27FC236}">
              <a16:creationId xmlns:a16="http://schemas.microsoft.com/office/drawing/2014/main" id="{00000000-0008-0000-0200-00006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1" name="Text Box 15">
          <a:extLst>
            <a:ext uri="{FF2B5EF4-FFF2-40B4-BE49-F238E27FC236}">
              <a16:creationId xmlns:a16="http://schemas.microsoft.com/office/drawing/2014/main" id="{00000000-0008-0000-0200-00006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2" name="Text Box 15">
          <a:extLst>
            <a:ext uri="{FF2B5EF4-FFF2-40B4-BE49-F238E27FC236}">
              <a16:creationId xmlns:a16="http://schemas.microsoft.com/office/drawing/2014/main" id="{00000000-0008-0000-0200-00006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3" name="Text Box 15">
          <a:extLst>
            <a:ext uri="{FF2B5EF4-FFF2-40B4-BE49-F238E27FC236}">
              <a16:creationId xmlns:a16="http://schemas.microsoft.com/office/drawing/2014/main" id="{00000000-0008-0000-0200-00006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4" name="Text Box 15">
          <a:extLst>
            <a:ext uri="{FF2B5EF4-FFF2-40B4-BE49-F238E27FC236}">
              <a16:creationId xmlns:a16="http://schemas.microsoft.com/office/drawing/2014/main" id="{00000000-0008-0000-0200-00006A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5" name="Text Box 15">
          <a:extLst>
            <a:ext uri="{FF2B5EF4-FFF2-40B4-BE49-F238E27FC236}">
              <a16:creationId xmlns:a16="http://schemas.microsoft.com/office/drawing/2014/main" id="{00000000-0008-0000-0200-00006B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6" name="Text Box 15">
          <a:extLst>
            <a:ext uri="{FF2B5EF4-FFF2-40B4-BE49-F238E27FC236}">
              <a16:creationId xmlns:a16="http://schemas.microsoft.com/office/drawing/2014/main" id="{00000000-0008-0000-0200-00006C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7" name="Text Box 15">
          <a:extLst>
            <a:ext uri="{FF2B5EF4-FFF2-40B4-BE49-F238E27FC236}">
              <a16:creationId xmlns:a16="http://schemas.microsoft.com/office/drawing/2014/main" id="{00000000-0008-0000-0200-00006D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8" name="Text Box 15">
          <a:extLst>
            <a:ext uri="{FF2B5EF4-FFF2-40B4-BE49-F238E27FC236}">
              <a16:creationId xmlns:a16="http://schemas.microsoft.com/office/drawing/2014/main" id="{00000000-0008-0000-0200-00006E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39" name="Text Box 15">
          <a:extLst>
            <a:ext uri="{FF2B5EF4-FFF2-40B4-BE49-F238E27FC236}">
              <a16:creationId xmlns:a16="http://schemas.microsoft.com/office/drawing/2014/main" id="{00000000-0008-0000-0200-00006F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0" name="Text Box 15">
          <a:extLst>
            <a:ext uri="{FF2B5EF4-FFF2-40B4-BE49-F238E27FC236}">
              <a16:creationId xmlns:a16="http://schemas.microsoft.com/office/drawing/2014/main" id="{00000000-0008-0000-0200-000070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1" name="Text Box 15">
          <a:extLst>
            <a:ext uri="{FF2B5EF4-FFF2-40B4-BE49-F238E27FC236}">
              <a16:creationId xmlns:a16="http://schemas.microsoft.com/office/drawing/2014/main" id="{00000000-0008-0000-0200-00007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2" name="Text Box 15">
          <a:extLst>
            <a:ext uri="{FF2B5EF4-FFF2-40B4-BE49-F238E27FC236}">
              <a16:creationId xmlns:a16="http://schemas.microsoft.com/office/drawing/2014/main" id="{00000000-0008-0000-0200-00007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3" name="Text Box 15">
          <a:extLst>
            <a:ext uri="{FF2B5EF4-FFF2-40B4-BE49-F238E27FC236}">
              <a16:creationId xmlns:a16="http://schemas.microsoft.com/office/drawing/2014/main" id="{00000000-0008-0000-0200-000073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4" name="Text Box 15">
          <a:extLst>
            <a:ext uri="{FF2B5EF4-FFF2-40B4-BE49-F238E27FC236}">
              <a16:creationId xmlns:a16="http://schemas.microsoft.com/office/drawing/2014/main" id="{00000000-0008-0000-0200-000074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5" name="Text Box 15">
          <a:extLst>
            <a:ext uri="{FF2B5EF4-FFF2-40B4-BE49-F238E27FC236}">
              <a16:creationId xmlns:a16="http://schemas.microsoft.com/office/drawing/2014/main" id="{00000000-0008-0000-0200-000075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6" name="Text Box 15">
          <a:extLst>
            <a:ext uri="{FF2B5EF4-FFF2-40B4-BE49-F238E27FC236}">
              <a16:creationId xmlns:a16="http://schemas.microsoft.com/office/drawing/2014/main" id="{00000000-0008-0000-0200-000076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7" name="Text Box 15">
          <a:extLst>
            <a:ext uri="{FF2B5EF4-FFF2-40B4-BE49-F238E27FC236}">
              <a16:creationId xmlns:a16="http://schemas.microsoft.com/office/drawing/2014/main" id="{00000000-0008-0000-0200-000077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8" name="Text Box 15">
          <a:extLst>
            <a:ext uri="{FF2B5EF4-FFF2-40B4-BE49-F238E27FC236}">
              <a16:creationId xmlns:a16="http://schemas.microsoft.com/office/drawing/2014/main" id="{00000000-0008-0000-0200-000078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49" name="Text Box 15">
          <a:extLst>
            <a:ext uri="{FF2B5EF4-FFF2-40B4-BE49-F238E27FC236}">
              <a16:creationId xmlns:a16="http://schemas.microsoft.com/office/drawing/2014/main" id="{00000000-0008-0000-0200-0000790D0000}"/>
            </a:ext>
          </a:extLst>
        </xdr:cNvPr>
        <xdr:cNvSpPr txBox="1">
          <a:spLocks noChangeArrowheads="1"/>
        </xdr:cNvSpPr>
      </xdr:nvSpPr>
      <xdr:spPr bwMode="auto">
        <a:xfrm>
          <a:off x="3138487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0" name="Text Box 15">
          <a:extLst>
            <a:ext uri="{FF2B5EF4-FFF2-40B4-BE49-F238E27FC236}">
              <a16:creationId xmlns:a16="http://schemas.microsoft.com/office/drawing/2014/main" id="{00000000-0008-0000-0200-00007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1" name="Text Box 15">
          <a:extLst>
            <a:ext uri="{FF2B5EF4-FFF2-40B4-BE49-F238E27FC236}">
              <a16:creationId xmlns:a16="http://schemas.microsoft.com/office/drawing/2014/main" id="{00000000-0008-0000-0200-00007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2" name="Text Box 15">
          <a:extLst>
            <a:ext uri="{FF2B5EF4-FFF2-40B4-BE49-F238E27FC236}">
              <a16:creationId xmlns:a16="http://schemas.microsoft.com/office/drawing/2014/main" id="{00000000-0008-0000-0200-00007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3" name="Text Box 15">
          <a:extLst>
            <a:ext uri="{FF2B5EF4-FFF2-40B4-BE49-F238E27FC236}">
              <a16:creationId xmlns:a16="http://schemas.microsoft.com/office/drawing/2014/main" id="{00000000-0008-0000-0200-00007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4" name="Text Box 15">
          <a:extLst>
            <a:ext uri="{FF2B5EF4-FFF2-40B4-BE49-F238E27FC236}">
              <a16:creationId xmlns:a16="http://schemas.microsoft.com/office/drawing/2014/main" id="{00000000-0008-0000-0200-00007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5" name="Text Box 15">
          <a:extLst>
            <a:ext uri="{FF2B5EF4-FFF2-40B4-BE49-F238E27FC236}">
              <a16:creationId xmlns:a16="http://schemas.microsoft.com/office/drawing/2014/main" id="{00000000-0008-0000-0200-00007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6" name="Text Box 15">
          <a:extLst>
            <a:ext uri="{FF2B5EF4-FFF2-40B4-BE49-F238E27FC236}">
              <a16:creationId xmlns:a16="http://schemas.microsoft.com/office/drawing/2014/main" id="{00000000-0008-0000-0200-000080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7" name="Text Box 15">
          <a:extLst>
            <a:ext uri="{FF2B5EF4-FFF2-40B4-BE49-F238E27FC236}">
              <a16:creationId xmlns:a16="http://schemas.microsoft.com/office/drawing/2014/main" id="{00000000-0008-0000-0200-00008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8" name="Text Box 15">
          <a:extLst>
            <a:ext uri="{FF2B5EF4-FFF2-40B4-BE49-F238E27FC236}">
              <a16:creationId xmlns:a16="http://schemas.microsoft.com/office/drawing/2014/main" id="{00000000-0008-0000-0200-000082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59" name="Text Box 15">
          <a:extLst>
            <a:ext uri="{FF2B5EF4-FFF2-40B4-BE49-F238E27FC236}">
              <a16:creationId xmlns:a16="http://schemas.microsoft.com/office/drawing/2014/main" id="{00000000-0008-0000-0200-000083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60" name="Text Box 15">
          <a:extLst>
            <a:ext uri="{FF2B5EF4-FFF2-40B4-BE49-F238E27FC236}">
              <a16:creationId xmlns:a16="http://schemas.microsoft.com/office/drawing/2014/main" id="{00000000-0008-0000-0200-00008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1" name="Text Box 15">
          <a:extLst>
            <a:ext uri="{FF2B5EF4-FFF2-40B4-BE49-F238E27FC236}">
              <a16:creationId xmlns:a16="http://schemas.microsoft.com/office/drawing/2014/main" id="{00000000-0008-0000-0200-000085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2" name="Text Box 15">
          <a:extLst>
            <a:ext uri="{FF2B5EF4-FFF2-40B4-BE49-F238E27FC236}">
              <a16:creationId xmlns:a16="http://schemas.microsoft.com/office/drawing/2014/main" id="{00000000-0008-0000-0200-000086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3" name="Text Box 15">
          <a:extLst>
            <a:ext uri="{FF2B5EF4-FFF2-40B4-BE49-F238E27FC236}">
              <a16:creationId xmlns:a16="http://schemas.microsoft.com/office/drawing/2014/main" id="{00000000-0008-0000-0200-000087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4" name="Text Box 15">
          <a:extLst>
            <a:ext uri="{FF2B5EF4-FFF2-40B4-BE49-F238E27FC236}">
              <a16:creationId xmlns:a16="http://schemas.microsoft.com/office/drawing/2014/main" id="{00000000-0008-0000-0200-0000880D0000}"/>
            </a:ext>
          </a:extLst>
        </xdr:cNvPr>
        <xdr:cNvSpPr txBox="1">
          <a:spLocks noChangeArrowheads="1"/>
        </xdr:cNvSpPr>
      </xdr:nvSpPr>
      <xdr:spPr bwMode="auto">
        <a:xfrm>
          <a:off x="33613725" y="11753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5" name="Text Box 15">
          <a:extLst>
            <a:ext uri="{FF2B5EF4-FFF2-40B4-BE49-F238E27FC236}">
              <a16:creationId xmlns:a16="http://schemas.microsoft.com/office/drawing/2014/main" id="{00000000-0008-0000-0200-000089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6" name="Text Box 15">
          <a:extLst>
            <a:ext uri="{FF2B5EF4-FFF2-40B4-BE49-F238E27FC236}">
              <a16:creationId xmlns:a16="http://schemas.microsoft.com/office/drawing/2014/main" id="{00000000-0008-0000-0200-00008A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7" name="Text Box 15">
          <a:extLst>
            <a:ext uri="{FF2B5EF4-FFF2-40B4-BE49-F238E27FC236}">
              <a16:creationId xmlns:a16="http://schemas.microsoft.com/office/drawing/2014/main" id="{00000000-0008-0000-0200-00008B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8" name="Text Box 15">
          <a:extLst>
            <a:ext uri="{FF2B5EF4-FFF2-40B4-BE49-F238E27FC236}">
              <a16:creationId xmlns:a16="http://schemas.microsoft.com/office/drawing/2014/main" id="{00000000-0008-0000-0200-00008C0D0000}"/>
            </a:ext>
          </a:extLst>
        </xdr:cNvPr>
        <xdr:cNvSpPr txBox="1">
          <a:spLocks noChangeArrowheads="1"/>
        </xdr:cNvSpPr>
      </xdr:nvSpPr>
      <xdr:spPr bwMode="auto">
        <a:xfrm>
          <a:off x="33613725" y="12182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69" name="Text Box 15">
          <a:extLst>
            <a:ext uri="{FF2B5EF4-FFF2-40B4-BE49-F238E27FC236}">
              <a16:creationId xmlns:a16="http://schemas.microsoft.com/office/drawing/2014/main" id="{00000000-0008-0000-0200-00008D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0" name="Text Box 15">
          <a:extLst>
            <a:ext uri="{FF2B5EF4-FFF2-40B4-BE49-F238E27FC236}">
              <a16:creationId xmlns:a16="http://schemas.microsoft.com/office/drawing/2014/main" id="{00000000-0008-0000-0200-00008E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1" name="Text Box 15">
          <a:extLst>
            <a:ext uri="{FF2B5EF4-FFF2-40B4-BE49-F238E27FC236}">
              <a16:creationId xmlns:a16="http://schemas.microsoft.com/office/drawing/2014/main" id="{00000000-0008-0000-0200-00008F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2" name="Text Box 15">
          <a:extLst>
            <a:ext uri="{FF2B5EF4-FFF2-40B4-BE49-F238E27FC236}">
              <a16:creationId xmlns:a16="http://schemas.microsoft.com/office/drawing/2014/main" id="{00000000-0008-0000-0200-000090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3" name="Text Box 15">
          <a:extLst>
            <a:ext uri="{FF2B5EF4-FFF2-40B4-BE49-F238E27FC236}">
              <a16:creationId xmlns:a16="http://schemas.microsoft.com/office/drawing/2014/main" id="{00000000-0008-0000-0200-000091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4" name="Text Box 15">
          <a:extLst>
            <a:ext uri="{FF2B5EF4-FFF2-40B4-BE49-F238E27FC236}">
              <a16:creationId xmlns:a16="http://schemas.microsoft.com/office/drawing/2014/main" id="{00000000-0008-0000-0200-000092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5" name="Text Box 15">
          <a:extLst>
            <a:ext uri="{FF2B5EF4-FFF2-40B4-BE49-F238E27FC236}">
              <a16:creationId xmlns:a16="http://schemas.microsoft.com/office/drawing/2014/main" id="{00000000-0008-0000-0200-000093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6" name="Text Box 15">
          <a:extLst>
            <a:ext uri="{FF2B5EF4-FFF2-40B4-BE49-F238E27FC236}">
              <a16:creationId xmlns:a16="http://schemas.microsoft.com/office/drawing/2014/main" id="{00000000-0008-0000-0200-0000940D0000}"/>
            </a:ext>
          </a:extLst>
        </xdr:cNvPr>
        <xdr:cNvSpPr txBox="1">
          <a:spLocks noChangeArrowheads="1"/>
        </xdr:cNvSpPr>
      </xdr:nvSpPr>
      <xdr:spPr bwMode="auto">
        <a:xfrm>
          <a:off x="33613725" y="126111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7" name="Text Box 15">
          <a:extLst>
            <a:ext uri="{FF2B5EF4-FFF2-40B4-BE49-F238E27FC236}">
              <a16:creationId xmlns:a16="http://schemas.microsoft.com/office/drawing/2014/main" id="{00000000-0008-0000-0200-000095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8" name="Text Box 15">
          <a:extLst>
            <a:ext uri="{FF2B5EF4-FFF2-40B4-BE49-F238E27FC236}">
              <a16:creationId xmlns:a16="http://schemas.microsoft.com/office/drawing/2014/main" id="{00000000-0008-0000-0200-000096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79" name="Text Box 15">
          <a:extLst>
            <a:ext uri="{FF2B5EF4-FFF2-40B4-BE49-F238E27FC236}">
              <a16:creationId xmlns:a16="http://schemas.microsoft.com/office/drawing/2014/main" id="{00000000-0008-0000-0200-000097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0" name="Text Box 15">
          <a:extLst>
            <a:ext uri="{FF2B5EF4-FFF2-40B4-BE49-F238E27FC236}">
              <a16:creationId xmlns:a16="http://schemas.microsoft.com/office/drawing/2014/main" id="{00000000-0008-0000-0200-000098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1" name="Text Box 15">
          <a:extLst>
            <a:ext uri="{FF2B5EF4-FFF2-40B4-BE49-F238E27FC236}">
              <a16:creationId xmlns:a16="http://schemas.microsoft.com/office/drawing/2014/main" id="{00000000-0008-0000-0200-000099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2" name="Text Box 15">
          <a:extLst>
            <a:ext uri="{FF2B5EF4-FFF2-40B4-BE49-F238E27FC236}">
              <a16:creationId xmlns:a16="http://schemas.microsoft.com/office/drawing/2014/main" id="{00000000-0008-0000-0200-00009A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3" name="Text Box 15">
          <a:extLst>
            <a:ext uri="{FF2B5EF4-FFF2-40B4-BE49-F238E27FC236}">
              <a16:creationId xmlns:a16="http://schemas.microsoft.com/office/drawing/2014/main" id="{00000000-0008-0000-0200-00009B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4" name="Text Box 15">
          <a:extLst>
            <a:ext uri="{FF2B5EF4-FFF2-40B4-BE49-F238E27FC236}">
              <a16:creationId xmlns:a16="http://schemas.microsoft.com/office/drawing/2014/main" id="{00000000-0008-0000-0200-00009C0D0000}"/>
            </a:ext>
          </a:extLst>
        </xdr:cNvPr>
        <xdr:cNvSpPr txBox="1">
          <a:spLocks noChangeArrowheads="1"/>
        </xdr:cNvSpPr>
      </xdr:nvSpPr>
      <xdr:spPr bwMode="auto">
        <a:xfrm>
          <a:off x="33613725" y="13039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5" name="Text Box 15">
          <a:extLst>
            <a:ext uri="{FF2B5EF4-FFF2-40B4-BE49-F238E27FC236}">
              <a16:creationId xmlns:a16="http://schemas.microsoft.com/office/drawing/2014/main" id="{00000000-0008-0000-0200-00009D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6" name="Text Box 15">
          <a:extLst>
            <a:ext uri="{FF2B5EF4-FFF2-40B4-BE49-F238E27FC236}">
              <a16:creationId xmlns:a16="http://schemas.microsoft.com/office/drawing/2014/main" id="{00000000-0008-0000-0200-00009E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7" name="Text Box 15">
          <a:extLst>
            <a:ext uri="{FF2B5EF4-FFF2-40B4-BE49-F238E27FC236}">
              <a16:creationId xmlns:a16="http://schemas.microsoft.com/office/drawing/2014/main" id="{00000000-0008-0000-0200-00009F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488" name="Text Box 15">
          <a:extLst>
            <a:ext uri="{FF2B5EF4-FFF2-40B4-BE49-F238E27FC236}">
              <a16:creationId xmlns:a16="http://schemas.microsoft.com/office/drawing/2014/main" id="{00000000-0008-0000-0200-0000A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89" name="Text Box 15">
          <a:extLst>
            <a:ext uri="{FF2B5EF4-FFF2-40B4-BE49-F238E27FC236}">
              <a16:creationId xmlns:a16="http://schemas.microsoft.com/office/drawing/2014/main" id="{00000000-0008-0000-0200-0000A1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490" name="Text Box 15">
          <a:extLst>
            <a:ext uri="{FF2B5EF4-FFF2-40B4-BE49-F238E27FC236}">
              <a16:creationId xmlns:a16="http://schemas.microsoft.com/office/drawing/2014/main" id="{00000000-0008-0000-0200-0000A2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491" name="Text Box 15">
          <a:extLst>
            <a:ext uri="{FF2B5EF4-FFF2-40B4-BE49-F238E27FC236}">
              <a16:creationId xmlns:a16="http://schemas.microsoft.com/office/drawing/2014/main" id="{00000000-0008-0000-0200-0000A3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2" name="Text Box 15">
          <a:extLst>
            <a:ext uri="{FF2B5EF4-FFF2-40B4-BE49-F238E27FC236}">
              <a16:creationId xmlns:a16="http://schemas.microsoft.com/office/drawing/2014/main" id="{00000000-0008-0000-0200-0000A4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0</xdr:colOff>
      <xdr:row>26</xdr:row>
      <xdr:rowOff>0</xdr:rowOff>
    </xdr:from>
    <xdr:ext cx="95250" cy="442269"/>
    <xdr:sp macro="" textlink="">
      <xdr:nvSpPr>
        <xdr:cNvPr id="3493" name="Text Box 15">
          <a:extLst>
            <a:ext uri="{FF2B5EF4-FFF2-40B4-BE49-F238E27FC236}">
              <a16:creationId xmlns:a16="http://schemas.microsoft.com/office/drawing/2014/main" id="{00000000-0008-0000-0200-0000A50D0000}"/>
            </a:ext>
          </a:extLst>
        </xdr:cNvPr>
        <xdr:cNvSpPr txBox="1">
          <a:spLocks noChangeArrowheads="1"/>
        </xdr:cNvSpPr>
      </xdr:nvSpPr>
      <xdr:spPr bwMode="auto">
        <a:xfrm>
          <a:off x="384143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0</xdr:colOff>
      <xdr:row>26</xdr:row>
      <xdr:rowOff>0</xdr:rowOff>
    </xdr:from>
    <xdr:ext cx="95250" cy="442269"/>
    <xdr:sp macro="" textlink="">
      <xdr:nvSpPr>
        <xdr:cNvPr id="3494" name="Text Box 15">
          <a:extLst>
            <a:ext uri="{FF2B5EF4-FFF2-40B4-BE49-F238E27FC236}">
              <a16:creationId xmlns:a16="http://schemas.microsoft.com/office/drawing/2014/main" id="{00000000-0008-0000-0200-0000A60D0000}"/>
            </a:ext>
          </a:extLst>
        </xdr:cNvPr>
        <xdr:cNvSpPr txBox="1">
          <a:spLocks noChangeArrowheads="1"/>
        </xdr:cNvSpPr>
      </xdr:nvSpPr>
      <xdr:spPr bwMode="auto">
        <a:xfrm>
          <a:off x="39814500"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5" name="Text Box 15">
          <a:extLst>
            <a:ext uri="{FF2B5EF4-FFF2-40B4-BE49-F238E27FC236}">
              <a16:creationId xmlns:a16="http://schemas.microsoft.com/office/drawing/2014/main" id="{00000000-0008-0000-0200-0000A7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6" name="Text Box 15">
          <a:extLst>
            <a:ext uri="{FF2B5EF4-FFF2-40B4-BE49-F238E27FC236}">
              <a16:creationId xmlns:a16="http://schemas.microsoft.com/office/drawing/2014/main" id="{00000000-0008-0000-0200-0000A8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7" name="Text Box 15">
          <a:extLst>
            <a:ext uri="{FF2B5EF4-FFF2-40B4-BE49-F238E27FC236}">
              <a16:creationId xmlns:a16="http://schemas.microsoft.com/office/drawing/2014/main" id="{00000000-0008-0000-0200-0000A9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8" name="Text Box 15">
          <a:extLst>
            <a:ext uri="{FF2B5EF4-FFF2-40B4-BE49-F238E27FC236}">
              <a16:creationId xmlns:a16="http://schemas.microsoft.com/office/drawing/2014/main" id="{00000000-0008-0000-0200-0000AA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499" name="Text Box 15">
          <a:extLst>
            <a:ext uri="{FF2B5EF4-FFF2-40B4-BE49-F238E27FC236}">
              <a16:creationId xmlns:a16="http://schemas.microsoft.com/office/drawing/2014/main" id="{00000000-0008-0000-0200-0000AB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00" name="Text Box 15">
          <a:extLst>
            <a:ext uri="{FF2B5EF4-FFF2-40B4-BE49-F238E27FC236}">
              <a16:creationId xmlns:a16="http://schemas.microsoft.com/office/drawing/2014/main" id="{00000000-0008-0000-0200-0000AC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01" name="Text Box 15">
          <a:extLst>
            <a:ext uri="{FF2B5EF4-FFF2-40B4-BE49-F238E27FC236}">
              <a16:creationId xmlns:a16="http://schemas.microsoft.com/office/drawing/2014/main" id="{00000000-0008-0000-0200-0000AD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02" name="Text Box 15">
          <a:extLst>
            <a:ext uri="{FF2B5EF4-FFF2-40B4-BE49-F238E27FC236}">
              <a16:creationId xmlns:a16="http://schemas.microsoft.com/office/drawing/2014/main" id="{00000000-0008-0000-0200-0000AE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03" name="Text Box 15">
          <a:extLst>
            <a:ext uri="{FF2B5EF4-FFF2-40B4-BE49-F238E27FC236}">
              <a16:creationId xmlns:a16="http://schemas.microsoft.com/office/drawing/2014/main" id="{00000000-0008-0000-0200-0000AF0D0000}"/>
            </a:ext>
          </a:extLst>
        </xdr:cNvPr>
        <xdr:cNvSpPr txBox="1">
          <a:spLocks noChangeArrowheads="1"/>
        </xdr:cNvSpPr>
      </xdr:nvSpPr>
      <xdr:spPr bwMode="auto">
        <a:xfrm>
          <a:off x="3138487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04" name="Text Box 15">
          <a:extLst>
            <a:ext uri="{FF2B5EF4-FFF2-40B4-BE49-F238E27FC236}">
              <a16:creationId xmlns:a16="http://schemas.microsoft.com/office/drawing/2014/main" id="{00000000-0008-0000-0200-0000B0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05" name="Text Box 15">
          <a:extLst>
            <a:ext uri="{FF2B5EF4-FFF2-40B4-BE49-F238E27FC236}">
              <a16:creationId xmlns:a16="http://schemas.microsoft.com/office/drawing/2014/main" id="{00000000-0008-0000-0200-0000B1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06" name="Text Box 15">
          <a:extLst>
            <a:ext uri="{FF2B5EF4-FFF2-40B4-BE49-F238E27FC236}">
              <a16:creationId xmlns:a16="http://schemas.microsoft.com/office/drawing/2014/main" id="{00000000-0008-0000-0200-0000B2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07" name="Text Box 15">
          <a:extLst>
            <a:ext uri="{FF2B5EF4-FFF2-40B4-BE49-F238E27FC236}">
              <a16:creationId xmlns:a16="http://schemas.microsoft.com/office/drawing/2014/main" id="{00000000-0008-0000-0200-0000B30D0000}"/>
            </a:ext>
          </a:extLst>
        </xdr:cNvPr>
        <xdr:cNvSpPr txBox="1">
          <a:spLocks noChangeArrowheads="1"/>
        </xdr:cNvSpPr>
      </xdr:nvSpPr>
      <xdr:spPr bwMode="auto">
        <a:xfrm>
          <a:off x="33613725" y="134683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08" name="Text Box 17">
          <a:extLst>
            <a:ext uri="{FF2B5EF4-FFF2-40B4-BE49-F238E27FC236}">
              <a16:creationId xmlns:a16="http://schemas.microsoft.com/office/drawing/2014/main" id="{00000000-0008-0000-0200-0000B4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09" name="Text Box 18">
          <a:extLst>
            <a:ext uri="{FF2B5EF4-FFF2-40B4-BE49-F238E27FC236}">
              <a16:creationId xmlns:a16="http://schemas.microsoft.com/office/drawing/2014/main" id="{00000000-0008-0000-0200-0000B5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10" name="Text Box 19">
          <a:extLst>
            <a:ext uri="{FF2B5EF4-FFF2-40B4-BE49-F238E27FC236}">
              <a16:creationId xmlns:a16="http://schemas.microsoft.com/office/drawing/2014/main" id="{00000000-0008-0000-0200-0000B6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11" name="Text Box 16">
          <a:extLst>
            <a:ext uri="{FF2B5EF4-FFF2-40B4-BE49-F238E27FC236}">
              <a16:creationId xmlns:a16="http://schemas.microsoft.com/office/drawing/2014/main" id="{00000000-0008-0000-0200-0000B7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12" name="Text Box 17">
          <a:extLst>
            <a:ext uri="{FF2B5EF4-FFF2-40B4-BE49-F238E27FC236}">
              <a16:creationId xmlns:a16="http://schemas.microsoft.com/office/drawing/2014/main" id="{00000000-0008-0000-0200-0000B8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3513" name="Text Box 18">
          <a:extLst>
            <a:ext uri="{FF2B5EF4-FFF2-40B4-BE49-F238E27FC236}">
              <a16:creationId xmlns:a16="http://schemas.microsoft.com/office/drawing/2014/main" id="{00000000-0008-0000-0200-0000B9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14" name="Text Box 15">
          <a:extLst>
            <a:ext uri="{FF2B5EF4-FFF2-40B4-BE49-F238E27FC236}">
              <a16:creationId xmlns:a16="http://schemas.microsoft.com/office/drawing/2014/main" id="{00000000-0008-0000-0200-0000BA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15" name="Text Box 15">
          <a:extLst>
            <a:ext uri="{FF2B5EF4-FFF2-40B4-BE49-F238E27FC236}">
              <a16:creationId xmlns:a16="http://schemas.microsoft.com/office/drawing/2014/main" id="{00000000-0008-0000-0200-0000B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516" name="Text Box 15">
          <a:extLst>
            <a:ext uri="{FF2B5EF4-FFF2-40B4-BE49-F238E27FC236}">
              <a16:creationId xmlns:a16="http://schemas.microsoft.com/office/drawing/2014/main" id="{00000000-0008-0000-0200-0000BC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17" name="Text Box 15">
          <a:extLst>
            <a:ext uri="{FF2B5EF4-FFF2-40B4-BE49-F238E27FC236}">
              <a16:creationId xmlns:a16="http://schemas.microsoft.com/office/drawing/2014/main" id="{00000000-0008-0000-0200-0000B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18" name="Text Box 16">
          <a:extLst>
            <a:ext uri="{FF2B5EF4-FFF2-40B4-BE49-F238E27FC236}">
              <a16:creationId xmlns:a16="http://schemas.microsoft.com/office/drawing/2014/main" id="{00000000-0008-0000-0200-0000BE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19" name="Text Box 17">
          <a:extLst>
            <a:ext uri="{FF2B5EF4-FFF2-40B4-BE49-F238E27FC236}">
              <a16:creationId xmlns:a16="http://schemas.microsoft.com/office/drawing/2014/main" id="{00000000-0008-0000-0200-0000BF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20" name="Text Box 18">
          <a:extLst>
            <a:ext uri="{FF2B5EF4-FFF2-40B4-BE49-F238E27FC236}">
              <a16:creationId xmlns:a16="http://schemas.microsoft.com/office/drawing/2014/main" id="{00000000-0008-0000-0200-0000C0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21" name="Text Box 19">
          <a:extLst>
            <a:ext uri="{FF2B5EF4-FFF2-40B4-BE49-F238E27FC236}">
              <a16:creationId xmlns:a16="http://schemas.microsoft.com/office/drawing/2014/main" id="{00000000-0008-0000-0200-0000C1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22" name="Text Box 16">
          <a:extLst>
            <a:ext uri="{FF2B5EF4-FFF2-40B4-BE49-F238E27FC236}">
              <a16:creationId xmlns:a16="http://schemas.microsoft.com/office/drawing/2014/main" id="{00000000-0008-0000-0200-0000C2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3523" name="Text Box 17">
          <a:extLst>
            <a:ext uri="{FF2B5EF4-FFF2-40B4-BE49-F238E27FC236}">
              <a16:creationId xmlns:a16="http://schemas.microsoft.com/office/drawing/2014/main" id="{00000000-0008-0000-0200-0000C30D0000}"/>
            </a:ext>
          </a:extLst>
        </xdr:cNvPr>
        <xdr:cNvSpPr txBox="1">
          <a:spLocks noChangeArrowheads="1"/>
        </xdr:cNvSpPr>
      </xdr:nvSpPr>
      <xdr:spPr bwMode="auto">
        <a:xfrm>
          <a:off x="33639579" y="10504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3524" name="Text Box 18">
          <a:extLst>
            <a:ext uri="{FF2B5EF4-FFF2-40B4-BE49-F238E27FC236}">
              <a16:creationId xmlns:a16="http://schemas.microsoft.com/office/drawing/2014/main" id="{00000000-0008-0000-0200-0000C40D0000}"/>
            </a:ext>
          </a:extLst>
        </xdr:cNvPr>
        <xdr:cNvSpPr txBox="1">
          <a:spLocks noChangeArrowheads="1"/>
        </xdr:cNvSpPr>
      </xdr:nvSpPr>
      <xdr:spPr bwMode="auto">
        <a:xfrm>
          <a:off x="33641166" y="10520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25" name="Text Box 15">
          <a:extLst>
            <a:ext uri="{FF2B5EF4-FFF2-40B4-BE49-F238E27FC236}">
              <a16:creationId xmlns:a16="http://schemas.microsoft.com/office/drawing/2014/main" id="{00000000-0008-0000-0200-0000C5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526" name="Text Box 15">
          <a:extLst>
            <a:ext uri="{FF2B5EF4-FFF2-40B4-BE49-F238E27FC236}">
              <a16:creationId xmlns:a16="http://schemas.microsoft.com/office/drawing/2014/main" id="{00000000-0008-0000-0200-0000C60D0000}"/>
            </a:ext>
          </a:extLst>
        </xdr:cNvPr>
        <xdr:cNvSpPr txBox="1">
          <a:spLocks noChangeArrowheads="1"/>
        </xdr:cNvSpPr>
      </xdr:nvSpPr>
      <xdr:spPr bwMode="auto">
        <a:xfrm>
          <a:off x="33639579" y="10497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3527" name="Text Box 15">
          <a:extLst>
            <a:ext uri="{FF2B5EF4-FFF2-40B4-BE49-F238E27FC236}">
              <a16:creationId xmlns:a16="http://schemas.microsoft.com/office/drawing/2014/main" id="{00000000-0008-0000-0200-0000C7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3528" name="Text Box 15">
          <a:extLst>
            <a:ext uri="{FF2B5EF4-FFF2-40B4-BE49-F238E27FC236}">
              <a16:creationId xmlns:a16="http://schemas.microsoft.com/office/drawing/2014/main" id="{00000000-0008-0000-0200-0000C8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3529" name="Text Box 15">
          <a:extLst>
            <a:ext uri="{FF2B5EF4-FFF2-40B4-BE49-F238E27FC236}">
              <a16:creationId xmlns:a16="http://schemas.microsoft.com/office/drawing/2014/main" id="{00000000-0008-0000-0200-0000C90D0000}"/>
            </a:ext>
          </a:extLst>
        </xdr:cNvPr>
        <xdr:cNvSpPr txBox="1">
          <a:spLocks noChangeArrowheads="1"/>
        </xdr:cNvSpPr>
      </xdr:nvSpPr>
      <xdr:spPr bwMode="auto">
        <a:xfrm>
          <a:off x="33639579" y="9627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3530" name="Text Box 15">
          <a:extLst>
            <a:ext uri="{FF2B5EF4-FFF2-40B4-BE49-F238E27FC236}">
              <a16:creationId xmlns:a16="http://schemas.microsoft.com/office/drawing/2014/main" id="{00000000-0008-0000-0200-0000CA0D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31" name="Text Box 15">
          <a:extLst>
            <a:ext uri="{FF2B5EF4-FFF2-40B4-BE49-F238E27FC236}">
              <a16:creationId xmlns:a16="http://schemas.microsoft.com/office/drawing/2014/main" id="{00000000-0008-0000-0200-0000CB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32" name="Text Box 15">
          <a:extLst>
            <a:ext uri="{FF2B5EF4-FFF2-40B4-BE49-F238E27FC236}">
              <a16:creationId xmlns:a16="http://schemas.microsoft.com/office/drawing/2014/main" id="{00000000-0008-0000-0200-0000CC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33" name="Text Box 15">
          <a:extLst>
            <a:ext uri="{FF2B5EF4-FFF2-40B4-BE49-F238E27FC236}">
              <a16:creationId xmlns:a16="http://schemas.microsoft.com/office/drawing/2014/main" id="{00000000-0008-0000-0200-0000CD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34" name="Text Box 15">
          <a:extLst>
            <a:ext uri="{FF2B5EF4-FFF2-40B4-BE49-F238E27FC236}">
              <a16:creationId xmlns:a16="http://schemas.microsoft.com/office/drawing/2014/main" id="{00000000-0008-0000-0200-0000CE0D0000}"/>
            </a:ext>
          </a:extLst>
        </xdr:cNvPr>
        <xdr:cNvSpPr txBox="1">
          <a:spLocks noChangeArrowheads="1"/>
        </xdr:cNvSpPr>
      </xdr:nvSpPr>
      <xdr:spPr bwMode="auto">
        <a:xfrm>
          <a:off x="33639579" y="10062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35" name="Text Box 15">
          <a:extLst>
            <a:ext uri="{FF2B5EF4-FFF2-40B4-BE49-F238E27FC236}">
              <a16:creationId xmlns:a16="http://schemas.microsoft.com/office/drawing/2014/main" id="{00000000-0008-0000-0200-0000CF0D0000}"/>
            </a:ext>
          </a:extLst>
        </xdr:cNvPr>
        <xdr:cNvSpPr txBox="1">
          <a:spLocks noChangeArrowheads="1"/>
        </xdr:cNvSpPr>
      </xdr:nvSpPr>
      <xdr:spPr bwMode="auto">
        <a:xfrm>
          <a:off x="33639579" y="10497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36" name="Text Box 15">
          <a:extLst>
            <a:ext uri="{FF2B5EF4-FFF2-40B4-BE49-F238E27FC236}">
              <a16:creationId xmlns:a16="http://schemas.microsoft.com/office/drawing/2014/main" id="{00000000-0008-0000-0200-0000D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37" name="Text Box 16">
          <a:extLst>
            <a:ext uri="{FF2B5EF4-FFF2-40B4-BE49-F238E27FC236}">
              <a16:creationId xmlns:a16="http://schemas.microsoft.com/office/drawing/2014/main" id="{00000000-0008-0000-0200-0000D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38" name="Text Box 17">
          <a:extLst>
            <a:ext uri="{FF2B5EF4-FFF2-40B4-BE49-F238E27FC236}">
              <a16:creationId xmlns:a16="http://schemas.microsoft.com/office/drawing/2014/main" id="{00000000-0008-0000-0200-0000D2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39" name="Text Box 18">
          <a:extLst>
            <a:ext uri="{FF2B5EF4-FFF2-40B4-BE49-F238E27FC236}">
              <a16:creationId xmlns:a16="http://schemas.microsoft.com/office/drawing/2014/main" id="{00000000-0008-0000-0200-0000D3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40" name="Text Box 19">
          <a:extLst>
            <a:ext uri="{FF2B5EF4-FFF2-40B4-BE49-F238E27FC236}">
              <a16:creationId xmlns:a16="http://schemas.microsoft.com/office/drawing/2014/main" id="{00000000-0008-0000-0200-0000D4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41" name="Text Box 16">
          <a:extLst>
            <a:ext uri="{FF2B5EF4-FFF2-40B4-BE49-F238E27FC236}">
              <a16:creationId xmlns:a16="http://schemas.microsoft.com/office/drawing/2014/main" id="{00000000-0008-0000-0200-0000D5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42" name="Text Box 17">
          <a:extLst>
            <a:ext uri="{FF2B5EF4-FFF2-40B4-BE49-F238E27FC236}">
              <a16:creationId xmlns:a16="http://schemas.microsoft.com/office/drawing/2014/main" id="{00000000-0008-0000-0200-0000D6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543" name="Text Box 18">
          <a:extLst>
            <a:ext uri="{FF2B5EF4-FFF2-40B4-BE49-F238E27FC236}">
              <a16:creationId xmlns:a16="http://schemas.microsoft.com/office/drawing/2014/main" id="{00000000-0008-0000-0200-0000D7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44" name="Text Box 15">
          <a:extLst>
            <a:ext uri="{FF2B5EF4-FFF2-40B4-BE49-F238E27FC236}">
              <a16:creationId xmlns:a16="http://schemas.microsoft.com/office/drawing/2014/main" id="{00000000-0008-0000-0200-0000D8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45" name="Text Box 15">
          <a:extLst>
            <a:ext uri="{FF2B5EF4-FFF2-40B4-BE49-F238E27FC236}">
              <a16:creationId xmlns:a16="http://schemas.microsoft.com/office/drawing/2014/main" id="{00000000-0008-0000-0200-0000D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546" name="Text Box 15">
          <a:extLst>
            <a:ext uri="{FF2B5EF4-FFF2-40B4-BE49-F238E27FC236}">
              <a16:creationId xmlns:a16="http://schemas.microsoft.com/office/drawing/2014/main" id="{00000000-0008-0000-0200-0000DA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47" name="Text Box 15">
          <a:extLst>
            <a:ext uri="{FF2B5EF4-FFF2-40B4-BE49-F238E27FC236}">
              <a16:creationId xmlns:a16="http://schemas.microsoft.com/office/drawing/2014/main" id="{00000000-0008-0000-0200-0000D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48" name="Text Box 16">
          <a:extLst>
            <a:ext uri="{FF2B5EF4-FFF2-40B4-BE49-F238E27FC236}">
              <a16:creationId xmlns:a16="http://schemas.microsoft.com/office/drawing/2014/main" id="{00000000-0008-0000-0200-0000DC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49" name="Text Box 17">
          <a:extLst>
            <a:ext uri="{FF2B5EF4-FFF2-40B4-BE49-F238E27FC236}">
              <a16:creationId xmlns:a16="http://schemas.microsoft.com/office/drawing/2014/main" id="{00000000-0008-0000-0200-0000DD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50" name="Text Box 18">
          <a:extLst>
            <a:ext uri="{FF2B5EF4-FFF2-40B4-BE49-F238E27FC236}">
              <a16:creationId xmlns:a16="http://schemas.microsoft.com/office/drawing/2014/main" id="{00000000-0008-0000-0200-0000DE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51" name="Text Box 19">
          <a:extLst>
            <a:ext uri="{FF2B5EF4-FFF2-40B4-BE49-F238E27FC236}">
              <a16:creationId xmlns:a16="http://schemas.microsoft.com/office/drawing/2014/main" id="{00000000-0008-0000-0200-0000DF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52" name="Text Box 16">
          <a:extLst>
            <a:ext uri="{FF2B5EF4-FFF2-40B4-BE49-F238E27FC236}">
              <a16:creationId xmlns:a16="http://schemas.microsoft.com/office/drawing/2014/main" id="{00000000-0008-0000-0200-0000E0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553" name="Text Box 17">
          <a:extLst>
            <a:ext uri="{FF2B5EF4-FFF2-40B4-BE49-F238E27FC236}">
              <a16:creationId xmlns:a16="http://schemas.microsoft.com/office/drawing/2014/main" id="{00000000-0008-0000-0200-0000E10D0000}"/>
            </a:ext>
          </a:extLst>
        </xdr:cNvPr>
        <xdr:cNvSpPr txBox="1">
          <a:spLocks noChangeArrowheads="1"/>
        </xdr:cNvSpPr>
      </xdr:nvSpPr>
      <xdr:spPr bwMode="auto">
        <a:xfrm>
          <a:off x="31422975" y="12246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554" name="Text Box 18">
          <a:extLst>
            <a:ext uri="{FF2B5EF4-FFF2-40B4-BE49-F238E27FC236}">
              <a16:creationId xmlns:a16="http://schemas.microsoft.com/office/drawing/2014/main" id="{00000000-0008-0000-0200-0000E20D0000}"/>
            </a:ext>
          </a:extLst>
        </xdr:cNvPr>
        <xdr:cNvSpPr txBox="1">
          <a:spLocks noChangeArrowheads="1"/>
        </xdr:cNvSpPr>
      </xdr:nvSpPr>
      <xdr:spPr bwMode="auto">
        <a:xfrm>
          <a:off x="31424562" y="12262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55" name="Text Box 15">
          <a:extLst>
            <a:ext uri="{FF2B5EF4-FFF2-40B4-BE49-F238E27FC236}">
              <a16:creationId xmlns:a16="http://schemas.microsoft.com/office/drawing/2014/main" id="{00000000-0008-0000-0200-0000E3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556" name="Text Box 15">
          <a:extLst>
            <a:ext uri="{FF2B5EF4-FFF2-40B4-BE49-F238E27FC236}">
              <a16:creationId xmlns:a16="http://schemas.microsoft.com/office/drawing/2014/main" id="{00000000-0008-0000-0200-0000E40D0000}"/>
            </a:ext>
          </a:extLst>
        </xdr:cNvPr>
        <xdr:cNvSpPr txBox="1">
          <a:spLocks noChangeArrowheads="1"/>
        </xdr:cNvSpPr>
      </xdr:nvSpPr>
      <xdr:spPr bwMode="auto">
        <a:xfrm>
          <a:off x="31422975" y="12239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57" name="Text Box 15">
          <a:extLst>
            <a:ext uri="{FF2B5EF4-FFF2-40B4-BE49-F238E27FC236}">
              <a16:creationId xmlns:a16="http://schemas.microsoft.com/office/drawing/2014/main" id="{00000000-0008-0000-0200-0000E5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58" name="Text Box 15">
          <a:extLst>
            <a:ext uri="{FF2B5EF4-FFF2-40B4-BE49-F238E27FC236}">
              <a16:creationId xmlns:a16="http://schemas.microsoft.com/office/drawing/2014/main" id="{00000000-0008-0000-0200-0000E6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59" name="Text Box 15">
          <a:extLst>
            <a:ext uri="{FF2B5EF4-FFF2-40B4-BE49-F238E27FC236}">
              <a16:creationId xmlns:a16="http://schemas.microsoft.com/office/drawing/2014/main" id="{00000000-0008-0000-0200-0000E7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560" name="Text Box 15">
          <a:extLst>
            <a:ext uri="{FF2B5EF4-FFF2-40B4-BE49-F238E27FC236}">
              <a16:creationId xmlns:a16="http://schemas.microsoft.com/office/drawing/2014/main" id="{00000000-0008-0000-0200-0000E8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1" name="Text Box 15">
          <a:extLst>
            <a:ext uri="{FF2B5EF4-FFF2-40B4-BE49-F238E27FC236}">
              <a16:creationId xmlns:a16="http://schemas.microsoft.com/office/drawing/2014/main" id="{00000000-0008-0000-0200-0000E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562" name="Text Box 15">
          <a:extLst>
            <a:ext uri="{FF2B5EF4-FFF2-40B4-BE49-F238E27FC236}">
              <a16:creationId xmlns:a16="http://schemas.microsoft.com/office/drawing/2014/main" id="{00000000-0008-0000-0200-0000EA0D0000}"/>
            </a:ext>
          </a:extLst>
        </xdr:cNvPr>
        <xdr:cNvSpPr txBox="1">
          <a:spLocks noChangeArrowheads="1"/>
        </xdr:cNvSpPr>
      </xdr:nvSpPr>
      <xdr:spPr bwMode="auto">
        <a:xfrm>
          <a:off x="31422975"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3" name="Text Box 15">
          <a:extLst>
            <a:ext uri="{FF2B5EF4-FFF2-40B4-BE49-F238E27FC236}">
              <a16:creationId xmlns:a16="http://schemas.microsoft.com/office/drawing/2014/main" id="{00000000-0008-0000-0200-0000EB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4" name="Text Box 15">
          <a:extLst>
            <a:ext uri="{FF2B5EF4-FFF2-40B4-BE49-F238E27FC236}">
              <a16:creationId xmlns:a16="http://schemas.microsoft.com/office/drawing/2014/main" id="{00000000-0008-0000-0200-0000EC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5" name="Text Box 15">
          <a:extLst>
            <a:ext uri="{FF2B5EF4-FFF2-40B4-BE49-F238E27FC236}">
              <a16:creationId xmlns:a16="http://schemas.microsoft.com/office/drawing/2014/main" id="{00000000-0008-0000-0200-0000ED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6" name="Text Box 15">
          <a:extLst>
            <a:ext uri="{FF2B5EF4-FFF2-40B4-BE49-F238E27FC236}">
              <a16:creationId xmlns:a16="http://schemas.microsoft.com/office/drawing/2014/main" id="{00000000-0008-0000-0200-0000EE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7" name="Text Box 15">
          <a:extLst>
            <a:ext uri="{FF2B5EF4-FFF2-40B4-BE49-F238E27FC236}">
              <a16:creationId xmlns:a16="http://schemas.microsoft.com/office/drawing/2014/main" id="{00000000-0008-0000-0200-0000E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8" name="Text Box 15">
          <a:extLst>
            <a:ext uri="{FF2B5EF4-FFF2-40B4-BE49-F238E27FC236}">
              <a16:creationId xmlns:a16="http://schemas.microsoft.com/office/drawing/2014/main" id="{00000000-0008-0000-0200-0000F0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69" name="Text Box 15">
          <a:extLst>
            <a:ext uri="{FF2B5EF4-FFF2-40B4-BE49-F238E27FC236}">
              <a16:creationId xmlns:a16="http://schemas.microsoft.com/office/drawing/2014/main" id="{00000000-0008-0000-0200-0000F1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0" name="Text Box 15">
          <a:extLst>
            <a:ext uri="{FF2B5EF4-FFF2-40B4-BE49-F238E27FC236}">
              <a16:creationId xmlns:a16="http://schemas.microsoft.com/office/drawing/2014/main" id="{00000000-0008-0000-0200-0000F2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1" name="Text Box 15">
          <a:extLst>
            <a:ext uri="{FF2B5EF4-FFF2-40B4-BE49-F238E27FC236}">
              <a16:creationId xmlns:a16="http://schemas.microsoft.com/office/drawing/2014/main" id="{00000000-0008-0000-0200-0000F3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2" name="Text Box 15">
          <a:extLst>
            <a:ext uri="{FF2B5EF4-FFF2-40B4-BE49-F238E27FC236}">
              <a16:creationId xmlns:a16="http://schemas.microsoft.com/office/drawing/2014/main" id="{00000000-0008-0000-0200-0000F4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3" name="Text Box 15">
          <a:extLst>
            <a:ext uri="{FF2B5EF4-FFF2-40B4-BE49-F238E27FC236}">
              <a16:creationId xmlns:a16="http://schemas.microsoft.com/office/drawing/2014/main" id="{00000000-0008-0000-0200-0000F5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4" name="Text Box 15">
          <a:extLst>
            <a:ext uri="{FF2B5EF4-FFF2-40B4-BE49-F238E27FC236}">
              <a16:creationId xmlns:a16="http://schemas.microsoft.com/office/drawing/2014/main" id="{00000000-0008-0000-0200-0000F6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5" name="Text Box 15">
          <a:extLst>
            <a:ext uri="{FF2B5EF4-FFF2-40B4-BE49-F238E27FC236}">
              <a16:creationId xmlns:a16="http://schemas.microsoft.com/office/drawing/2014/main" id="{00000000-0008-0000-0200-0000F70D0000}"/>
            </a:ext>
          </a:extLst>
        </xdr:cNvPr>
        <xdr:cNvSpPr txBox="1">
          <a:spLocks noChangeArrowheads="1"/>
        </xdr:cNvSpPr>
      </xdr:nvSpPr>
      <xdr:spPr bwMode="auto">
        <a:xfrm>
          <a:off x="31422975"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6" name="Text Box 15">
          <a:extLst>
            <a:ext uri="{FF2B5EF4-FFF2-40B4-BE49-F238E27FC236}">
              <a16:creationId xmlns:a16="http://schemas.microsoft.com/office/drawing/2014/main" id="{00000000-0008-0000-0200-0000F8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7" name="Text Box 15">
          <a:extLst>
            <a:ext uri="{FF2B5EF4-FFF2-40B4-BE49-F238E27FC236}">
              <a16:creationId xmlns:a16="http://schemas.microsoft.com/office/drawing/2014/main" id="{00000000-0008-0000-0200-0000F9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8" name="Text Box 15">
          <a:extLst>
            <a:ext uri="{FF2B5EF4-FFF2-40B4-BE49-F238E27FC236}">
              <a16:creationId xmlns:a16="http://schemas.microsoft.com/office/drawing/2014/main" id="{00000000-0008-0000-0200-0000FA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79" name="Text Box 15">
          <a:extLst>
            <a:ext uri="{FF2B5EF4-FFF2-40B4-BE49-F238E27FC236}">
              <a16:creationId xmlns:a16="http://schemas.microsoft.com/office/drawing/2014/main" id="{00000000-0008-0000-0200-0000FB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0" name="Text Box 15">
          <a:extLst>
            <a:ext uri="{FF2B5EF4-FFF2-40B4-BE49-F238E27FC236}">
              <a16:creationId xmlns:a16="http://schemas.microsoft.com/office/drawing/2014/main" id="{00000000-0008-0000-0200-0000FC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1" name="Text Box 15">
          <a:extLst>
            <a:ext uri="{FF2B5EF4-FFF2-40B4-BE49-F238E27FC236}">
              <a16:creationId xmlns:a16="http://schemas.microsoft.com/office/drawing/2014/main" id="{00000000-0008-0000-0200-0000FD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2" name="Text Box 15">
          <a:extLst>
            <a:ext uri="{FF2B5EF4-FFF2-40B4-BE49-F238E27FC236}">
              <a16:creationId xmlns:a16="http://schemas.microsoft.com/office/drawing/2014/main" id="{00000000-0008-0000-0200-0000FE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3" name="Text Box 15">
          <a:extLst>
            <a:ext uri="{FF2B5EF4-FFF2-40B4-BE49-F238E27FC236}">
              <a16:creationId xmlns:a16="http://schemas.microsoft.com/office/drawing/2014/main" id="{00000000-0008-0000-0200-0000FF0D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4" name="Text Box 15">
          <a:extLst>
            <a:ext uri="{FF2B5EF4-FFF2-40B4-BE49-F238E27FC236}">
              <a16:creationId xmlns:a16="http://schemas.microsoft.com/office/drawing/2014/main" id="{00000000-0008-0000-0200-000000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5" name="Text Box 15">
          <a:extLst>
            <a:ext uri="{FF2B5EF4-FFF2-40B4-BE49-F238E27FC236}">
              <a16:creationId xmlns:a16="http://schemas.microsoft.com/office/drawing/2014/main" id="{00000000-0008-0000-0200-000001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586" name="Text Box 15">
          <a:extLst>
            <a:ext uri="{FF2B5EF4-FFF2-40B4-BE49-F238E27FC236}">
              <a16:creationId xmlns:a16="http://schemas.microsoft.com/office/drawing/2014/main" id="{00000000-0008-0000-0200-0000020E0000}"/>
            </a:ext>
          </a:extLst>
        </xdr:cNvPr>
        <xdr:cNvSpPr txBox="1">
          <a:spLocks noChangeArrowheads="1"/>
        </xdr:cNvSpPr>
      </xdr:nvSpPr>
      <xdr:spPr bwMode="auto">
        <a:xfrm>
          <a:off x="31422975"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87" name="Text Box 15">
          <a:extLst>
            <a:ext uri="{FF2B5EF4-FFF2-40B4-BE49-F238E27FC236}">
              <a16:creationId xmlns:a16="http://schemas.microsoft.com/office/drawing/2014/main" id="{00000000-0008-0000-0200-000003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88" name="Text Box 15">
          <a:extLst>
            <a:ext uri="{FF2B5EF4-FFF2-40B4-BE49-F238E27FC236}">
              <a16:creationId xmlns:a16="http://schemas.microsoft.com/office/drawing/2014/main" id="{00000000-0008-0000-0200-000004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89" name="Text Box 15">
          <a:extLst>
            <a:ext uri="{FF2B5EF4-FFF2-40B4-BE49-F238E27FC236}">
              <a16:creationId xmlns:a16="http://schemas.microsoft.com/office/drawing/2014/main" id="{00000000-0008-0000-0200-000005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0" name="Text Box 15">
          <a:extLst>
            <a:ext uri="{FF2B5EF4-FFF2-40B4-BE49-F238E27FC236}">
              <a16:creationId xmlns:a16="http://schemas.microsoft.com/office/drawing/2014/main" id="{00000000-0008-0000-0200-000006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1" name="Text Box 15">
          <a:extLst>
            <a:ext uri="{FF2B5EF4-FFF2-40B4-BE49-F238E27FC236}">
              <a16:creationId xmlns:a16="http://schemas.microsoft.com/office/drawing/2014/main" id="{00000000-0008-0000-0200-000007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2" name="Text Box 15">
          <a:extLst>
            <a:ext uri="{FF2B5EF4-FFF2-40B4-BE49-F238E27FC236}">
              <a16:creationId xmlns:a16="http://schemas.microsoft.com/office/drawing/2014/main" id="{00000000-0008-0000-0200-000008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3" name="Text Box 15">
          <a:extLst>
            <a:ext uri="{FF2B5EF4-FFF2-40B4-BE49-F238E27FC236}">
              <a16:creationId xmlns:a16="http://schemas.microsoft.com/office/drawing/2014/main" id="{00000000-0008-0000-0200-000009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4" name="Text Box 15">
          <a:extLst>
            <a:ext uri="{FF2B5EF4-FFF2-40B4-BE49-F238E27FC236}">
              <a16:creationId xmlns:a16="http://schemas.microsoft.com/office/drawing/2014/main" id="{00000000-0008-0000-0200-00000A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5" name="Text Box 15">
          <a:extLst>
            <a:ext uri="{FF2B5EF4-FFF2-40B4-BE49-F238E27FC236}">
              <a16:creationId xmlns:a16="http://schemas.microsoft.com/office/drawing/2014/main" id="{00000000-0008-0000-0200-00000B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596" name="Text Box 15">
          <a:extLst>
            <a:ext uri="{FF2B5EF4-FFF2-40B4-BE49-F238E27FC236}">
              <a16:creationId xmlns:a16="http://schemas.microsoft.com/office/drawing/2014/main" id="{00000000-0008-0000-0200-00000C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7" name="Text Box 15">
          <a:extLst>
            <a:ext uri="{FF2B5EF4-FFF2-40B4-BE49-F238E27FC236}">
              <a16:creationId xmlns:a16="http://schemas.microsoft.com/office/drawing/2014/main" id="{00000000-0008-0000-0200-00000D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598" name="Text Box 15">
          <a:extLst>
            <a:ext uri="{FF2B5EF4-FFF2-40B4-BE49-F238E27FC236}">
              <a16:creationId xmlns:a16="http://schemas.microsoft.com/office/drawing/2014/main" id="{00000000-0008-0000-0200-00000E0E0000}"/>
            </a:ext>
          </a:extLst>
        </xdr:cNvPr>
        <xdr:cNvSpPr txBox="1">
          <a:spLocks noChangeArrowheads="1"/>
        </xdr:cNvSpPr>
      </xdr:nvSpPr>
      <xdr:spPr bwMode="auto">
        <a:xfrm>
          <a:off x="33639579" y="12675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599" name="Text Box 15">
          <a:extLst>
            <a:ext uri="{FF2B5EF4-FFF2-40B4-BE49-F238E27FC236}">
              <a16:creationId xmlns:a16="http://schemas.microsoft.com/office/drawing/2014/main" id="{00000000-0008-0000-0200-00000F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600" name="Text Box 15">
          <a:extLst>
            <a:ext uri="{FF2B5EF4-FFF2-40B4-BE49-F238E27FC236}">
              <a16:creationId xmlns:a16="http://schemas.microsoft.com/office/drawing/2014/main" id="{00000000-0008-0000-0200-000010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01" name="Text Box 15">
          <a:extLst>
            <a:ext uri="{FF2B5EF4-FFF2-40B4-BE49-F238E27FC236}">
              <a16:creationId xmlns:a16="http://schemas.microsoft.com/office/drawing/2014/main" id="{00000000-0008-0000-0200-0000110E0000}"/>
            </a:ext>
          </a:extLst>
        </xdr:cNvPr>
        <xdr:cNvSpPr txBox="1">
          <a:spLocks noChangeArrowheads="1"/>
        </xdr:cNvSpPr>
      </xdr:nvSpPr>
      <xdr:spPr bwMode="auto">
        <a:xfrm>
          <a:off x="33639579" y="11804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602" name="Text Box 15">
          <a:extLst>
            <a:ext uri="{FF2B5EF4-FFF2-40B4-BE49-F238E27FC236}">
              <a16:creationId xmlns:a16="http://schemas.microsoft.com/office/drawing/2014/main" id="{00000000-0008-0000-0200-0000120E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03" name="Text Box 15">
          <a:extLst>
            <a:ext uri="{FF2B5EF4-FFF2-40B4-BE49-F238E27FC236}">
              <a16:creationId xmlns:a16="http://schemas.microsoft.com/office/drawing/2014/main" id="{00000000-0008-0000-0200-000013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04" name="Text Box 15">
          <a:extLst>
            <a:ext uri="{FF2B5EF4-FFF2-40B4-BE49-F238E27FC236}">
              <a16:creationId xmlns:a16="http://schemas.microsoft.com/office/drawing/2014/main" id="{00000000-0008-0000-0200-0000140E0000}"/>
            </a:ext>
          </a:extLst>
        </xdr:cNvPr>
        <xdr:cNvSpPr txBox="1">
          <a:spLocks noChangeArrowheads="1"/>
        </xdr:cNvSpPr>
      </xdr:nvSpPr>
      <xdr:spPr bwMode="auto">
        <a:xfrm>
          <a:off x="33639579" y="12239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05" name="Text Box 15">
          <a:extLst>
            <a:ext uri="{FF2B5EF4-FFF2-40B4-BE49-F238E27FC236}">
              <a16:creationId xmlns:a16="http://schemas.microsoft.com/office/drawing/2014/main" id="{00000000-0008-0000-0200-00001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06" name="Text Box 16">
          <a:extLst>
            <a:ext uri="{FF2B5EF4-FFF2-40B4-BE49-F238E27FC236}">
              <a16:creationId xmlns:a16="http://schemas.microsoft.com/office/drawing/2014/main" id="{00000000-0008-0000-0200-00001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07" name="Text Box 17">
          <a:extLst>
            <a:ext uri="{FF2B5EF4-FFF2-40B4-BE49-F238E27FC236}">
              <a16:creationId xmlns:a16="http://schemas.microsoft.com/office/drawing/2014/main" id="{00000000-0008-0000-0200-000017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08" name="Text Box 18">
          <a:extLst>
            <a:ext uri="{FF2B5EF4-FFF2-40B4-BE49-F238E27FC236}">
              <a16:creationId xmlns:a16="http://schemas.microsoft.com/office/drawing/2014/main" id="{00000000-0008-0000-0200-000018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09" name="Text Box 19">
          <a:extLst>
            <a:ext uri="{FF2B5EF4-FFF2-40B4-BE49-F238E27FC236}">
              <a16:creationId xmlns:a16="http://schemas.microsoft.com/office/drawing/2014/main" id="{00000000-0008-0000-0200-000019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10" name="Text Box 16">
          <a:extLst>
            <a:ext uri="{FF2B5EF4-FFF2-40B4-BE49-F238E27FC236}">
              <a16:creationId xmlns:a16="http://schemas.microsoft.com/office/drawing/2014/main" id="{00000000-0008-0000-0200-00001A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11" name="Text Box 17">
          <a:extLst>
            <a:ext uri="{FF2B5EF4-FFF2-40B4-BE49-F238E27FC236}">
              <a16:creationId xmlns:a16="http://schemas.microsoft.com/office/drawing/2014/main" id="{00000000-0008-0000-0200-00001B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612" name="Text Box 18">
          <a:extLst>
            <a:ext uri="{FF2B5EF4-FFF2-40B4-BE49-F238E27FC236}">
              <a16:creationId xmlns:a16="http://schemas.microsoft.com/office/drawing/2014/main" id="{00000000-0008-0000-0200-00001C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13" name="Text Box 15">
          <a:extLst>
            <a:ext uri="{FF2B5EF4-FFF2-40B4-BE49-F238E27FC236}">
              <a16:creationId xmlns:a16="http://schemas.microsoft.com/office/drawing/2014/main" id="{00000000-0008-0000-0200-00001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14" name="Text Box 15">
          <a:extLst>
            <a:ext uri="{FF2B5EF4-FFF2-40B4-BE49-F238E27FC236}">
              <a16:creationId xmlns:a16="http://schemas.microsoft.com/office/drawing/2014/main" id="{00000000-0008-0000-0200-00001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15" name="Text Box 15">
          <a:extLst>
            <a:ext uri="{FF2B5EF4-FFF2-40B4-BE49-F238E27FC236}">
              <a16:creationId xmlns:a16="http://schemas.microsoft.com/office/drawing/2014/main" id="{00000000-0008-0000-0200-00001F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16" name="Text Box 15">
          <a:extLst>
            <a:ext uri="{FF2B5EF4-FFF2-40B4-BE49-F238E27FC236}">
              <a16:creationId xmlns:a16="http://schemas.microsoft.com/office/drawing/2014/main" id="{00000000-0008-0000-0200-00002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17" name="Text Box 16">
          <a:extLst>
            <a:ext uri="{FF2B5EF4-FFF2-40B4-BE49-F238E27FC236}">
              <a16:creationId xmlns:a16="http://schemas.microsoft.com/office/drawing/2014/main" id="{00000000-0008-0000-0200-00002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18" name="Text Box 17">
          <a:extLst>
            <a:ext uri="{FF2B5EF4-FFF2-40B4-BE49-F238E27FC236}">
              <a16:creationId xmlns:a16="http://schemas.microsoft.com/office/drawing/2014/main" id="{00000000-0008-0000-0200-00002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19" name="Text Box 18">
          <a:extLst>
            <a:ext uri="{FF2B5EF4-FFF2-40B4-BE49-F238E27FC236}">
              <a16:creationId xmlns:a16="http://schemas.microsoft.com/office/drawing/2014/main" id="{00000000-0008-0000-0200-00002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20" name="Text Box 19">
          <a:extLst>
            <a:ext uri="{FF2B5EF4-FFF2-40B4-BE49-F238E27FC236}">
              <a16:creationId xmlns:a16="http://schemas.microsoft.com/office/drawing/2014/main" id="{00000000-0008-0000-0200-00002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21" name="Text Box 16">
          <a:extLst>
            <a:ext uri="{FF2B5EF4-FFF2-40B4-BE49-F238E27FC236}">
              <a16:creationId xmlns:a16="http://schemas.microsoft.com/office/drawing/2014/main" id="{00000000-0008-0000-0200-00002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22" name="Text Box 17">
          <a:extLst>
            <a:ext uri="{FF2B5EF4-FFF2-40B4-BE49-F238E27FC236}">
              <a16:creationId xmlns:a16="http://schemas.microsoft.com/office/drawing/2014/main" id="{00000000-0008-0000-0200-00002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623" name="Text Box 18">
          <a:extLst>
            <a:ext uri="{FF2B5EF4-FFF2-40B4-BE49-F238E27FC236}">
              <a16:creationId xmlns:a16="http://schemas.microsoft.com/office/drawing/2014/main" id="{00000000-0008-0000-0200-00002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24" name="Text Box 15">
          <a:extLst>
            <a:ext uri="{FF2B5EF4-FFF2-40B4-BE49-F238E27FC236}">
              <a16:creationId xmlns:a16="http://schemas.microsoft.com/office/drawing/2014/main" id="{00000000-0008-0000-0200-00002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25" name="Text Box 15">
          <a:extLst>
            <a:ext uri="{FF2B5EF4-FFF2-40B4-BE49-F238E27FC236}">
              <a16:creationId xmlns:a16="http://schemas.microsoft.com/office/drawing/2014/main" id="{00000000-0008-0000-0200-000029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26" name="Text Box 15">
          <a:extLst>
            <a:ext uri="{FF2B5EF4-FFF2-40B4-BE49-F238E27FC236}">
              <a16:creationId xmlns:a16="http://schemas.microsoft.com/office/drawing/2014/main" id="{00000000-0008-0000-0200-00002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27" name="Text Box 15">
          <a:extLst>
            <a:ext uri="{FF2B5EF4-FFF2-40B4-BE49-F238E27FC236}">
              <a16:creationId xmlns:a16="http://schemas.microsoft.com/office/drawing/2014/main" id="{00000000-0008-0000-0200-00002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28" name="Text Box 15">
          <a:extLst>
            <a:ext uri="{FF2B5EF4-FFF2-40B4-BE49-F238E27FC236}">
              <a16:creationId xmlns:a16="http://schemas.microsoft.com/office/drawing/2014/main" id="{00000000-0008-0000-0200-00002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29" name="Text Box 15">
          <a:extLst>
            <a:ext uri="{FF2B5EF4-FFF2-40B4-BE49-F238E27FC236}">
              <a16:creationId xmlns:a16="http://schemas.microsoft.com/office/drawing/2014/main" id="{00000000-0008-0000-0200-00002D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0" name="Text Box 15">
          <a:extLst>
            <a:ext uri="{FF2B5EF4-FFF2-40B4-BE49-F238E27FC236}">
              <a16:creationId xmlns:a16="http://schemas.microsoft.com/office/drawing/2014/main" id="{00000000-0008-0000-0200-00002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31" name="Text Box 15">
          <a:extLst>
            <a:ext uri="{FF2B5EF4-FFF2-40B4-BE49-F238E27FC236}">
              <a16:creationId xmlns:a16="http://schemas.microsoft.com/office/drawing/2014/main" id="{00000000-0008-0000-0200-00002F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2" name="Text Box 15">
          <a:extLst>
            <a:ext uri="{FF2B5EF4-FFF2-40B4-BE49-F238E27FC236}">
              <a16:creationId xmlns:a16="http://schemas.microsoft.com/office/drawing/2014/main" id="{00000000-0008-0000-0200-000030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3" name="Text Box 15">
          <a:extLst>
            <a:ext uri="{FF2B5EF4-FFF2-40B4-BE49-F238E27FC236}">
              <a16:creationId xmlns:a16="http://schemas.microsoft.com/office/drawing/2014/main" id="{00000000-0008-0000-0200-00003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4" name="Text Box 15">
          <a:extLst>
            <a:ext uri="{FF2B5EF4-FFF2-40B4-BE49-F238E27FC236}">
              <a16:creationId xmlns:a16="http://schemas.microsoft.com/office/drawing/2014/main" id="{00000000-0008-0000-0200-00003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5" name="Text Box 15">
          <a:extLst>
            <a:ext uri="{FF2B5EF4-FFF2-40B4-BE49-F238E27FC236}">
              <a16:creationId xmlns:a16="http://schemas.microsoft.com/office/drawing/2014/main" id="{00000000-0008-0000-0200-00003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6" name="Text Box 15">
          <a:extLst>
            <a:ext uri="{FF2B5EF4-FFF2-40B4-BE49-F238E27FC236}">
              <a16:creationId xmlns:a16="http://schemas.microsoft.com/office/drawing/2014/main" id="{00000000-0008-0000-0200-00003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7" name="Text Box 15">
          <a:extLst>
            <a:ext uri="{FF2B5EF4-FFF2-40B4-BE49-F238E27FC236}">
              <a16:creationId xmlns:a16="http://schemas.microsoft.com/office/drawing/2014/main" id="{00000000-0008-0000-0200-00003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8" name="Text Box 15">
          <a:extLst>
            <a:ext uri="{FF2B5EF4-FFF2-40B4-BE49-F238E27FC236}">
              <a16:creationId xmlns:a16="http://schemas.microsoft.com/office/drawing/2014/main" id="{00000000-0008-0000-0200-00003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39" name="Text Box 15">
          <a:extLst>
            <a:ext uri="{FF2B5EF4-FFF2-40B4-BE49-F238E27FC236}">
              <a16:creationId xmlns:a16="http://schemas.microsoft.com/office/drawing/2014/main" id="{00000000-0008-0000-0200-00003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0" name="Text Box 15">
          <a:extLst>
            <a:ext uri="{FF2B5EF4-FFF2-40B4-BE49-F238E27FC236}">
              <a16:creationId xmlns:a16="http://schemas.microsoft.com/office/drawing/2014/main" id="{00000000-0008-0000-0200-00003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1" name="Text Box 15">
          <a:extLst>
            <a:ext uri="{FF2B5EF4-FFF2-40B4-BE49-F238E27FC236}">
              <a16:creationId xmlns:a16="http://schemas.microsoft.com/office/drawing/2014/main" id="{00000000-0008-0000-0200-000039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2" name="Text Box 15">
          <a:extLst>
            <a:ext uri="{FF2B5EF4-FFF2-40B4-BE49-F238E27FC236}">
              <a16:creationId xmlns:a16="http://schemas.microsoft.com/office/drawing/2014/main" id="{00000000-0008-0000-0200-00003A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3" name="Text Box 15">
          <a:extLst>
            <a:ext uri="{FF2B5EF4-FFF2-40B4-BE49-F238E27FC236}">
              <a16:creationId xmlns:a16="http://schemas.microsoft.com/office/drawing/2014/main" id="{00000000-0008-0000-0200-00003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4" name="Text Box 15">
          <a:extLst>
            <a:ext uri="{FF2B5EF4-FFF2-40B4-BE49-F238E27FC236}">
              <a16:creationId xmlns:a16="http://schemas.microsoft.com/office/drawing/2014/main" id="{00000000-0008-0000-0200-00003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5" name="Text Box 15">
          <a:extLst>
            <a:ext uri="{FF2B5EF4-FFF2-40B4-BE49-F238E27FC236}">
              <a16:creationId xmlns:a16="http://schemas.microsoft.com/office/drawing/2014/main" id="{00000000-0008-0000-0200-00003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6" name="Text Box 15">
          <a:extLst>
            <a:ext uri="{FF2B5EF4-FFF2-40B4-BE49-F238E27FC236}">
              <a16:creationId xmlns:a16="http://schemas.microsoft.com/office/drawing/2014/main" id="{00000000-0008-0000-0200-00003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7" name="Text Box 15">
          <a:extLst>
            <a:ext uri="{FF2B5EF4-FFF2-40B4-BE49-F238E27FC236}">
              <a16:creationId xmlns:a16="http://schemas.microsoft.com/office/drawing/2014/main" id="{00000000-0008-0000-0200-00003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8" name="Text Box 15">
          <a:extLst>
            <a:ext uri="{FF2B5EF4-FFF2-40B4-BE49-F238E27FC236}">
              <a16:creationId xmlns:a16="http://schemas.microsoft.com/office/drawing/2014/main" id="{00000000-0008-0000-0200-00004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49" name="Text Box 15">
          <a:extLst>
            <a:ext uri="{FF2B5EF4-FFF2-40B4-BE49-F238E27FC236}">
              <a16:creationId xmlns:a16="http://schemas.microsoft.com/office/drawing/2014/main" id="{00000000-0008-0000-0200-00004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0" name="Text Box 15">
          <a:extLst>
            <a:ext uri="{FF2B5EF4-FFF2-40B4-BE49-F238E27FC236}">
              <a16:creationId xmlns:a16="http://schemas.microsoft.com/office/drawing/2014/main" id="{00000000-0008-0000-0200-00004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1" name="Text Box 15">
          <a:extLst>
            <a:ext uri="{FF2B5EF4-FFF2-40B4-BE49-F238E27FC236}">
              <a16:creationId xmlns:a16="http://schemas.microsoft.com/office/drawing/2014/main" id="{00000000-0008-0000-0200-00004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2" name="Text Box 15">
          <a:extLst>
            <a:ext uri="{FF2B5EF4-FFF2-40B4-BE49-F238E27FC236}">
              <a16:creationId xmlns:a16="http://schemas.microsoft.com/office/drawing/2014/main" id="{00000000-0008-0000-0200-000044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3" name="Text Box 15">
          <a:extLst>
            <a:ext uri="{FF2B5EF4-FFF2-40B4-BE49-F238E27FC236}">
              <a16:creationId xmlns:a16="http://schemas.microsoft.com/office/drawing/2014/main" id="{00000000-0008-0000-0200-00004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4" name="Text Box 15">
          <a:extLst>
            <a:ext uri="{FF2B5EF4-FFF2-40B4-BE49-F238E27FC236}">
              <a16:creationId xmlns:a16="http://schemas.microsoft.com/office/drawing/2014/main" id="{00000000-0008-0000-0200-00004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55" name="Text Box 15">
          <a:extLst>
            <a:ext uri="{FF2B5EF4-FFF2-40B4-BE49-F238E27FC236}">
              <a16:creationId xmlns:a16="http://schemas.microsoft.com/office/drawing/2014/main" id="{00000000-0008-0000-0200-00004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56" name="Text Box 15">
          <a:extLst>
            <a:ext uri="{FF2B5EF4-FFF2-40B4-BE49-F238E27FC236}">
              <a16:creationId xmlns:a16="http://schemas.microsoft.com/office/drawing/2014/main" id="{00000000-0008-0000-0200-000048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57" name="Text Box 15">
          <a:extLst>
            <a:ext uri="{FF2B5EF4-FFF2-40B4-BE49-F238E27FC236}">
              <a16:creationId xmlns:a16="http://schemas.microsoft.com/office/drawing/2014/main" id="{00000000-0008-0000-0200-000049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58" name="Text Box 15">
          <a:extLst>
            <a:ext uri="{FF2B5EF4-FFF2-40B4-BE49-F238E27FC236}">
              <a16:creationId xmlns:a16="http://schemas.microsoft.com/office/drawing/2014/main" id="{00000000-0008-0000-0200-00004A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59" name="Text Box 15">
          <a:extLst>
            <a:ext uri="{FF2B5EF4-FFF2-40B4-BE49-F238E27FC236}">
              <a16:creationId xmlns:a16="http://schemas.microsoft.com/office/drawing/2014/main" id="{00000000-0008-0000-0200-00004B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60" name="Text Box 15">
          <a:extLst>
            <a:ext uri="{FF2B5EF4-FFF2-40B4-BE49-F238E27FC236}">
              <a16:creationId xmlns:a16="http://schemas.microsoft.com/office/drawing/2014/main" id="{00000000-0008-0000-0200-00004C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61" name="Text Box 15">
          <a:extLst>
            <a:ext uri="{FF2B5EF4-FFF2-40B4-BE49-F238E27FC236}">
              <a16:creationId xmlns:a16="http://schemas.microsoft.com/office/drawing/2014/main" id="{00000000-0008-0000-0200-00004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62" name="Text Box 15">
          <a:extLst>
            <a:ext uri="{FF2B5EF4-FFF2-40B4-BE49-F238E27FC236}">
              <a16:creationId xmlns:a16="http://schemas.microsoft.com/office/drawing/2014/main" id="{00000000-0008-0000-0200-00004E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663" name="Text Box 15">
          <a:extLst>
            <a:ext uri="{FF2B5EF4-FFF2-40B4-BE49-F238E27FC236}">
              <a16:creationId xmlns:a16="http://schemas.microsoft.com/office/drawing/2014/main" id="{00000000-0008-0000-0200-00004F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64" name="Text Box 15">
          <a:extLst>
            <a:ext uri="{FF2B5EF4-FFF2-40B4-BE49-F238E27FC236}">
              <a16:creationId xmlns:a16="http://schemas.microsoft.com/office/drawing/2014/main" id="{00000000-0008-0000-0200-00005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65" name="Text Box 16">
          <a:extLst>
            <a:ext uri="{FF2B5EF4-FFF2-40B4-BE49-F238E27FC236}">
              <a16:creationId xmlns:a16="http://schemas.microsoft.com/office/drawing/2014/main" id="{00000000-0008-0000-0200-00005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66" name="Text Box 17">
          <a:extLst>
            <a:ext uri="{FF2B5EF4-FFF2-40B4-BE49-F238E27FC236}">
              <a16:creationId xmlns:a16="http://schemas.microsoft.com/office/drawing/2014/main" id="{00000000-0008-0000-0200-000052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67" name="Text Box 18">
          <a:extLst>
            <a:ext uri="{FF2B5EF4-FFF2-40B4-BE49-F238E27FC236}">
              <a16:creationId xmlns:a16="http://schemas.microsoft.com/office/drawing/2014/main" id="{00000000-0008-0000-0200-000053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68" name="Text Box 19">
          <a:extLst>
            <a:ext uri="{FF2B5EF4-FFF2-40B4-BE49-F238E27FC236}">
              <a16:creationId xmlns:a16="http://schemas.microsoft.com/office/drawing/2014/main" id="{00000000-0008-0000-0200-000054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69" name="Text Box 16">
          <a:extLst>
            <a:ext uri="{FF2B5EF4-FFF2-40B4-BE49-F238E27FC236}">
              <a16:creationId xmlns:a16="http://schemas.microsoft.com/office/drawing/2014/main" id="{00000000-0008-0000-0200-000055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70" name="Text Box 17">
          <a:extLst>
            <a:ext uri="{FF2B5EF4-FFF2-40B4-BE49-F238E27FC236}">
              <a16:creationId xmlns:a16="http://schemas.microsoft.com/office/drawing/2014/main" id="{00000000-0008-0000-0200-000056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671" name="Text Box 18">
          <a:extLst>
            <a:ext uri="{FF2B5EF4-FFF2-40B4-BE49-F238E27FC236}">
              <a16:creationId xmlns:a16="http://schemas.microsoft.com/office/drawing/2014/main" id="{00000000-0008-0000-0200-000057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72" name="Text Box 15">
          <a:extLst>
            <a:ext uri="{FF2B5EF4-FFF2-40B4-BE49-F238E27FC236}">
              <a16:creationId xmlns:a16="http://schemas.microsoft.com/office/drawing/2014/main" id="{00000000-0008-0000-0200-000058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73" name="Text Box 15">
          <a:extLst>
            <a:ext uri="{FF2B5EF4-FFF2-40B4-BE49-F238E27FC236}">
              <a16:creationId xmlns:a16="http://schemas.microsoft.com/office/drawing/2014/main" id="{00000000-0008-0000-0200-00005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74" name="Text Box 15">
          <a:extLst>
            <a:ext uri="{FF2B5EF4-FFF2-40B4-BE49-F238E27FC236}">
              <a16:creationId xmlns:a16="http://schemas.microsoft.com/office/drawing/2014/main" id="{00000000-0008-0000-0200-00005A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75" name="Text Box 15">
          <a:extLst>
            <a:ext uri="{FF2B5EF4-FFF2-40B4-BE49-F238E27FC236}">
              <a16:creationId xmlns:a16="http://schemas.microsoft.com/office/drawing/2014/main" id="{00000000-0008-0000-0200-00005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76" name="Text Box 16">
          <a:extLst>
            <a:ext uri="{FF2B5EF4-FFF2-40B4-BE49-F238E27FC236}">
              <a16:creationId xmlns:a16="http://schemas.microsoft.com/office/drawing/2014/main" id="{00000000-0008-0000-0200-00005C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77" name="Text Box 17">
          <a:extLst>
            <a:ext uri="{FF2B5EF4-FFF2-40B4-BE49-F238E27FC236}">
              <a16:creationId xmlns:a16="http://schemas.microsoft.com/office/drawing/2014/main" id="{00000000-0008-0000-0200-00005D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78" name="Text Box 18">
          <a:extLst>
            <a:ext uri="{FF2B5EF4-FFF2-40B4-BE49-F238E27FC236}">
              <a16:creationId xmlns:a16="http://schemas.microsoft.com/office/drawing/2014/main" id="{00000000-0008-0000-0200-00005E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79" name="Text Box 19">
          <a:extLst>
            <a:ext uri="{FF2B5EF4-FFF2-40B4-BE49-F238E27FC236}">
              <a16:creationId xmlns:a16="http://schemas.microsoft.com/office/drawing/2014/main" id="{00000000-0008-0000-0200-00005F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80" name="Text Box 16">
          <a:extLst>
            <a:ext uri="{FF2B5EF4-FFF2-40B4-BE49-F238E27FC236}">
              <a16:creationId xmlns:a16="http://schemas.microsoft.com/office/drawing/2014/main" id="{00000000-0008-0000-0200-000060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681" name="Text Box 17">
          <a:extLst>
            <a:ext uri="{FF2B5EF4-FFF2-40B4-BE49-F238E27FC236}">
              <a16:creationId xmlns:a16="http://schemas.microsoft.com/office/drawing/2014/main" id="{00000000-0008-0000-0200-0000610E0000}"/>
            </a:ext>
          </a:extLst>
        </xdr:cNvPr>
        <xdr:cNvSpPr txBox="1">
          <a:spLocks noChangeArrowheads="1"/>
        </xdr:cNvSpPr>
      </xdr:nvSpPr>
      <xdr:spPr bwMode="auto">
        <a:xfrm>
          <a:off x="31422975" y="14423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682" name="Text Box 18">
          <a:extLst>
            <a:ext uri="{FF2B5EF4-FFF2-40B4-BE49-F238E27FC236}">
              <a16:creationId xmlns:a16="http://schemas.microsoft.com/office/drawing/2014/main" id="{00000000-0008-0000-0200-0000620E0000}"/>
            </a:ext>
          </a:extLst>
        </xdr:cNvPr>
        <xdr:cNvSpPr txBox="1">
          <a:spLocks noChangeArrowheads="1"/>
        </xdr:cNvSpPr>
      </xdr:nvSpPr>
      <xdr:spPr bwMode="auto">
        <a:xfrm>
          <a:off x="31424562" y="14439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83" name="Text Box 15">
          <a:extLst>
            <a:ext uri="{FF2B5EF4-FFF2-40B4-BE49-F238E27FC236}">
              <a16:creationId xmlns:a16="http://schemas.microsoft.com/office/drawing/2014/main" id="{00000000-0008-0000-0200-000063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84" name="Text Box 15">
          <a:extLst>
            <a:ext uri="{FF2B5EF4-FFF2-40B4-BE49-F238E27FC236}">
              <a16:creationId xmlns:a16="http://schemas.microsoft.com/office/drawing/2014/main" id="{00000000-0008-0000-0200-0000640E0000}"/>
            </a:ext>
          </a:extLst>
        </xdr:cNvPr>
        <xdr:cNvSpPr txBox="1">
          <a:spLocks noChangeArrowheads="1"/>
        </xdr:cNvSpPr>
      </xdr:nvSpPr>
      <xdr:spPr bwMode="auto">
        <a:xfrm>
          <a:off x="31422975" y="14416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85" name="Text Box 15">
          <a:extLst>
            <a:ext uri="{FF2B5EF4-FFF2-40B4-BE49-F238E27FC236}">
              <a16:creationId xmlns:a16="http://schemas.microsoft.com/office/drawing/2014/main" id="{00000000-0008-0000-0200-000065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86" name="Text Box 15">
          <a:extLst>
            <a:ext uri="{FF2B5EF4-FFF2-40B4-BE49-F238E27FC236}">
              <a16:creationId xmlns:a16="http://schemas.microsoft.com/office/drawing/2014/main" id="{00000000-0008-0000-0200-000066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87" name="Text Box 15">
          <a:extLst>
            <a:ext uri="{FF2B5EF4-FFF2-40B4-BE49-F238E27FC236}">
              <a16:creationId xmlns:a16="http://schemas.microsoft.com/office/drawing/2014/main" id="{00000000-0008-0000-0200-000067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688" name="Text Box 15">
          <a:extLst>
            <a:ext uri="{FF2B5EF4-FFF2-40B4-BE49-F238E27FC236}">
              <a16:creationId xmlns:a16="http://schemas.microsoft.com/office/drawing/2014/main" id="{00000000-0008-0000-0200-0000680E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89" name="Text Box 15">
          <a:extLst>
            <a:ext uri="{FF2B5EF4-FFF2-40B4-BE49-F238E27FC236}">
              <a16:creationId xmlns:a16="http://schemas.microsoft.com/office/drawing/2014/main" id="{00000000-0008-0000-0200-00006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1" name="Text Box 15">
          <a:extLst>
            <a:ext uri="{FF2B5EF4-FFF2-40B4-BE49-F238E27FC236}">
              <a16:creationId xmlns:a16="http://schemas.microsoft.com/office/drawing/2014/main" id="{00000000-0008-0000-0200-00006B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2" name="Text Box 15">
          <a:extLst>
            <a:ext uri="{FF2B5EF4-FFF2-40B4-BE49-F238E27FC236}">
              <a16:creationId xmlns:a16="http://schemas.microsoft.com/office/drawing/2014/main" id="{00000000-0008-0000-0200-00006C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3" name="Text Box 15">
          <a:extLst>
            <a:ext uri="{FF2B5EF4-FFF2-40B4-BE49-F238E27FC236}">
              <a16:creationId xmlns:a16="http://schemas.microsoft.com/office/drawing/2014/main" id="{00000000-0008-0000-0200-00006D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4" name="Text Box 15">
          <a:extLst>
            <a:ext uri="{FF2B5EF4-FFF2-40B4-BE49-F238E27FC236}">
              <a16:creationId xmlns:a16="http://schemas.microsoft.com/office/drawing/2014/main" id="{00000000-0008-0000-0200-00006E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5" name="Text Box 15">
          <a:extLst>
            <a:ext uri="{FF2B5EF4-FFF2-40B4-BE49-F238E27FC236}">
              <a16:creationId xmlns:a16="http://schemas.microsoft.com/office/drawing/2014/main" id="{00000000-0008-0000-0200-00006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6" name="Text Box 15">
          <a:extLst>
            <a:ext uri="{FF2B5EF4-FFF2-40B4-BE49-F238E27FC236}">
              <a16:creationId xmlns:a16="http://schemas.microsoft.com/office/drawing/2014/main" id="{00000000-0008-0000-0200-00007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7" name="Text Box 15">
          <a:extLst>
            <a:ext uri="{FF2B5EF4-FFF2-40B4-BE49-F238E27FC236}">
              <a16:creationId xmlns:a16="http://schemas.microsoft.com/office/drawing/2014/main" id="{00000000-0008-0000-0200-000071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8" name="Text Box 15">
          <a:extLst>
            <a:ext uri="{FF2B5EF4-FFF2-40B4-BE49-F238E27FC236}">
              <a16:creationId xmlns:a16="http://schemas.microsoft.com/office/drawing/2014/main" id="{00000000-0008-0000-0200-000072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699" name="Text Box 15">
          <a:extLst>
            <a:ext uri="{FF2B5EF4-FFF2-40B4-BE49-F238E27FC236}">
              <a16:creationId xmlns:a16="http://schemas.microsoft.com/office/drawing/2014/main" id="{00000000-0008-0000-0200-000073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0" name="Text Box 15">
          <a:extLst>
            <a:ext uri="{FF2B5EF4-FFF2-40B4-BE49-F238E27FC236}">
              <a16:creationId xmlns:a16="http://schemas.microsoft.com/office/drawing/2014/main" id="{00000000-0008-0000-0200-000074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1" name="Text Box 15">
          <a:extLst>
            <a:ext uri="{FF2B5EF4-FFF2-40B4-BE49-F238E27FC236}">
              <a16:creationId xmlns:a16="http://schemas.microsoft.com/office/drawing/2014/main" id="{00000000-0008-0000-0200-000075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2" name="Text Box 15">
          <a:extLst>
            <a:ext uri="{FF2B5EF4-FFF2-40B4-BE49-F238E27FC236}">
              <a16:creationId xmlns:a16="http://schemas.microsoft.com/office/drawing/2014/main" id="{00000000-0008-0000-0200-000076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3" name="Text Box 15">
          <a:extLst>
            <a:ext uri="{FF2B5EF4-FFF2-40B4-BE49-F238E27FC236}">
              <a16:creationId xmlns:a16="http://schemas.microsoft.com/office/drawing/2014/main" id="{00000000-0008-0000-0200-0000770E0000}"/>
            </a:ext>
          </a:extLst>
        </xdr:cNvPr>
        <xdr:cNvSpPr txBox="1">
          <a:spLocks noChangeArrowheads="1"/>
        </xdr:cNvSpPr>
      </xdr:nvSpPr>
      <xdr:spPr bwMode="auto">
        <a:xfrm>
          <a:off x="31422975"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4" name="Text Box 15">
          <a:extLst>
            <a:ext uri="{FF2B5EF4-FFF2-40B4-BE49-F238E27FC236}">
              <a16:creationId xmlns:a16="http://schemas.microsoft.com/office/drawing/2014/main" id="{00000000-0008-0000-0200-000078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5" name="Text Box 15">
          <a:extLst>
            <a:ext uri="{FF2B5EF4-FFF2-40B4-BE49-F238E27FC236}">
              <a16:creationId xmlns:a16="http://schemas.microsoft.com/office/drawing/2014/main" id="{00000000-0008-0000-0200-000079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6" name="Text Box 15">
          <a:extLst>
            <a:ext uri="{FF2B5EF4-FFF2-40B4-BE49-F238E27FC236}">
              <a16:creationId xmlns:a16="http://schemas.microsoft.com/office/drawing/2014/main" id="{00000000-0008-0000-0200-00007A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7" name="Text Box 15">
          <a:extLst>
            <a:ext uri="{FF2B5EF4-FFF2-40B4-BE49-F238E27FC236}">
              <a16:creationId xmlns:a16="http://schemas.microsoft.com/office/drawing/2014/main" id="{00000000-0008-0000-0200-00007B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8" name="Text Box 15">
          <a:extLst>
            <a:ext uri="{FF2B5EF4-FFF2-40B4-BE49-F238E27FC236}">
              <a16:creationId xmlns:a16="http://schemas.microsoft.com/office/drawing/2014/main" id="{00000000-0008-0000-0200-00007C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09" name="Text Box 15">
          <a:extLst>
            <a:ext uri="{FF2B5EF4-FFF2-40B4-BE49-F238E27FC236}">
              <a16:creationId xmlns:a16="http://schemas.microsoft.com/office/drawing/2014/main" id="{00000000-0008-0000-0200-00007D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10" name="Text Box 15">
          <a:extLst>
            <a:ext uri="{FF2B5EF4-FFF2-40B4-BE49-F238E27FC236}">
              <a16:creationId xmlns:a16="http://schemas.microsoft.com/office/drawing/2014/main" id="{00000000-0008-0000-0200-00007E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11" name="Text Box 15">
          <a:extLst>
            <a:ext uri="{FF2B5EF4-FFF2-40B4-BE49-F238E27FC236}">
              <a16:creationId xmlns:a16="http://schemas.microsoft.com/office/drawing/2014/main" id="{00000000-0008-0000-0200-00007F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12" name="Text Box 15">
          <a:extLst>
            <a:ext uri="{FF2B5EF4-FFF2-40B4-BE49-F238E27FC236}">
              <a16:creationId xmlns:a16="http://schemas.microsoft.com/office/drawing/2014/main" id="{00000000-0008-0000-0200-000080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13" name="Text Box 15">
          <a:extLst>
            <a:ext uri="{FF2B5EF4-FFF2-40B4-BE49-F238E27FC236}">
              <a16:creationId xmlns:a16="http://schemas.microsoft.com/office/drawing/2014/main" id="{00000000-0008-0000-0200-000081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714" name="Text Box 15">
          <a:extLst>
            <a:ext uri="{FF2B5EF4-FFF2-40B4-BE49-F238E27FC236}">
              <a16:creationId xmlns:a16="http://schemas.microsoft.com/office/drawing/2014/main" id="{00000000-0008-0000-0200-0000820E0000}"/>
            </a:ext>
          </a:extLst>
        </xdr:cNvPr>
        <xdr:cNvSpPr txBox="1">
          <a:spLocks noChangeArrowheads="1"/>
        </xdr:cNvSpPr>
      </xdr:nvSpPr>
      <xdr:spPr bwMode="auto">
        <a:xfrm>
          <a:off x="31422975"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15" name="Text Box 15">
          <a:extLst>
            <a:ext uri="{FF2B5EF4-FFF2-40B4-BE49-F238E27FC236}">
              <a16:creationId xmlns:a16="http://schemas.microsoft.com/office/drawing/2014/main" id="{00000000-0008-0000-0200-000083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16" name="Text Box 15">
          <a:extLst>
            <a:ext uri="{FF2B5EF4-FFF2-40B4-BE49-F238E27FC236}">
              <a16:creationId xmlns:a16="http://schemas.microsoft.com/office/drawing/2014/main" id="{00000000-0008-0000-0200-000084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17" name="Text Box 15">
          <a:extLst>
            <a:ext uri="{FF2B5EF4-FFF2-40B4-BE49-F238E27FC236}">
              <a16:creationId xmlns:a16="http://schemas.microsoft.com/office/drawing/2014/main" id="{00000000-0008-0000-0200-000085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18" name="Text Box 15">
          <a:extLst>
            <a:ext uri="{FF2B5EF4-FFF2-40B4-BE49-F238E27FC236}">
              <a16:creationId xmlns:a16="http://schemas.microsoft.com/office/drawing/2014/main" id="{00000000-0008-0000-0200-000086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19" name="Text Box 15">
          <a:extLst>
            <a:ext uri="{FF2B5EF4-FFF2-40B4-BE49-F238E27FC236}">
              <a16:creationId xmlns:a16="http://schemas.microsoft.com/office/drawing/2014/main" id="{00000000-0008-0000-0200-000087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0" name="Text Box 15">
          <a:extLst>
            <a:ext uri="{FF2B5EF4-FFF2-40B4-BE49-F238E27FC236}">
              <a16:creationId xmlns:a16="http://schemas.microsoft.com/office/drawing/2014/main" id="{00000000-0008-0000-0200-000088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1" name="Text Box 15">
          <a:extLst>
            <a:ext uri="{FF2B5EF4-FFF2-40B4-BE49-F238E27FC236}">
              <a16:creationId xmlns:a16="http://schemas.microsoft.com/office/drawing/2014/main" id="{00000000-0008-0000-0200-000089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2" name="Text Box 15">
          <a:extLst>
            <a:ext uri="{FF2B5EF4-FFF2-40B4-BE49-F238E27FC236}">
              <a16:creationId xmlns:a16="http://schemas.microsoft.com/office/drawing/2014/main" id="{00000000-0008-0000-0200-00008A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3" name="Text Box 15">
          <a:extLst>
            <a:ext uri="{FF2B5EF4-FFF2-40B4-BE49-F238E27FC236}">
              <a16:creationId xmlns:a16="http://schemas.microsoft.com/office/drawing/2014/main" id="{00000000-0008-0000-0200-00008B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724" name="Text Box 15">
          <a:extLst>
            <a:ext uri="{FF2B5EF4-FFF2-40B4-BE49-F238E27FC236}">
              <a16:creationId xmlns:a16="http://schemas.microsoft.com/office/drawing/2014/main" id="{00000000-0008-0000-0200-00008C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5" name="Text Box 15">
          <a:extLst>
            <a:ext uri="{FF2B5EF4-FFF2-40B4-BE49-F238E27FC236}">
              <a16:creationId xmlns:a16="http://schemas.microsoft.com/office/drawing/2014/main" id="{00000000-0008-0000-0200-00008D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726" name="Text Box 15">
          <a:extLst>
            <a:ext uri="{FF2B5EF4-FFF2-40B4-BE49-F238E27FC236}">
              <a16:creationId xmlns:a16="http://schemas.microsoft.com/office/drawing/2014/main" id="{00000000-0008-0000-0200-00008E0E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7" name="Text Box 15">
          <a:extLst>
            <a:ext uri="{FF2B5EF4-FFF2-40B4-BE49-F238E27FC236}">
              <a16:creationId xmlns:a16="http://schemas.microsoft.com/office/drawing/2014/main" id="{00000000-0008-0000-0200-00008F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728" name="Text Box 15">
          <a:extLst>
            <a:ext uri="{FF2B5EF4-FFF2-40B4-BE49-F238E27FC236}">
              <a16:creationId xmlns:a16="http://schemas.microsoft.com/office/drawing/2014/main" id="{00000000-0008-0000-0200-000090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29" name="Text Box 15">
          <a:extLst>
            <a:ext uri="{FF2B5EF4-FFF2-40B4-BE49-F238E27FC236}">
              <a16:creationId xmlns:a16="http://schemas.microsoft.com/office/drawing/2014/main" id="{00000000-0008-0000-0200-0000910E0000}"/>
            </a:ext>
          </a:extLst>
        </xdr:cNvPr>
        <xdr:cNvSpPr txBox="1">
          <a:spLocks noChangeArrowheads="1"/>
        </xdr:cNvSpPr>
      </xdr:nvSpPr>
      <xdr:spPr bwMode="auto">
        <a:xfrm>
          <a:off x="33639579" y="13981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730" name="Text Box 15">
          <a:extLst>
            <a:ext uri="{FF2B5EF4-FFF2-40B4-BE49-F238E27FC236}">
              <a16:creationId xmlns:a16="http://schemas.microsoft.com/office/drawing/2014/main" id="{00000000-0008-0000-0200-0000920E0000}"/>
            </a:ext>
          </a:extLst>
        </xdr:cNvPr>
        <xdr:cNvSpPr txBox="1">
          <a:spLocks noChangeArrowheads="1"/>
        </xdr:cNvSpPr>
      </xdr:nvSpPr>
      <xdr:spPr bwMode="auto">
        <a:xfrm>
          <a:off x="33639579" y="13981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31" name="Text Box 15">
          <a:extLst>
            <a:ext uri="{FF2B5EF4-FFF2-40B4-BE49-F238E27FC236}">
              <a16:creationId xmlns:a16="http://schemas.microsoft.com/office/drawing/2014/main" id="{00000000-0008-0000-0200-000093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732" name="Text Box 15">
          <a:extLst>
            <a:ext uri="{FF2B5EF4-FFF2-40B4-BE49-F238E27FC236}">
              <a16:creationId xmlns:a16="http://schemas.microsoft.com/office/drawing/2014/main" id="{00000000-0008-0000-0200-0000940E0000}"/>
            </a:ext>
          </a:extLst>
        </xdr:cNvPr>
        <xdr:cNvSpPr txBox="1">
          <a:spLocks noChangeArrowheads="1"/>
        </xdr:cNvSpPr>
      </xdr:nvSpPr>
      <xdr:spPr bwMode="auto">
        <a:xfrm>
          <a:off x="33639579" y="14416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14" name="Text Box 15">
          <a:extLst>
            <a:ext uri="{FF2B5EF4-FFF2-40B4-BE49-F238E27FC236}">
              <a16:creationId xmlns:a16="http://schemas.microsoft.com/office/drawing/2014/main" id="{00000000-0008-0000-0200-0000E6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15" name="Text Box 16">
          <a:extLst>
            <a:ext uri="{FF2B5EF4-FFF2-40B4-BE49-F238E27FC236}">
              <a16:creationId xmlns:a16="http://schemas.microsoft.com/office/drawing/2014/main" id="{00000000-0008-0000-0200-0000E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16" name="Text Box 17">
          <a:extLst>
            <a:ext uri="{FF2B5EF4-FFF2-40B4-BE49-F238E27FC236}">
              <a16:creationId xmlns:a16="http://schemas.microsoft.com/office/drawing/2014/main" id="{00000000-0008-0000-0200-0000E8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17" name="Text Box 18">
          <a:extLst>
            <a:ext uri="{FF2B5EF4-FFF2-40B4-BE49-F238E27FC236}">
              <a16:creationId xmlns:a16="http://schemas.microsoft.com/office/drawing/2014/main" id="{00000000-0008-0000-0200-0000E9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18" name="Text Box 19">
          <a:extLst>
            <a:ext uri="{FF2B5EF4-FFF2-40B4-BE49-F238E27FC236}">
              <a16:creationId xmlns:a16="http://schemas.microsoft.com/office/drawing/2014/main" id="{00000000-0008-0000-0200-0000EA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19" name="Text Box 16">
          <a:extLst>
            <a:ext uri="{FF2B5EF4-FFF2-40B4-BE49-F238E27FC236}">
              <a16:creationId xmlns:a16="http://schemas.microsoft.com/office/drawing/2014/main" id="{00000000-0008-0000-0200-0000EB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20" name="Text Box 17">
          <a:extLst>
            <a:ext uri="{FF2B5EF4-FFF2-40B4-BE49-F238E27FC236}">
              <a16:creationId xmlns:a16="http://schemas.microsoft.com/office/drawing/2014/main" id="{00000000-0008-0000-0200-0000EC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821" name="Text Box 18">
          <a:extLst>
            <a:ext uri="{FF2B5EF4-FFF2-40B4-BE49-F238E27FC236}">
              <a16:creationId xmlns:a16="http://schemas.microsoft.com/office/drawing/2014/main" id="{00000000-0008-0000-0200-0000ED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22" name="Text Box 15">
          <a:extLst>
            <a:ext uri="{FF2B5EF4-FFF2-40B4-BE49-F238E27FC236}">
              <a16:creationId xmlns:a16="http://schemas.microsoft.com/office/drawing/2014/main" id="{00000000-0008-0000-0200-0000EE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23" name="Text Box 15">
          <a:extLst>
            <a:ext uri="{FF2B5EF4-FFF2-40B4-BE49-F238E27FC236}">
              <a16:creationId xmlns:a16="http://schemas.microsoft.com/office/drawing/2014/main" id="{00000000-0008-0000-0200-0000E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24" name="Text Box 15">
          <a:extLst>
            <a:ext uri="{FF2B5EF4-FFF2-40B4-BE49-F238E27FC236}">
              <a16:creationId xmlns:a16="http://schemas.microsoft.com/office/drawing/2014/main" id="{00000000-0008-0000-0200-0000F0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25" name="Text Box 15">
          <a:extLst>
            <a:ext uri="{FF2B5EF4-FFF2-40B4-BE49-F238E27FC236}">
              <a16:creationId xmlns:a16="http://schemas.microsoft.com/office/drawing/2014/main" id="{00000000-0008-0000-0200-0000F10E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26" name="Text Box 16">
          <a:extLst>
            <a:ext uri="{FF2B5EF4-FFF2-40B4-BE49-F238E27FC236}">
              <a16:creationId xmlns:a16="http://schemas.microsoft.com/office/drawing/2014/main" id="{00000000-0008-0000-0200-0000F2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27" name="Text Box 17">
          <a:extLst>
            <a:ext uri="{FF2B5EF4-FFF2-40B4-BE49-F238E27FC236}">
              <a16:creationId xmlns:a16="http://schemas.microsoft.com/office/drawing/2014/main" id="{00000000-0008-0000-0200-0000F3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28" name="Text Box 18">
          <a:extLst>
            <a:ext uri="{FF2B5EF4-FFF2-40B4-BE49-F238E27FC236}">
              <a16:creationId xmlns:a16="http://schemas.microsoft.com/office/drawing/2014/main" id="{00000000-0008-0000-0200-0000F4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29" name="Text Box 19">
          <a:extLst>
            <a:ext uri="{FF2B5EF4-FFF2-40B4-BE49-F238E27FC236}">
              <a16:creationId xmlns:a16="http://schemas.microsoft.com/office/drawing/2014/main" id="{00000000-0008-0000-0200-0000F5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30" name="Text Box 16">
          <a:extLst>
            <a:ext uri="{FF2B5EF4-FFF2-40B4-BE49-F238E27FC236}">
              <a16:creationId xmlns:a16="http://schemas.microsoft.com/office/drawing/2014/main" id="{00000000-0008-0000-0200-0000F6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31" name="Text Box 17">
          <a:extLst>
            <a:ext uri="{FF2B5EF4-FFF2-40B4-BE49-F238E27FC236}">
              <a16:creationId xmlns:a16="http://schemas.microsoft.com/office/drawing/2014/main" id="{00000000-0008-0000-0200-0000F70E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832" name="Text Box 18">
          <a:extLst>
            <a:ext uri="{FF2B5EF4-FFF2-40B4-BE49-F238E27FC236}">
              <a16:creationId xmlns:a16="http://schemas.microsoft.com/office/drawing/2014/main" id="{00000000-0008-0000-0200-0000F80E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33" name="Text Box 15">
          <a:extLst>
            <a:ext uri="{FF2B5EF4-FFF2-40B4-BE49-F238E27FC236}">
              <a16:creationId xmlns:a16="http://schemas.microsoft.com/office/drawing/2014/main" id="{00000000-0008-0000-0200-0000F9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34" name="Text Box 15">
          <a:extLst>
            <a:ext uri="{FF2B5EF4-FFF2-40B4-BE49-F238E27FC236}">
              <a16:creationId xmlns:a16="http://schemas.microsoft.com/office/drawing/2014/main" id="{00000000-0008-0000-0200-0000FA0E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35" name="Text Box 15">
          <a:extLst>
            <a:ext uri="{FF2B5EF4-FFF2-40B4-BE49-F238E27FC236}">
              <a16:creationId xmlns:a16="http://schemas.microsoft.com/office/drawing/2014/main" id="{00000000-0008-0000-0200-0000FB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36" name="Text Box 15">
          <a:extLst>
            <a:ext uri="{FF2B5EF4-FFF2-40B4-BE49-F238E27FC236}">
              <a16:creationId xmlns:a16="http://schemas.microsoft.com/office/drawing/2014/main" id="{00000000-0008-0000-0200-0000FC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37" name="Text Box 15">
          <a:extLst>
            <a:ext uri="{FF2B5EF4-FFF2-40B4-BE49-F238E27FC236}">
              <a16:creationId xmlns:a16="http://schemas.microsoft.com/office/drawing/2014/main" id="{00000000-0008-0000-0200-0000FD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38" name="Text Box 15">
          <a:extLst>
            <a:ext uri="{FF2B5EF4-FFF2-40B4-BE49-F238E27FC236}">
              <a16:creationId xmlns:a16="http://schemas.microsoft.com/office/drawing/2014/main" id="{00000000-0008-0000-0200-0000FE0E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39" name="Text Box 15">
          <a:extLst>
            <a:ext uri="{FF2B5EF4-FFF2-40B4-BE49-F238E27FC236}">
              <a16:creationId xmlns:a16="http://schemas.microsoft.com/office/drawing/2014/main" id="{00000000-0008-0000-0200-0000FF0E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40" name="Text Box 15">
          <a:extLst>
            <a:ext uri="{FF2B5EF4-FFF2-40B4-BE49-F238E27FC236}">
              <a16:creationId xmlns:a16="http://schemas.microsoft.com/office/drawing/2014/main" id="{00000000-0008-0000-0200-000000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1" name="Text Box 15">
          <a:extLst>
            <a:ext uri="{FF2B5EF4-FFF2-40B4-BE49-F238E27FC236}">
              <a16:creationId xmlns:a16="http://schemas.microsoft.com/office/drawing/2014/main" id="{00000000-0008-0000-0200-00000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2" name="Text Box 15">
          <a:extLst>
            <a:ext uri="{FF2B5EF4-FFF2-40B4-BE49-F238E27FC236}">
              <a16:creationId xmlns:a16="http://schemas.microsoft.com/office/drawing/2014/main" id="{00000000-0008-0000-0200-00000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3" name="Text Box 15">
          <a:extLst>
            <a:ext uri="{FF2B5EF4-FFF2-40B4-BE49-F238E27FC236}">
              <a16:creationId xmlns:a16="http://schemas.microsoft.com/office/drawing/2014/main" id="{00000000-0008-0000-0200-00000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4" name="Text Box 15">
          <a:extLst>
            <a:ext uri="{FF2B5EF4-FFF2-40B4-BE49-F238E27FC236}">
              <a16:creationId xmlns:a16="http://schemas.microsoft.com/office/drawing/2014/main" id="{00000000-0008-0000-0200-00000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5" name="Text Box 15">
          <a:extLst>
            <a:ext uri="{FF2B5EF4-FFF2-40B4-BE49-F238E27FC236}">
              <a16:creationId xmlns:a16="http://schemas.microsoft.com/office/drawing/2014/main" id="{00000000-0008-0000-0200-00000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6" name="Text Box 15">
          <a:extLst>
            <a:ext uri="{FF2B5EF4-FFF2-40B4-BE49-F238E27FC236}">
              <a16:creationId xmlns:a16="http://schemas.microsoft.com/office/drawing/2014/main" id="{00000000-0008-0000-0200-00000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7" name="Text Box 15">
          <a:extLst>
            <a:ext uri="{FF2B5EF4-FFF2-40B4-BE49-F238E27FC236}">
              <a16:creationId xmlns:a16="http://schemas.microsoft.com/office/drawing/2014/main" id="{00000000-0008-0000-0200-00000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8" name="Text Box 15">
          <a:extLst>
            <a:ext uri="{FF2B5EF4-FFF2-40B4-BE49-F238E27FC236}">
              <a16:creationId xmlns:a16="http://schemas.microsoft.com/office/drawing/2014/main" id="{00000000-0008-0000-0200-00000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49" name="Text Box 15">
          <a:extLst>
            <a:ext uri="{FF2B5EF4-FFF2-40B4-BE49-F238E27FC236}">
              <a16:creationId xmlns:a16="http://schemas.microsoft.com/office/drawing/2014/main" id="{00000000-0008-0000-0200-00000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0" name="Text Box 15">
          <a:extLst>
            <a:ext uri="{FF2B5EF4-FFF2-40B4-BE49-F238E27FC236}">
              <a16:creationId xmlns:a16="http://schemas.microsoft.com/office/drawing/2014/main" id="{00000000-0008-0000-0200-00000A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1" name="Text Box 15">
          <a:extLst>
            <a:ext uri="{FF2B5EF4-FFF2-40B4-BE49-F238E27FC236}">
              <a16:creationId xmlns:a16="http://schemas.microsoft.com/office/drawing/2014/main" id="{00000000-0008-0000-0200-00000B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2" name="Text Box 15">
          <a:extLst>
            <a:ext uri="{FF2B5EF4-FFF2-40B4-BE49-F238E27FC236}">
              <a16:creationId xmlns:a16="http://schemas.microsoft.com/office/drawing/2014/main" id="{00000000-0008-0000-0200-00000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3" name="Text Box 15">
          <a:extLst>
            <a:ext uri="{FF2B5EF4-FFF2-40B4-BE49-F238E27FC236}">
              <a16:creationId xmlns:a16="http://schemas.microsoft.com/office/drawing/2014/main" id="{00000000-0008-0000-0200-00000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4" name="Text Box 15">
          <a:extLst>
            <a:ext uri="{FF2B5EF4-FFF2-40B4-BE49-F238E27FC236}">
              <a16:creationId xmlns:a16="http://schemas.microsoft.com/office/drawing/2014/main" id="{00000000-0008-0000-0200-00000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5" name="Text Box 15">
          <a:extLst>
            <a:ext uri="{FF2B5EF4-FFF2-40B4-BE49-F238E27FC236}">
              <a16:creationId xmlns:a16="http://schemas.microsoft.com/office/drawing/2014/main" id="{00000000-0008-0000-0200-00000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6" name="Text Box 15">
          <a:extLst>
            <a:ext uri="{FF2B5EF4-FFF2-40B4-BE49-F238E27FC236}">
              <a16:creationId xmlns:a16="http://schemas.microsoft.com/office/drawing/2014/main" id="{00000000-0008-0000-0200-00001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7" name="Text Box 15">
          <a:extLst>
            <a:ext uri="{FF2B5EF4-FFF2-40B4-BE49-F238E27FC236}">
              <a16:creationId xmlns:a16="http://schemas.microsoft.com/office/drawing/2014/main" id="{00000000-0008-0000-0200-00001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8" name="Text Box 15">
          <a:extLst>
            <a:ext uri="{FF2B5EF4-FFF2-40B4-BE49-F238E27FC236}">
              <a16:creationId xmlns:a16="http://schemas.microsoft.com/office/drawing/2014/main" id="{00000000-0008-0000-0200-00001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59" name="Text Box 15">
          <a:extLst>
            <a:ext uri="{FF2B5EF4-FFF2-40B4-BE49-F238E27FC236}">
              <a16:creationId xmlns:a16="http://schemas.microsoft.com/office/drawing/2014/main" id="{00000000-0008-0000-0200-00001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60" name="Text Box 15">
          <a:extLst>
            <a:ext uri="{FF2B5EF4-FFF2-40B4-BE49-F238E27FC236}">
              <a16:creationId xmlns:a16="http://schemas.microsoft.com/office/drawing/2014/main" id="{00000000-0008-0000-0200-00001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61" name="Text Box 15">
          <a:extLst>
            <a:ext uri="{FF2B5EF4-FFF2-40B4-BE49-F238E27FC236}">
              <a16:creationId xmlns:a16="http://schemas.microsoft.com/office/drawing/2014/main" id="{00000000-0008-0000-0200-00001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62" name="Text Box 15">
          <a:extLst>
            <a:ext uri="{FF2B5EF4-FFF2-40B4-BE49-F238E27FC236}">
              <a16:creationId xmlns:a16="http://schemas.microsoft.com/office/drawing/2014/main" id="{00000000-0008-0000-0200-00001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63" name="Text Box 15">
          <a:extLst>
            <a:ext uri="{FF2B5EF4-FFF2-40B4-BE49-F238E27FC236}">
              <a16:creationId xmlns:a16="http://schemas.microsoft.com/office/drawing/2014/main" id="{00000000-0008-0000-0200-00001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64" name="Text Box 15">
          <a:extLst>
            <a:ext uri="{FF2B5EF4-FFF2-40B4-BE49-F238E27FC236}">
              <a16:creationId xmlns:a16="http://schemas.microsoft.com/office/drawing/2014/main" id="{00000000-0008-0000-0200-00001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65" name="Text Box 15">
          <a:extLst>
            <a:ext uri="{FF2B5EF4-FFF2-40B4-BE49-F238E27FC236}">
              <a16:creationId xmlns:a16="http://schemas.microsoft.com/office/drawing/2014/main" id="{00000000-0008-0000-0200-000019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66" name="Text Box 15">
          <a:extLst>
            <a:ext uri="{FF2B5EF4-FFF2-40B4-BE49-F238E27FC236}">
              <a16:creationId xmlns:a16="http://schemas.microsoft.com/office/drawing/2014/main" id="{00000000-0008-0000-0200-00001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67" name="Text Box 15">
          <a:extLst>
            <a:ext uri="{FF2B5EF4-FFF2-40B4-BE49-F238E27FC236}">
              <a16:creationId xmlns:a16="http://schemas.microsoft.com/office/drawing/2014/main" id="{00000000-0008-0000-0200-00001B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68" name="Text Box 15">
          <a:extLst>
            <a:ext uri="{FF2B5EF4-FFF2-40B4-BE49-F238E27FC236}">
              <a16:creationId xmlns:a16="http://schemas.microsoft.com/office/drawing/2014/main" id="{00000000-0008-0000-0200-00001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69" name="Text Box 15">
          <a:extLst>
            <a:ext uri="{FF2B5EF4-FFF2-40B4-BE49-F238E27FC236}">
              <a16:creationId xmlns:a16="http://schemas.microsoft.com/office/drawing/2014/main" id="{00000000-0008-0000-0200-00001D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70" name="Text Box 15">
          <a:extLst>
            <a:ext uri="{FF2B5EF4-FFF2-40B4-BE49-F238E27FC236}">
              <a16:creationId xmlns:a16="http://schemas.microsoft.com/office/drawing/2014/main" id="{00000000-0008-0000-0200-00001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71" name="Text Box 15">
          <a:extLst>
            <a:ext uri="{FF2B5EF4-FFF2-40B4-BE49-F238E27FC236}">
              <a16:creationId xmlns:a16="http://schemas.microsoft.com/office/drawing/2014/main" id="{00000000-0008-0000-0200-00001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872" name="Text Box 15">
          <a:extLst>
            <a:ext uri="{FF2B5EF4-FFF2-40B4-BE49-F238E27FC236}">
              <a16:creationId xmlns:a16="http://schemas.microsoft.com/office/drawing/2014/main" id="{00000000-0008-0000-0200-000020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73" name="Text Box 15">
          <a:extLst>
            <a:ext uri="{FF2B5EF4-FFF2-40B4-BE49-F238E27FC236}">
              <a16:creationId xmlns:a16="http://schemas.microsoft.com/office/drawing/2014/main" id="{00000000-0008-0000-0200-00002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4" name="Text Box 16">
          <a:extLst>
            <a:ext uri="{FF2B5EF4-FFF2-40B4-BE49-F238E27FC236}">
              <a16:creationId xmlns:a16="http://schemas.microsoft.com/office/drawing/2014/main" id="{00000000-0008-0000-0200-00002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5" name="Text Box 17">
          <a:extLst>
            <a:ext uri="{FF2B5EF4-FFF2-40B4-BE49-F238E27FC236}">
              <a16:creationId xmlns:a16="http://schemas.microsoft.com/office/drawing/2014/main" id="{00000000-0008-0000-0200-000023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6" name="Text Box 18">
          <a:extLst>
            <a:ext uri="{FF2B5EF4-FFF2-40B4-BE49-F238E27FC236}">
              <a16:creationId xmlns:a16="http://schemas.microsoft.com/office/drawing/2014/main" id="{00000000-0008-0000-0200-000024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7" name="Text Box 19">
          <a:extLst>
            <a:ext uri="{FF2B5EF4-FFF2-40B4-BE49-F238E27FC236}">
              <a16:creationId xmlns:a16="http://schemas.microsoft.com/office/drawing/2014/main" id="{00000000-0008-0000-0200-000025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8" name="Text Box 16">
          <a:extLst>
            <a:ext uri="{FF2B5EF4-FFF2-40B4-BE49-F238E27FC236}">
              <a16:creationId xmlns:a16="http://schemas.microsoft.com/office/drawing/2014/main" id="{00000000-0008-0000-0200-000026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79" name="Text Box 17">
          <a:extLst>
            <a:ext uri="{FF2B5EF4-FFF2-40B4-BE49-F238E27FC236}">
              <a16:creationId xmlns:a16="http://schemas.microsoft.com/office/drawing/2014/main" id="{00000000-0008-0000-0200-000027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880" name="Text Box 18">
          <a:extLst>
            <a:ext uri="{FF2B5EF4-FFF2-40B4-BE49-F238E27FC236}">
              <a16:creationId xmlns:a16="http://schemas.microsoft.com/office/drawing/2014/main" id="{00000000-0008-0000-0200-000028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81" name="Text Box 15">
          <a:extLst>
            <a:ext uri="{FF2B5EF4-FFF2-40B4-BE49-F238E27FC236}">
              <a16:creationId xmlns:a16="http://schemas.microsoft.com/office/drawing/2014/main" id="{00000000-0008-0000-0200-00002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82" name="Text Box 15">
          <a:extLst>
            <a:ext uri="{FF2B5EF4-FFF2-40B4-BE49-F238E27FC236}">
              <a16:creationId xmlns:a16="http://schemas.microsoft.com/office/drawing/2014/main" id="{00000000-0008-0000-0200-00002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83" name="Text Box 15">
          <a:extLst>
            <a:ext uri="{FF2B5EF4-FFF2-40B4-BE49-F238E27FC236}">
              <a16:creationId xmlns:a16="http://schemas.microsoft.com/office/drawing/2014/main" id="{00000000-0008-0000-0200-00002B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84" name="Text Box 15">
          <a:extLst>
            <a:ext uri="{FF2B5EF4-FFF2-40B4-BE49-F238E27FC236}">
              <a16:creationId xmlns:a16="http://schemas.microsoft.com/office/drawing/2014/main" id="{00000000-0008-0000-0200-00002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85" name="Text Box 16">
          <a:extLst>
            <a:ext uri="{FF2B5EF4-FFF2-40B4-BE49-F238E27FC236}">
              <a16:creationId xmlns:a16="http://schemas.microsoft.com/office/drawing/2014/main" id="{00000000-0008-0000-0200-00002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86" name="Text Box 17">
          <a:extLst>
            <a:ext uri="{FF2B5EF4-FFF2-40B4-BE49-F238E27FC236}">
              <a16:creationId xmlns:a16="http://schemas.microsoft.com/office/drawing/2014/main" id="{00000000-0008-0000-0200-00002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87" name="Text Box 18">
          <a:extLst>
            <a:ext uri="{FF2B5EF4-FFF2-40B4-BE49-F238E27FC236}">
              <a16:creationId xmlns:a16="http://schemas.microsoft.com/office/drawing/2014/main" id="{00000000-0008-0000-0200-00002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88" name="Text Box 19">
          <a:extLst>
            <a:ext uri="{FF2B5EF4-FFF2-40B4-BE49-F238E27FC236}">
              <a16:creationId xmlns:a16="http://schemas.microsoft.com/office/drawing/2014/main" id="{00000000-0008-0000-0200-00003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89" name="Text Box 16">
          <a:extLst>
            <a:ext uri="{FF2B5EF4-FFF2-40B4-BE49-F238E27FC236}">
              <a16:creationId xmlns:a16="http://schemas.microsoft.com/office/drawing/2014/main" id="{00000000-0008-0000-0200-00003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890" name="Text Box 17">
          <a:extLst>
            <a:ext uri="{FF2B5EF4-FFF2-40B4-BE49-F238E27FC236}">
              <a16:creationId xmlns:a16="http://schemas.microsoft.com/office/drawing/2014/main" id="{00000000-0008-0000-0200-00003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891" name="Text Box 18">
          <a:extLst>
            <a:ext uri="{FF2B5EF4-FFF2-40B4-BE49-F238E27FC236}">
              <a16:creationId xmlns:a16="http://schemas.microsoft.com/office/drawing/2014/main" id="{00000000-0008-0000-0200-00003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2" name="Text Box 15">
          <a:extLst>
            <a:ext uri="{FF2B5EF4-FFF2-40B4-BE49-F238E27FC236}">
              <a16:creationId xmlns:a16="http://schemas.microsoft.com/office/drawing/2014/main" id="{00000000-0008-0000-0200-00003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93" name="Text Box 15">
          <a:extLst>
            <a:ext uri="{FF2B5EF4-FFF2-40B4-BE49-F238E27FC236}">
              <a16:creationId xmlns:a16="http://schemas.microsoft.com/office/drawing/2014/main" id="{00000000-0008-0000-0200-000035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4" name="Text Box 15">
          <a:extLst>
            <a:ext uri="{FF2B5EF4-FFF2-40B4-BE49-F238E27FC236}">
              <a16:creationId xmlns:a16="http://schemas.microsoft.com/office/drawing/2014/main" id="{00000000-0008-0000-0200-00003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5" name="Text Box 15">
          <a:extLst>
            <a:ext uri="{FF2B5EF4-FFF2-40B4-BE49-F238E27FC236}">
              <a16:creationId xmlns:a16="http://schemas.microsoft.com/office/drawing/2014/main" id="{00000000-0008-0000-0200-00003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6" name="Text Box 15">
          <a:extLst>
            <a:ext uri="{FF2B5EF4-FFF2-40B4-BE49-F238E27FC236}">
              <a16:creationId xmlns:a16="http://schemas.microsoft.com/office/drawing/2014/main" id="{00000000-0008-0000-0200-00003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97" name="Text Box 15">
          <a:extLst>
            <a:ext uri="{FF2B5EF4-FFF2-40B4-BE49-F238E27FC236}">
              <a16:creationId xmlns:a16="http://schemas.microsoft.com/office/drawing/2014/main" id="{00000000-0008-0000-0200-000039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898" name="Text Box 15">
          <a:extLst>
            <a:ext uri="{FF2B5EF4-FFF2-40B4-BE49-F238E27FC236}">
              <a16:creationId xmlns:a16="http://schemas.microsoft.com/office/drawing/2014/main" id="{00000000-0008-0000-0200-00003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899" name="Text Box 15">
          <a:extLst>
            <a:ext uri="{FF2B5EF4-FFF2-40B4-BE49-F238E27FC236}">
              <a16:creationId xmlns:a16="http://schemas.microsoft.com/office/drawing/2014/main" id="{00000000-0008-0000-0200-00003B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0" name="Text Box 15">
          <a:extLst>
            <a:ext uri="{FF2B5EF4-FFF2-40B4-BE49-F238E27FC236}">
              <a16:creationId xmlns:a16="http://schemas.microsoft.com/office/drawing/2014/main" id="{00000000-0008-0000-0200-00003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1" name="Text Box 15">
          <a:extLst>
            <a:ext uri="{FF2B5EF4-FFF2-40B4-BE49-F238E27FC236}">
              <a16:creationId xmlns:a16="http://schemas.microsoft.com/office/drawing/2014/main" id="{00000000-0008-0000-0200-00003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2" name="Text Box 15">
          <a:extLst>
            <a:ext uri="{FF2B5EF4-FFF2-40B4-BE49-F238E27FC236}">
              <a16:creationId xmlns:a16="http://schemas.microsoft.com/office/drawing/2014/main" id="{00000000-0008-0000-0200-00003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3" name="Text Box 15">
          <a:extLst>
            <a:ext uri="{FF2B5EF4-FFF2-40B4-BE49-F238E27FC236}">
              <a16:creationId xmlns:a16="http://schemas.microsoft.com/office/drawing/2014/main" id="{00000000-0008-0000-0200-00003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4" name="Text Box 15">
          <a:extLst>
            <a:ext uri="{FF2B5EF4-FFF2-40B4-BE49-F238E27FC236}">
              <a16:creationId xmlns:a16="http://schemas.microsoft.com/office/drawing/2014/main" id="{00000000-0008-0000-0200-00004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5" name="Text Box 15">
          <a:extLst>
            <a:ext uri="{FF2B5EF4-FFF2-40B4-BE49-F238E27FC236}">
              <a16:creationId xmlns:a16="http://schemas.microsoft.com/office/drawing/2014/main" id="{00000000-0008-0000-0200-00004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6" name="Text Box 15">
          <a:extLst>
            <a:ext uri="{FF2B5EF4-FFF2-40B4-BE49-F238E27FC236}">
              <a16:creationId xmlns:a16="http://schemas.microsoft.com/office/drawing/2014/main" id="{00000000-0008-0000-0200-00004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7" name="Text Box 15">
          <a:extLst>
            <a:ext uri="{FF2B5EF4-FFF2-40B4-BE49-F238E27FC236}">
              <a16:creationId xmlns:a16="http://schemas.microsoft.com/office/drawing/2014/main" id="{00000000-0008-0000-0200-000043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8" name="Text Box 15">
          <a:extLst>
            <a:ext uri="{FF2B5EF4-FFF2-40B4-BE49-F238E27FC236}">
              <a16:creationId xmlns:a16="http://schemas.microsoft.com/office/drawing/2014/main" id="{00000000-0008-0000-0200-00004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09" name="Text Box 15">
          <a:extLst>
            <a:ext uri="{FF2B5EF4-FFF2-40B4-BE49-F238E27FC236}">
              <a16:creationId xmlns:a16="http://schemas.microsoft.com/office/drawing/2014/main" id="{00000000-0008-0000-0200-000045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0" name="Text Box 15">
          <a:extLst>
            <a:ext uri="{FF2B5EF4-FFF2-40B4-BE49-F238E27FC236}">
              <a16:creationId xmlns:a16="http://schemas.microsoft.com/office/drawing/2014/main" id="{00000000-0008-0000-0200-00004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1" name="Text Box 15">
          <a:extLst>
            <a:ext uri="{FF2B5EF4-FFF2-40B4-BE49-F238E27FC236}">
              <a16:creationId xmlns:a16="http://schemas.microsoft.com/office/drawing/2014/main" id="{00000000-0008-0000-0200-00004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2" name="Text Box 15">
          <a:extLst>
            <a:ext uri="{FF2B5EF4-FFF2-40B4-BE49-F238E27FC236}">
              <a16:creationId xmlns:a16="http://schemas.microsoft.com/office/drawing/2014/main" id="{00000000-0008-0000-0200-00004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3" name="Text Box 15">
          <a:extLst>
            <a:ext uri="{FF2B5EF4-FFF2-40B4-BE49-F238E27FC236}">
              <a16:creationId xmlns:a16="http://schemas.microsoft.com/office/drawing/2014/main" id="{00000000-0008-0000-0200-00004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4" name="Text Box 15">
          <a:extLst>
            <a:ext uri="{FF2B5EF4-FFF2-40B4-BE49-F238E27FC236}">
              <a16:creationId xmlns:a16="http://schemas.microsoft.com/office/drawing/2014/main" id="{00000000-0008-0000-0200-00004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5" name="Text Box 15">
          <a:extLst>
            <a:ext uri="{FF2B5EF4-FFF2-40B4-BE49-F238E27FC236}">
              <a16:creationId xmlns:a16="http://schemas.microsoft.com/office/drawing/2014/main" id="{00000000-0008-0000-0200-00004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6" name="Text Box 15">
          <a:extLst>
            <a:ext uri="{FF2B5EF4-FFF2-40B4-BE49-F238E27FC236}">
              <a16:creationId xmlns:a16="http://schemas.microsoft.com/office/drawing/2014/main" id="{00000000-0008-0000-0200-00004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7" name="Text Box 15">
          <a:extLst>
            <a:ext uri="{FF2B5EF4-FFF2-40B4-BE49-F238E27FC236}">
              <a16:creationId xmlns:a16="http://schemas.microsoft.com/office/drawing/2014/main" id="{00000000-0008-0000-0200-00004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8" name="Text Box 15">
          <a:extLst>
            <a:ext uri="{FF2B5EF4-FFF2-40B4-BE49-F238E27FC236}">
              <a16:creationId xmlns:a16="http://schemas.microsoft.com/office/drawing/2014/main" id="{00000000-0008-0000-0200-00004E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19" name="Text Box 15">
          <a:extLst>
            <a:ext uri="{FF2B5EF4-FFF2-40B4-BE49-F238E27FC236}">
              <a16:creationId xmlns:a16="http://schemas.microsoft.com/office/drawing/2014/main" id="{00000000-0008-0000-0200-00004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20" name="Text Box 15">
          <a:extLst>
            <a:ext uri="{FF2B5EF4-FFF2-40B4-BE49-F238E27FC236}">
              <a16:creationId xmlns:a16="http://schemas.microsoft.com/office/drawing/2014/main" id="{00000000-0008-0000-0200-000050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21" name="Text Box 15">
          <a:extLst>
            <a:ext uri="{FF2B5EF4-FFF2-40B4-BE49-F238E27FC236}">
              <a16:creationId xmlns:a16="http://schemas.microsoft.com/office/drawing/2014/main" id="{00000000-0008-0000-0200-00005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22" name="Text Box 15">
          <a:extLst>
            <a:ext uri="{FF2B5EF4-FFF2-40B4-BE49-F238E27FC236}">
              <a16:creationId xmlns:a16="http://schemas.microsoft.com/office/drawing/2014/main" id="{00000000-0008-0000-0200-00005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23" name="Text Box 15">
          <a:extLst>
            <a:ext uri="{FF2B5EF4-FFF2-40B4-BE49-F238E27FC236}">
              <a16:creationId xmlns:a16="http://schemas.microsoft.com/office/drawing/2014/main" id="{00000000-0008-0000-0200-00005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4" name="Text Box 15">
          <a:extLst>
            <a:ext uri="{FF2B5EF4-FFF2-40B4-BE49-F238E27FC236}">
              <a16:creationId xmlns:a16="http://schemas.microsoft.com/office/drawing/2014/main" id="{00000000-0008-0000-0200-000054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5" name="Text Box 15">
          <a:extLst>
            <a:ext uri="{FF2B5EF4-FFF2-40B4-BE49-F238E27FC236}">
              <a16:creationId xmlns:a16="http://schemas.microsoft.com/office/drawing/2014/main" id="{00000000-0008-0000-0200-000055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6" name="Text Box 15">
          <a:extLst>
            <a:ext uri="{FF2B5EF4-FFF2-40B4-BE49-F238E27FC236}">
              <a16:creationId xmlns:a16="http://schemas.microsoft.com/office/drawing/2014/main" id="{00000000-0008-0000-0200-000056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7" name="Text Box 15">
          <a:extLst>
            <a:ext uri="{FF2B5EF4-FFF2-40B4-BE49-F238E27FC236}">
              <a16:creationId xmlns:a16="http://schemas.microsoft.com/office/drawing/2014/main" id="{00000000-0008-0000-0200-000057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8" name="Text Box 15">
          <a:extLst>
            <a:ext uri="{FF2B5EF4-FFF2-40B4-BE49-F238E27FC236}">
              <a16:creationId xmlns:a16="http://schemas.microsoft.com/office/drawing/2014/main" id="{00000000-0008-0000-0200-00005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29" name="Text Box 15">
          <a:extLst>
            <a:ext uri="{FF2B5EF4-FFF2-40B4-BE49-F238E27FC236}">
              <a16:creationId xmlns:a16="http://schemas.microsoft.com/office/drawing/2014/main" id="{00000000-0008-0000-0200-000059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30" name="Text Box 15">
          <a:extLst>
            <a:ext uri="{FF2B5EF4-FFF2-40B4-BE49-F238E27FC236}">
              <a16:creationId xmlns:a16="http://schemas.microsoft.com/office/drawing/2014/main" id="{00000000-0008-0000-0200-00005A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31" name="Text Box 15">
          <a:extLst>
            <a:ext uri="{FF2B5EF4-FFF2-40B4-BE49-F238E27FC236}">
              <a16:creationId xmlns:a16="http://schemas.microsoft.com/office/drawing/2014/main" id="{00000000-0008-0000-0200-00005B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32" name="Text Box 15">
          <a:extLst>
            <a:ext uri="{FF2B5EF4-FFF2-40B4-BE49-F238E27FC236}">
              <a16:creationId xmlns:a16="http://schemas.microsoft.com/office/drawing/2014/main" id="{00000000-0008-0000-0200-00005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3" name="Text Box 16">
          <a:extLst>
            <a:ext uri="{FF2B5EF4-FFF2-40B4-BE49-F238E27FC236}">
              <a16:creationId xmlns:a16="http://schemas.microsoft.com/office/drawing/2014/main" id="{00000000-0008-0000-0200-00005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4" name="Text Box 17">
          <a:extLst>
            <a:ext uri="{FF2B5EF4-FFF2-40B4-BE49-F238E27FC236}">
              <a16:creationId xmlns:a16="http://schemas.microsoft.com/office/drawing/2014/main" id="{00000000-0008-0000-0200-00005E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5" name="Text Box 18">
          <a:extLst>
            <a:ext uri="{FF2B5EF4-FFF2-40B4-BE49-F238E27FC236}">
              <a16:creationId xmlns:a16="http://schemas.microsoft.com/office/drawing/2014/main" id="{00000000-0008-0000-0200-00005F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6" name="Text Box 19">
          <a:extLst>
            <a:ext uri="{FF2B5EF4-FFF2-40B4-BE49-F238E27FC236}">
              <a16:creationId xmlns:a16="http://schemas.microsoft.com/office/drawing/2014/main" id="{00000000-0008-0000-0200-000060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7" name="Text Box 16">
          <a:extLst>
            <a:ext uri="{FF2B5EF4-FFF2-40B4-BE49-F238E27FC236}">
              <a16:creationId xmlns:a16="http://schemas.microsoft.com/office/drawing/2014/main" id="{00000000-0008-0000-0200-000061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38" name="Text Box 17">
          <a:extLst>
            <a:ext uri="{FF2B5EF4-FFF2-40B4-BE49-F238E27FC236}">
              <a16:creationId xmlns:a16="http://schemas.microsoft.com/office/drawing/2014/main" id="{00000000-0008-0000-0200-000062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939" name="Text Box 18">
          <a:extLst>
            <a:ext uri="{FF2B5EF4-FFF2-40B4-BE49-F238E27FC236}">
              <a16:creationId xmlns:a16="http://schemas.microsoft.com/office/drawing/2014/main" id="{00000000-0008-0000-0200-000063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40" name="Text Box 15">
          <a:extLst>
            <a:ext uri="{FF2B5EF4-FFF2-40B4-BE49-F238E27FC236}">
              <a16:creationId xmlns:a16="http://schemas.microsoft.com/office/drawing/2014/main" id="{00000000-0008-0000-0200-000064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41" name="Text Box 15">
          <a:extLst>
            <a:ext uri="{FF2B5EF4-FFF2-40B4-BE49-F238E27FC236}">
              <a16:creationId xmlns:a16="http://schemas.microsoft.com/office/drawing/2014/main" id="{00000000-0008-0000-0200-00006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942" name="Text Box 15">
          <a:extLst>
            <a:ext uri="{FF2B5EF4-FFF2-40B4-BE49-F238E27FC236}">
              <a16:creationId xmlns:a16="http://schemas.microsoft.com/office/drawing/2014/main" id="{00000000-0008-0000-0200-000066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43" name="Text Box 15">
          <a:extLst>
            <a:ext uri="{FF2B5EF4-FFF2-40B4-BE49-F238E27FC236}">
              <a16:creationId xmlns:a16="http://schemas.microsoft.com/office/drawing/2014/main" id="{00000000-0008-0000-0200-00006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4" name="Text Box 16">
          <a:extLst>
            <a:ext uri="{FF2B5EF4-FFF2-40B4-BE49-F238E27FC236}">
              <a16:creationId xmlns:a16="http://schemas.microsoft.com/office/drawing/2014/main" id="{00000000-0008-0000-0200-000068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5" name="Text Box 17">
          <a:extLst>
            <a:ext uri="{FF2B5EF4-FFF2-40B4-BE49-F238E27FC236}">
              <a16:creationId xmlns:a16="http://schemas.microsoft.com/office/drawing/2014/main" id="{00000000-0008-0000-0200-000069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6" name="Text Box 18">
          <a:extLst>
            <a:ext uri="{FF2B5EF4-FFF2-40B4-BE49-F238E27FC236}">
              <a16:creationId xmlns:a16="http://schemas.microsoft.com/office/drawing/2014/main" id="{00000000-0008-0000-0200-00006A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7" name="Text Box 19">
          <a:extLst>
            <a:ext uri="{FF2B5EF4-FFF2-40B4-BE49-F238E27FC236}">
              <a16:creationId xmlns:a16="http://schemas.microsoft.com/office/drawing/2014/main" id="{00000000-0008-0000-0200-00006B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8" name="Text Box 16">
          <a:extLst>
            <a:ext uri="{FF2B5EF4-FFF2-40B4-BE49-F238E27FC236}">
              <a16:creationId xmlns:a16="http://schemas.microsoft.com/office/drawing/2014/main" id="{00000000-0008-0000-0200-00006C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3949" name="Text Box 17">
          <a:extLst>
            <a:ext uri="{FF2B5EF4-FFF2-40B4-BE49-F238E27FC236}">
              <a16:creationId xmlns:a16="http://schemas.microsoft.com/office/drawing/2014/main" id="{00000000-0008-0000-0200-00006D0F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3950" name="Text Box 18">
          <a:extLst>
            <a:ext uri="{FF2B5EF4-FFF2-40B4-BE49-F238E27FC236}">
              <a16:creationId xmlns:a16="http://schemas.microsoft.com/office/drawing/2014/main" id="{00000000-0008-0000-0200-00006E0F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1" name="Text Box 15">
          <a:extLst>
            <a:ext uri="{FF2B5EF4-FFF2-40B4-BE49-F238E27FC236}">
              <a16:creationId xmlns:a16="http://schemas.microsoft.com/office/drawing/2014/main" id="{00000000-0008-0000-0200-00006F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952" name="Text Box 15">
          <a:extLst>
            <a:ext uri="{FF2B5EF4-FFF2-40B4-BE49-F238E27FC236}">
              <a16:creationId xmlns:a16="http://schemas.microsoft.com/office/drawing/2014/main" id="{00000000-0008-0000-0200-0000700F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3" name="Text Box 15">
          <a:extLst>
            <a:ext uri="{FF2B5EF4-FFF2-40B4-BE49-F238E27FC236}">
              <a16:creationId xmlns:a16="http://schemas.microsoft.com/office/drawing/2014/main" id="{00000000-0008-0000-0200-000071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4" name="Text Box 15">
          <a:extLst>
            <a:ext uri="{FF2B5EF4-FFF2-40B4-BE49-F238E27FC236}">
              <a16:creationId xmlns:a16="http://schemas.microsoft.com/office/drawing/2014/main" id="{00000000-0008-0000-0200-000072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5" name="Text Box 15">
          <a:extLst>
            <a:ext uri="{FF2B5EF4-FFF2-40B4-BE49-F238E27FC236}">
              <a16:creationId xmlns:a16="http://schemas.microsoft.com/office/drawing/2014/main" id="{00000000-0008-0000-0200-00007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3956" name="Text Box 15">
          <a:extLst>
            <a:ext uri="{FF2B5EF4-FFF2-40B4-BE49-F238E27FC236}">
              <a16:creationId xmlns:a16="http://schemas.microsoft.com/office/drawing/2014/main" id="{00000000-0008-0000-0200-0000740F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7" name="Text Box 15">
          <a:extLst>
            <a:ext uri="{FF2B5EF4-FFF2-40B4-BE49-F238E27FC236}">
              <a16:creationId xmlns:a16="http://schemas.microsoft.com/office/drawing/2014/main" id="{00000000-0008-0000-0200-00007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8" name="Text Box 15">
          <a:extLst>
            <a:ext uri="{FF2B5EF4-FFF2-40B4-BE49-F238E27FC236}">
              <a16:creationId xmlns:a16="http://schemas.microsoft.com/office/drawing/2014/main" id="{00000000-0008-0000-0200-000076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59" name="Text Box 15">
          <a:extLst>
            <a:ext uri="{FF2B5EF4-FFF2-40B4-BE49-F238E27FC236}">
              <a16:creationId xmlns:a16="http://schemas.microsoft.com/office/drawing/2014/main" id="{00000000-0008-0000-0200-000077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0" name="Text Box 15">
          <a:extLst>
            <a:ext uri="{FF2B5EF4-FFF2-40B4-BE49-F238E27FC236}">
              <a16:creationId xmlns:a16="http://schemas.microsoft.com/office/drawing/2014/main" id="{00000000-0008-0000-0200-000078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1" name="Text Box 15">
          <a:extLst>
            <a:ext uri="{FF2B5EF4-FFF2-40B4-BE49-F238E27FC236}">
              <a16:creationId xmlns:a16="http://schemas.microsoft.com/office/drawing/2014/main" id="{00000000-0008-0000-0200-000079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2" name="Text Box 15">
          <a:extLst>
            <a:ext uri="{FF2B5EF4-FFF2-40B4-BE49-F238E27FC236}">
              <a16:creationId xmlns:a16="http://schemas.microsoft.com/office/drawing/2014/main" id="{00000000-0008-0000-0200-00007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3" name="Text Box 15">
          <a:extLst>
            <a:ext uri="{FF2B5EF4-FFF2-40B4-BE49-F238E27FC236}">
              <a16:creationId xmlns:a16="http://schemas.microsoft.com/office/drawing/2014/main" id="{00000000-0008-0000-0200-00007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4" name="Text Box 15">
          <a:extLst>
            <a:ext uri="{FF2B5EF4-FFF2-40B4-BE49-F238E27FC236}">
              <a16:creationId xmlns:a16="http://schemas.microsoft.com/office/drawing/2014/main" id="{00000000-0008-0000-0200-00007C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5" name="Text Box 15">
          <a:extLst>
            <a:ext uri="{FF2B5EF4-FFF2-40B4-BE49-F238E27FC236}">
              <a16:creationId xmlns:a16="http://schemas.microsoft.com/office/drawing/2014/main" id="{00000000-0008-0000-0200-00007D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6" name="Text Box 15">
          <a:extLst>
            <a:ext uri="{FF2B5EF4-FFF2-40B4-BE49-F238E27FC236}">
              <a16:creationId xmlns:a16="http://schemas.microsoft.com/office/drawing/2014/main" id="{00000000-0008-0000-0200-00007E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7" name="Text Box 15">
          <a:extLst>
            <a:ext uri="{FF2B5EF4-FFF2-40B4-BE49-F238E27FC236}">
              <a16:creationId xmlns:a16="http://schemas.microsoft.com/office/drawing/2014/main" id="{00000000-0008-0000-0200-00007F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8" name="Text Box 15">
          <a:extLst>
            <a:ext uri="{FF2B5EF4-FFF2-40B4-BE49-F238E27FC236}">
              <a16:creationId xmlns:a16="http://schemas.microsoft.com/office/drawing/2014/main" id="{00000000-0008-0000-0200-000080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69" name="Text Box 15">
          <a:extLst>
            <a:ext uri="{FF2B5EF4-FFF2-40B4-BE49-F238E27FC236}">
              <a16:creationId xmlns:a16="http://schemas.microsoft.com/office/drawing/2014/main" id="{00000000-0008-0000-0200-000081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0" name="Text Box 15">
          <a:extLst>
            <a:ext uri="{FF2B5EF4-FFF2-40B4-BE49-F238E27FC236}">
              <a16:creationId xmlns:a16="http://schemas.microsoft.com/office/drawing/2014/main" id="{00000000-0008-0000-0200-0000820F0000}"/>
            </a:ext>
          </a:extLst>
        </xdr:cNvPr>
        <xdr:cNvSpPr txBox="1">
          <a:spLocks noChangeArrowheads="1"/>
        </xdr:cNvSpPr>
      </xdr:nvSpPr>
      <xdr:spPr bwMode="auto">
        <a:xfrm>
          <a:off x="31422975"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1" name="Text Box 15">
          <a:extLst>
            <a:ext uri="{FF2B5EF4-FFF2-40B4-BE49-F238E27FC236}">
              <a16:creationId xmlns:a16="http://schemas.microsoft.com/office/drawing/2014/main" id="{00000000-0008-0000-0200-000083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2" name="Text Box 15">
          <a:extLst>
            <a:ext uri="{FF2B5EF4-FFF2-40B4-BE49-F238E27FC236}">
              <a16:creationId xmlns:a16="http://schemas.microsoft.com/office/drawing/2014/main" id="{00000000-0008-0000-0200-000084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3" name="Text Box 15">
          <a:extLst>
            <a:ext uri="{FF2B5EF4-FFF2-40B4-BE49-F238E27FC236}">
              <a16:creationId xmlns:a16="http://schemas.microsoft.com/office/drawing/2014/main" id="{00000000-0008-0000-0200-000085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4" name="Text Box 15">
          <a:extLst>
            <a:ext uri="{FF2B5EF4-FFF2-40B4-BE49-F238E27FC236}">
              <a16:creationId xmlns:a16="http://schemas.microsoft.com/office/drawing/2014/main" id="{00000000-0008-0000-0200-000086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5" name="Text Box 15">
          <a:extLst>
            <a:ext uri="{FF2B5EF4-FFF2-40B4-BE49-F238E27FC236}">
              <a16:creationId xmlns:a16="http://schemas.microsoft.com/office/drawing/2014/main" id="{00000000-0008-0000-0200-000087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6" name="Text Box 15">
          <a:extLst>
            <a:ext uri="{FF2B5EF4-FFF2-40B4-BE49-F238E27FC236}">
              <a16:creationId xmlns:a16="http://schemas.microsoft.com/office/drawing/2014/main" id="{00000000-0008-0000-0200-000088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7" name="Text Box 15">
          <a:extLst>
            <a:ext uri="{FF2B5EF4-FFF2-40B4-BE49-F238E27FC236}">
              <a16:creationId xmlns:a16="http://schemas.microsoft.com/office/drawing/2014/main" id="{00000000-0008-0000-0200-000089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8" name="Text Box 15">
          <a:extLst>
            <a:ext uri="{FF2B5EF4-FFF2-40B4-BE49-F238E27FC236}">
              <a16:creationId xmlns:a16="http://schemas.microsoft.com/office/drawing/2014/main" id="{00000000-0008-0000-0200-00008A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79" name="Text Box 15">
          <a:extLst>
            <a:ext uri="{FF2B5EF4-FFF2-40B4-BE49-F238E27FC236}">
              <a16:creationId xmlns:a16="http://schemas.microsoft.com/office/drawing/2014/main" id="{00000000-0008-0000-0200-00008B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80" name="Text Box 15">
          <a:extLst>
            <a:ext uri="{FF2B5EF4-FFF2-40B4-BE49-F238E27FC236}">
              <a16:creationId xmlns:a16="http://schemas.microsoft.com/office/drawing/2014/main" id="{00000000-0008-0000-0200-00008C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3981" name="Text Box 15">
          <a:extLst>
            <a:ext uri="{FF2B5EF4-FFF2-40B4-BE49-F238E27FC236}">
              <a16:creationId xmlns:a16="http://schemas.microsoft.com/office/drawing/2014/main" id="{00000000-0008-0000-0200-00008D0F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2" name="Text Box 15">
          <a:extLst>
            <a:ext uri="{FF2B5EF4-FFF2-40B4-BE49-F238E27FC236}">
              <a16:creationId xmlns:a16="http://schemas.microsoft.com/office/drawing/2014/main" id="{00000000-0008-0000-0200-00008E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3" name="Text Box 15">
          <a:extLst>
            <a:ext uri="{FF2B5EF4-FFF2-40B4-BE49-F238E27FC236}">
              <a16:creationId xmlns:a16="http://schemas.microsoft.com/office/drawing/2014/main" id="{00000000-0008-0000-0200-00008F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4" name="Text Box 15">
          <a:extLst>
            <a:ext uri="{FF2B5EF4-FFF2-40B4-BE49-F238E27FC236}">
              <a16:creationId xmlns:a16="http://schemas.microsoft.com/office/drawing/2014/main" id="{00000000-0008-0000-0200-000090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5" name="Text Box 15">
          <a:extLst>
            <a:ext uri="{FF2B5EF4-FFF2-40B4-BE49-F238E27FC236}">
              <a16:creationId xmlns:a16="http://schemas.microsoft.com/office/drawing/2014/main" id="{00000000-0008-0000-0200-000091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6" name="Text Box 15">
          <a:extLst>
            <a:ext uri="{FF2B5EF4-FFF2-40B4-BE49-F238E27FC236}">
              <a16:creationId xmlns:a16="http://schemas.microsoft.com/office/drawing/2014/main" id="{00000000-0008-0000-0200-000092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7" name="Text Box 15">
          <a:extLst>
            <a:ext uri="{FF2B5EF4-FFF2-40B4-BE49-F238E27FC236}">
              <a16:creationId xmlns:a16="http://schemas.microsoft.com/office/drawing/2014/main" id="{00000000-0008-0000-0200-000093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8" name="Text Box 15">
          <a:extLst>
            <a:ext uri="{FF2B5EF4-FFF2-40B4-BE49-F238E27FC236}">
              <a16:creationId xmlns:a16="http://schemas.microsoft.com/office/drawing/2014/main" id="{00000000-0008-0000-0200-000094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89" name="Text Box 15">
          <a:extLst>
            <a:ext uri="{FF2B5EF4-FFF2-40B4-BE49-F238E27FC236}">
              <a16:creationId xmlns:a16="http://schemas.microsoft.com/office/drawing/2014/main" id="{00000000-0008-0000-0200-000095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0" name="Text Box 15">
          <a:extLst>
            <a:ext uri="{FF2B5EF4-FFF2-40B4-BE49-F238E27FC236}">
              <a16:creationId xmlns:a16="http://schemas.microsoft.com/office/drawing/2014/main" id="{00000000-0008-0000-0200-000096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991" name="Text Box 15">
          <a:extLst>
            <a:ext uri="{FF2B5EF4-FFF2-40B4-BE49-F238E27FC236}">
              <a16:creationId xmlns:a16="http://schemas.microsoft.com/office/drawing/2014/main" id="{00000000-0008-0000-0200-000097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2" name="Text Box 15">
          <a:extLst>
            <a:ext uri="{FF2B5EF4-FFF2-40B4-BE49-F238E27FC236}">
              <a16:creationId xmlns:a16="http://schemas.microsoft.com/office/drawing/2014/main" id="{00000000-0008-0000-0200-000098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993" name="Text Box 15">
          <a:extLst>
            <a:ext uri="{FF2B5EF4-FFF2-40B4-BE49-F238E27FC236}">
              <a16:creationId xmlns:a16="http://schemas.microsoft.com/office/drawing/2014/main" id="{00000000-0008-0000-0200-0000990F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4" name="Text Box 15">
          <a:extLst>
            <a:ext uri="{FF2B5EF4-FFF2-40B4-BE49-F238E27FC236}">
              <a16:creationId xmlns:a16="http://schemas.microsoft.com/office/drawing/2014/main" id="{00000000-0008-0000-0200-00009A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995" name="Text Box 15">
          <a:extLst>
            <a:ext uri="{FF2B5EF4-FFF2-40B4-BE49-F238E27FC236}">
              <a16:creationId xmlns:a16="http://schemas.microsoft.com/office/drawing/2014/main" id="{00000000-0008-0000-0200-00009B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6" name="Text Box 15">
          <a:extLst>
            <a:ext uri="{FF2B5EF4-FFF2-40B4-BE49-F238E27FC236}">
              <a16:creationId xmlns:a16="http://schemas.microsoft.com/office/drawing/2014/main" id="{00000000-0008-0000-0200-00009C0F0000}"/>
            </a:ext>
          </a:extLst>
        </xdr:cNvPr>
        <xdr:cNvSpPr txBox="1">
          <a:spLocks noChangeArrowheads="1"/>
        </xdr:cNvSpPr>
      </xdr:nvSpPr>
      <xdr:spPr bwMode="auto">
        <a:xfrm>
          <a:off x="33639579" y="161584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3997" name="Text Box 15">
          <a:extLst>
            <a:ext uri="{FF2B5EF4-FFF2-40B4-BE49-F238E27FC236}">
              <a16:creationId xmlns:a16="http://schemas.microsoft.com/office/drawing/2014/main" id="{00000000-0008-0000-0200-00009D0F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8" name="Text Box 15">
          <a:extLst>
            <a:ext uri="{FF2B5EF4-FFF2-40B4-BE49-F238E27FC236}">
              <a16:creationId xmlns:a16="http://schemas.microsoft.com/office/drawing/2014/main" id="{00000000-0008-0000-0200-00009E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3999" name="Text Box 15">
          <a:extLst>
            <a:ext uri="{FF2B5EF4-FFF2-40B4-BE49-F238E27FC236}">
              <a16:creationId xmlns:a16="http://schemas.microsoft.com/office/drawing/2014/main" id="{00000000-0008-0000-0200-00009F0F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00" name="Text Box 15">
          <a:extLst>
            <a:ext uri="{FF2B5EF4-FFF2-40B4-BE49-F238E27FC236}">
              <a16:creationId xmlns:a16="http://schemas.microsoft.com/office/drawing/2014/main" id="{00000000-0008-0000-0200-0000A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1" name="Text Box 16">
          <a:extLst>
            <a:ext uri="{FF2B5EF4-FFF2-40B4-BE49-F238E27FC236}">
              <a16:creationId xmlns:a16="http://schemas.microsoft.com/office/drawing/2014/main" id="{00000000-0008-0000-0200-0000A1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2" name="Text Box 17">
          <a:extLst>
            <a:ext uri="{FF2B5EF4-FFF2-40B4-BE49-F238E27FC236}">
              <a16:creationId xmlns:a16="http://schemas.microsoft.com/office/drawing/2014/main" id="{00000000-0008-0000-0200-0000A2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3" name="Text Box 18">
          <a:extLst>
            <a:ext uri="{FF2B5EF4-FFF2-40B4-BE49-F238E27FC236}">
              <a16:creationId xmlns:a16="http://schemas.microsoft.com/office/drawing/2014/main" id="{00000000-0008-0000-0200-0000A3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4" name="Text Box 19">
          <a:extLst>
            <a:ext uri="{FF2B5EF4-FFF2-40B4-BE49-F238E27FC236}">
              <a16:creationId xmlns:a16="http://schemas.microsoft.com/office/drawing/2014/main" id="{00000000-0008-0000-0200-0000A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5" name="Text Box 16">
          <a:extLst>
            <a:ext uri="{FF2B5EF4-FFF2-40B4-BE49-F238E27FC236}">
              <a16:creationId xmlns:a16="http://schemas.microsoft.com/office/drawing/2014/main" id="{00000000-0008-0000-0200-0000A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06" name="Text Box 17">
          <a:extLst>
            <a:ext uri="{FF2B5EF4-FFF2-40B4-BE49-F238E27FC236}">
              <a16:creationId xmlns:a16="http://schemas.microsoft.com/office/drawing/2014/main" id="{00000000-0008-0000-0200-0000A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07" name="Text Box 18">
          <a:extLst>
            <a:ext uri="{FF2B5EF4-FFF2-40B4-BE49-F238E27FC236}">
              <a16:creationId xmlns:a16="http://schemas.microsoft.com/office/drawing/2014/main" id="{00000000-0008-0000-0200-0000A7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08" name="Text Box 15">
          <a:extLst>
            <a:ext uri="{FF2B5EF4-FFF2-40B4-BE49-F238E27FC236}">
              <a16:creationId xmlns:a16="http://schemas.microsoft.com/office/drawing/2014/main" id="{00000000-0008-0000-0200-0000A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09" name="Text Box 15">
          <a:extLst>
            <a:ext uri="{FF2B5EF4-FFF2-40B4-BE49-F238E27FC236}">
              <a16:creationId xmlns:a16="http://schemas.microsoft.com/office/drawing/2014/main" id="{00000000-0008-0000-0200-0000A9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0" name="Text Box 16">
          <a:extLst>
            <a:ext uri="{FF2B5EF4-FFF2-40B4-BE49-F238E27FC236}">
              <a16:creationId xmlns:a16="http://schemas.microsoft.com/office/drawing/2014/main" id="{00000000-0008-0000-0200-0000A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1" name="Text Box 17">
          <a:extLst>
            <a:ext uri="{FF2B5EF4-FFF2-40B4-BE49-F238E27FC236}">
              <a16:creationId xmlns:a16="http://schemas.microsoft.com/office/drawing/2014/main" id="{00000000-0008-0000-0200-0000A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2" name="Text Box 18">
          <a:extLst>
            <a:ext uri="{FF2B5EF4-FFF2-40B4-BE49-F238E27FC236}">
              <a16:creationId xmlns:a16="http://schemas.microsoft.com/office/drawing/2014/main" id="{00000000-0008-0000-0200-0000A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3" name="Text Box 19">
          <a:extLst>
            <a:ext uri="{FF2B5EF4-FFF2-40B4-BE49-F238E27FC236}">
              <a16:creationId xmlns:a16="http://schemas.microsoft.com/office/drawing/2014/main" id="{00000000-0008-0000-0200-0000A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4" name="Text Box 16">
          <a:extLst>
            <a:ext uri="{FF2B5EF4-FFF2-40B4-BE49-F238E27FC236}">
              <a16:creationId xmlns:a16="http://schemas.microsoft.com/office/drawing/2014/main" id="{00000000-0008-0000-0200-0000A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15" name="Text Box 17">
          <a:extLst>
            <a:ext uri="{FF2B5EF4-FFF2-40B4-BE49-F238E27FC236}">
              <a16:creationId xmlns:a16="http://schemas.microsoft.com/office/drawing/2014/main" id="{00000000-0008-0000-0200-0000A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16" name="Text Box 18">
          <a:extLst>
            <a:ext uri="{FF2B5EF4-FFF2-40B4-BE49-F238E27FC236}">
              <a16:creationId xmlns:a16="http://schemas.microsoft.com/office/drawing/2014/main" id="{00000000-0008-0000-0200-0000B0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17" name="Text Box 15">
          <a:extLst>
            <a:ext uri="{FF2B5EF4-FFF2-40B4-BE49-F238E27FC236}">
              <a16:creationId xmlns:a16="http://schemas.microsoft.com/office/drawing/2014/main" id="{00000000-0008-0000-0200-0000B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18" name="Text Box 15">
          <a:extLst>
            <a:ext uri="{FF2B5EF4-FFF2-40B4-BE49-F238E27FC236}">
              <a16:creationId xmlns:a16="http://schemas.microsoft.com/office/drawing/2014/main" id="{00000000-0008-0000-0200-0000B2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19" name="Text Box 15">
          <a:extLst>
            <a:ext uri="{FF2B5EF4-FFF2-40B4-BE49-F238E27FC236}">
              <a16:creationId xmlns:a16="http://schemas.microsoft.com/office/drawing/2014/main" id="{00000000-0008-0000-0200-0000B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0" name="Text Box 15">
          <a:extLst>
            <a:ext uri="{FF2B5EF4-FFF2-40B4-BE49-F238E27FC236}">
              <a16:creationId xmlns:a16="http://schemas.microsoft.com/office/drawing/2014/main" id="{00000000-0008-0000-0200-0000B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1" name="Text Box 15">
          <a:extLst>
            <a:ext uri="{FF2B5EF4-FFF2-40B4-BE49-F238E27FC236}">
              <a16:creationId xmlns:a16="http://schemas.microsoft.com/office/drawing/2014/main" id="{00000000-0008-0000-0200-0000B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22" name="Text Box 15">
          <a:extLst>
            <a:ext uri="{FF2B5EF4-FFF2-40B4-BE49-F238E27FC236}">
              <a16:creationId xmlns:a16="http://schemas.microsoft.com/office/drawing/2014/main" id="{00000000-0008-0000-0200-0000B6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3" name="Text Box 15">
          <a:extLst>
            <a:ext uri="{FF2B5EF4-FFF2-40B4-BE49-F238E27FC236}">
              <a16:creationId xmlns:a16="http://schemas.microsoft.com/office/drawing/2014/main" id="{00000000-0008-0000-0200-0000B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24" name="Text Box 15">
          <a:extLst>
            <a:ext uri="{FF2B5EF4-FFF2-40B4-BE49-F238E27FC236}">
              <a16:creationId xmlns:a16="http://schemas.microsoft.com/office/drawing/2014/main" id="{00000000-0008-0000-0200-0000B8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5" name="Text Box 15">
          <a:extLst>
            <a:ext uri="{FF2B5EF4-FFF2-40B4-BE49-F238E27FC236}">
              <a16:creationId xmlns:a16="http://schemas.microsoft.com/office/drawing/2014/main" id="{00000000-0008-0000-0200-0000B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6" name="Text Box 15">
          <a:extLst>
            <a:ext uri="{FF2B5EF4-FFF2-40B4-BE49-F238E27FC236}">
              <a16:creationId xmlns:a16="http://schemas.microsoft.com/office/drawing/2014/main" id="{00000000-0008-0000-0200-0000B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7" name="Text Box 15">
          <a:extLst>
            <a:ext uri="{FF2B5EF4-FFF2-40B4-BE49-F238E27FC236}">
              <a16:creationId xmlns:a16="http://schemas.microsoft.com/office/drawing/2014/main" id="{00000000-0008-0000-0200-0000B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8" name="Text Box 15">
          <a:extLst>
            <a:ext uri="{FF2B5EF4-FFF2-40B4-BE49-F238E27FC236}">
              <a16:creationId xmlns:a16="http://schemas.microsoft.com/office/drawing/2014/main" id="{00000000-0008-0000-0200-0000B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29" name="Text Box 15">
          <a:extLst>
            <a:ext uri="{FF2B5EF4-FFF2-40B4-BE49-F238E27FC236}">
              <a16:creationId xmlns:a16="http://schemas.microsoft.com/office/drawing/2014/main" id="{00000000-0008-0000-0200-0000B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0" name="Text Box 15">
          <a:extLst>
            <a:ext uri="{FF2B5EF4-FFF2-40B4-BE49-F238E27FC236}">
              <a16:creationId xmlns:a16="http://schemas.microsoft.com/office/drawing/2014/main" id="{00000000-0008-0000-0200-0000B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1" name="Text Box 15">
          <a:extLst>
            <a:ext uri="{FF2B5EF4-FFF2-40B4-BE49-F238E27FC236}">
              <a16:creationId xmlns:a16="http://schemas.microsoft.com/office/drawing/2014/main" id="{00000000-0008-0000-0200-0000B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2" name="Text Box 15">
          <a:extLst>
            <a:ext uri="{FF2B5EF4-FFF2-40B4-BE49-F238E27FC236}">
              <a16:creationId xmlns:a16="http://schemas.microsoft.com/office/drawing/2014/main" id="{00000000-0008-0000-0200-0000C0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3" name="Text Box 15">
          <a:extLst>
            <a:ext uri="{FF2B5EF4-FFF2-40B4-BE49-F238E27FC236}">
              <a16:creationId xmlns:a16="http://schemas.microsoft.com/office/drawing/2014/main" id="{00000000-0008-0000-0200-0000C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4" name="Text Box 15">
          <a:extLst>
            <a:ext uri="{FF2B5EF4-FFF2-40B4-BE49-F238E27FC236}">
              <a16:creationId xmlns:a16="http://schemas.microsoft.com/office/drawing/2014/main" id="{00000000-0008-0000-0200-0000C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5" name="Text Box 15">
          <a:extLst>
            <a:ext uri="{FF2B5EF4-FFF2-40B4-BE49-F238E27FC236}">
              <a16:creationId xmlns:a16="http://schemas.microsoft.com/office/drawing/2014/main" id="{00000000-0008-0000-0200-0000C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6" name="Text Box 15">
          <a:extLst>
            <a:ext uri="{FF2B5EF4-FFF2-40B4-BE49-F238E27FC236}">
              <a16:creationId xmlns:a16="http://schemas.microsoft.com/office/drawing/2014/main" id="{00000000-0008-0000-0200-0000C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37" name="Text Box 15">
          <a:extLst>
            <a:ext uri="{FF2B5EF4-FFF2-40B4-BE49-F238E27FC236}">
              <a16:creationId xmlns:a16="http://schemas.microsoft.com/office/drawing/2014/main" id="{00000000-0008-0000-0200-0000C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38" name="Text Box 15">
          <a:extLst>
            <a:ext uri="{FF2B5EF4-FFF2-40B4-BE49-F238E27FC236}">
              <a16:creationId xmlns:a16="http://schemas.microsoft.com/office/drawing/2014/main" id="{00000000-0008-0000-0200-0000C6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39" name="Text Box 15">
          <a:extLst>
            <a:ext uri="{FF2B5EF4-FFF2-40B4-BE49-F238E27FC236}">
              <a16:creationId xmlns:a16="http://schemas.microsoft.com/office/drawing/2014/main" id="{00000000-0008-0000-0200-0000C7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40" name="Text Box 15">
          <a:extLst>
            <a:ext uri="{FF2B5EF4-FFF2-40B4-BE49-F238E27FC236}">
              <a16:creationId xmlns:a16="http://schemas.microsoft.com/office/drawing/2014/main" id="{00000000-0008-0000-0200-0000C8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41" name="Text Box 15">
          <a:extLst>
            <a:ext uri="{FF2B5EF4-FFF2-40B4-BE49-F238E27FC236}">
              <a16:creationId xmlns:a16="http://schemas.microsoft.com/office/drawing/2014/main" id="{00000000-0008-0000-0200-0000C9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42" name="Text Box 15">
          <a:extLst>
            <a:ext uri="{FF2B5EF4-FFF2-40B4-BE49-F238E27FC236}">
              <a16:creationId xmlns:a16="http://schemas.microsoft.com/office/drawing/2014/main" id="{00000000-0008-0000-0200-0000C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3" name="Text Box 16">
          <a:extLst>
            <a:ext uri="{FF2B5EF4-FFF2-40B4-BE49-F238E27FC236}">
              <a16:creationId xmlns:a16="http://schemas.microsoft.com/office/drawing/2014/main" id="{00000000-0008-0000-0200-0000CB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4" name="Text Box 17">
          <a:extLst>
            <a:ext uri="{FF2B5EF4-FFF2-40B4-BE49-F238E27FC236}">
              <a16:creationId xmlns:a16="http://schemas.microsoft.com/office/drawing/2014/main" id="{00000000-0008-0000-0200-0000CC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5" name="Text Box 18">
          <a:extLst>
            <a:ext uri="{FF2B5EF4-FFF2-40B4-BE49-F238E27FC236}">
              <a16:creationId xmlns:a16="http://schemas.microsoft.com/office/drawing/2014/main" id="{00000000-0008-0000-0200-0000CD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6" name="Text Box 19">
          <a:extLst>
            <a:ext uri="{FF2B5EF4-FFF2-40B4-BE49-F238E27FC236}">
              <a16:creationId xmlns:a16="http://schemas.microsoft.com/office/drawing/2014/main" id="{00000000-0008-0000-0200-0000C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7" name="Text Box 16">
          <a:extLst>
            <a:ext uri="{FF2B5EF4-FFF2-40B4-BE49-F238E27FC236}">
              <a16:creationId xmlns:a16="http://schemas.microsoft.com/office/drawing/2014/main" id="{00000000-0008-0000-0200-0000C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48" name="Text Box 17">
          <a:extLst>
            <a:ext uri="{FF2B5EF4-FFF2-40B4-BE49-F238E27FC236}">
              <a16:creationId xmlns:a16="http://schemas.microsoft.com/office/drawing/2014/main" id="{00000000-0008-0000-0200-0000D0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49" name="Text Box 18">
          <a:extLst>
            <a:ext uri="{FF2B5EF4-FFF2-40B4-BE49-F238E27FC236}">
              <a16:creationId xmlns:a16="http://schemas.microsoft.com/office/drawing/2014/main" id="{00000000-0008-0000-0200-0000D1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50" name="Text Box 15">
          <a:extLst>
            <a:ext uri="{FF2B5EF4-FFF2-40B4-BE49-F238E27FC236}">
              <a16:creationId xmlns:a16="http://schemas.microsoft.com/office/drawing/2014/main" id="{00000000-0008-0000-0200-0000D2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51" name="Text Box 15">
          <a:extLst>
            <a:ext uri="{FF2B5EF4-FFF2-40B4-BE49-F238E27FC236}">
              <a16:creationId xmlns:a16="http://schemas.microsoft.com/office/drawing/2014/main" id="{00000000-0008-0000-0200-0000D3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2" name="Text Box 16">
          <a:extLst>
            <a:ext uri="{FF2B5EF4-FFF2-40B4-BE49-F238E27FC236}">
              <a16:creationId xmlns:a16="http://schemas.microsoft.com/office/drawing/2014/main" id="{00000000-0008-0000-0200-0000D4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3" name="Text Box 17">
          <a:extLst>
            <a:ext uri="{FF2B5EF4-FFF2-40B4-BE49-F238E27FC236}">
              <a16:creationId xmlns:a16="http://schemas.microsoft.com/office/drawing/2014/main" id="{00000000-0008-0000-0200-0000D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4" name="Text Box 18">
          <a:extLst>
            <a:ext uri="{FF2B5EF4-FFF2-40B4-BE49-F238E27FC236}">
              <a16:creationId xmlns:a16="http://schemas.microsoft.com/office/drawing/2014/main" id="{00000000-0008-0000-0200-0000D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5" name="Text Box 19">
          <a:extLst>
            <a:ext uri="{FF2B5EF4-FFF2-40B4-BE49-F238E27FC236}">
              <a16:creationId xmlns:a16="http://schemas.microsoft.com/office/drawing/2014/main" id="{00000000-0008-0000-0200-0000D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6" name="Text Box 16">
          <a:extLst>
            <a:ext uri="{FF2B5EF4-FFF2-40B4-BE49-F238E27FC236}">
              <a16:creationId xmlns:a16="http://schemas.microsoft.com/office/drawing/2014/main" id="{00000000-0008-0000-0200-0000D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57" name="Text Box 17">
          <a:extLst>
            <a:ext uri="{FF2B5EF4-FFF2-40B4-BE49-F238E27FC236}">
              <a16:creationId xmlns:a16="http://schemas.microsoft.com/office/drawing/2014/main" id="{00000000-0008-0000-0200-0000D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58" name="Text Box 18">
          <a:extLst>
            <a:ext uri="{FF2B5EF4-FFF2-40B4-BE49-F238E27FC236}">
              <a16:creationId xmlns:a16="http://schemas.microsoft.com/office/drawing/2014/main" id="{00000000-0008-0000-0200-0000DA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59" name="Text Box 15">
          <a:extLst>
            <a:ext uri="{FF2B5EF4-FFF2-40B4-BE49-F238E27FC236}">
              <a16:creationId xmlns:a16="http://schemas.microsoft.com/office/drawing/2014/main" id="{00000000-0008-0000-0200-0000D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60" name="Text Box 15">
          <a:extLst>
            <a:ext uri="{FF2B5EF4-FFF2-40B4-BE49-F238E27FC236}">
              <a16:creationId xmlns:a16="http://schemas.microsoft.com/office/drawing/2014/main" id="{00000000-0008-0000-0200-0000DC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1" name="Text Box 15">
          <a:extLst>
            <a:ext uri="{FF2B5EF4-FFF2-40B4-BE49-F238E27FC236}">
              <a16:creationId xmlns:a16="http://schemas.microsoft.com/office/drawing/2014/main" id="{00000000-0008-0000-0200-0000D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2" name="Text Box 15">
          <a:extLst>
            <a:ext uri="{FF2B5EF4-FFF2-40B4-BE49-F238E27FC236}">
              <a16:creationId xmlns:a16="http://schemas.microsoft.com/office/drawing/2014/main" id="{00000000-0008-0000-0200-0000D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3" name="Text Box 15">
          <a:extLst>
            <a:ext uri="{FF2B5EF4-FFF2-40B4-BE49-F238E27FC236}">
              <a16:creationId xmlns:a16="http://schemas.microsoft.com/office/drawing/2014/main" id="{00000000-0008-0000-0200-0000D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64" name="Text Box 15">
          <a:extLst>
            <a:ext uri="{FF2B5EF4-FFF2-40B4-BE49-F238E27FC236}">
              <a16:creationId xmlns:a16="http://schemas.microsoft.com/office/drawing/2014/main" id="{00000000-0008-0000-0200-0000E0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5" name="Text Box 15">
          <a:extLst>
            <a:ext uri="{FF2B5EF4-FFF2-40B4-BE49-F238E27FC236}">
              <a16:creationId xmlns:a16="http://schemas.microsoft.com/office/drawing/2014/main" id="{00000000-0008-0000-0200-0000E1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66" name="Text Box 15">
          <a:extLst>
            <a:ext uri="{FF2B5EF4-FFF2-40B4-BE49-F238E27FC236}">
              <a16:creationId xmlns:a16="http://schemas.microsoft.com/office/drawing/2014/main" id="{00000000-0008-0000-0200-0000E20F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7" name="Text Box 15">
          <a:extLst>
            <a:ext uri="{FF2B5EF4-FFF2-40B4-BE49-F238E27FC236}">
              <a16:creationId xmlns:a16="http://schemas.microsoft.com/office/drawing/2014/main" id="{00000000-0008-0000-0200-0000E3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8" name="Text Box 15">
          <a:extLst>
            <a:ext uri="{FF2B5EF4-FFF2-40B4-BE49-F238E27FC236}">
              <a16:creationId xmlns:a16="http://schemas.microsoft.com/office/drawing/2014/main" id="{00000000-0008-0000-0200-0000E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69" name="Text Box 15">
          <a:extLst>
            <a:ext uri="{FF2B5EF4-FFF2-40B4-BE49-F238E27FC236}">
              <a16:creationId xmlns:a16="http://schemas.microsoft.com/office/drawing/2014/main" id="{00000000-0008-0000-0200-0000E5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0" name="Text Box 15">
          <a:extLst>
            <a:ext uri="{FF2B5EF4-FFF2-40B4-BE49-F238E27FC236}">
              <a16:creationId xmlns:a16="http://schemas.microsoft.com/office/drawing/2014/main" id="{00000000-0008-0000-0200-0000E6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1" name="Text Box 15">
          <a:extLst>
            <a:ext uri="{FF2B5EF4-FFF2-40B4-BE49-F238E27FC236}">
              <a16:creationId xmlns:a16="http://schemas.microsoft.com/office/drawing/2014/main" id="{00000000-0008-0000-0200-0000E7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2" name="Text Box 15">
          <a:extLst>
            <a:ext uri="{FF2B5EF4-FFF2-40B4-BE49-F238E27FC236}">
              <a16:creationId xmlns:a16="http://schemas.microsoft.com/office/drawing/2014/main" id="{00000000-0008-0000-0200-0000E8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3" name="Text Box 15">
          <a:extLst>
            <a:ext uri="{FF2B5EF4-FFF2-40B4-BE49-F238E27FC236}">
              <a16:creationId xmlns:a16="http://schemas.microsoft.com/office/drawing/2014/main" id="{00000000-0008-0000-0200-0000E9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4" name="Text Box 15">
          <a:extLst>
            <a:ext uri="{FF2B5EF4-FFF2-40B4-BE49-F238E27FC236}">
              <a16:creationId xmlns:a16="http://schemas.microsoft.com/office/drawing/2014/main" id="{00000000-0008-0000-0200-0000EA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5" name="Text Box 15">
          <a:extLst>
            <a:ext uri="{FF2B5EF4-FFF2-40B4-BE49-F238E27FC236}">
              <a16:creationId xmlns:a16="http://schemas.microsoft.com/office/drawing/2014/main" id="{00000000-0008-0000-0200-0000EB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6" name="Text Box 15">
          <a:extLst>
            <a:ext uri="{FF2B5EF4-FFF2-40B4-BE49-F238E27FC236}">
              <a16:creationId xmlns:a16="http://schemas.microsoft.com/office/drawing/2014/main" id="{00000000-0008-0000-0200-0000E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7" name="Text Box 15">
          <a:extLst>
            <a:ext uri="{FF2B5EF4-FFF2-40B4-BE49-F238E27FC236}">
              <a16:creationId xmlns:a16="http://schemas.microsoft.com/office/drawing/2014/main" id="{00000000-0008-0000-0200-0000ED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8" name="Text Box 15">
          <a:extLst>
            <a:ext uri="{FF2B5EF4-FFF2-40B4-BE49-F238E27FC236}">
              <a16:creationId xmlns:a16="http://schemas.microsoft.com/office/drawing/2014/main" id="{00000000-0008-0000-0200-0000EE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79" name="Text Box 15">
          <a:extLst>
            <a:ext uri="{FF2B5EF4-FFF2-40B4-BE49-F238E27FC236}">
              <a16:creationId xmlns:a16="http://schemas.microsoft.com/office/drawing/2014/main" id="{00000000-0008-0000-0200-0000EF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80" name="Text Box 15">
          <a:extLst>
            <a:ext uri="{FF2B5EF4-FFF2-40B4-BE49-F238E27FC236}">
              <a16:creationId xmlns:a16="http://schemas.microsoft.com/office/drawing/2014/main" id="{00000000-0008-0000-0200-0000F0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81" name="Text Box 15">
          <a:extLst>
            <a:ext uri="{FF2B5EF4-FFF2-40B4-BE49-F238E27FC236}">
              <a16:creationId xmlns:a16="http://schemas.microsoft.com/office/drawing/2014/main" id="{00000000-0008-0000-0200-0000F1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82" name="Text Box 15">
          <a:extLst>
            <a:ext uri="{FF2B5EF4-FFF2-40B4-BE49-F238E27FC236}">
              <a16:creationId xmlns:a16="http://schemas.microsoft.com/office/drawing/2014/main" id="{00000000-0008-0000-0200-0000F2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083" name="Text Box 15">
          <a:extLst>
            <a:ext uri="{FF2B5EF4-FFF2-40B4-BE49-F238E27FC236}">
              <a16:creationId xmlns:a16="http://schemas.microsoft.com/office/drawing/2014/main" id="{00000000-0008-0000-0200-0000F30F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84" name="Text Box 15">
          <a:extLst>
            <a:ext uri="{FF2B5EF4-FFF2-40B4-BE49-F238E27FC236}">
              <a16:creationId xmlns:a16="http://schemas.microsoft.com/office/drawing/2014/main" id="{00000000-0008-0000-0200-0000F4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85" name="Text Box 16">
          <a:extLst>
            <a:ext uri="{FF2B5EF4-FFF2-40B4-BE49-F238E27FC236}">
              <a16:creationId xmlns:a16="http://schemas.microsoft.com/office/drawing/2014/main" id="{00000000-0008-0000-0200-0000F5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86" name="Text Box 17">
          <a:extLst>
            <a:ext uri="{FF2B5EF4-FFF2-40B4-BE49-F238E27FC236}">
              <a16:creationId xmlns:a16="http://schemas.microsoft.com/office/drawing/2014/main" id="{00000000-0008-0000-0200-0000F6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87" name="Text Box 18">
          <a:extLst>
            <a:ext uri="{FF2B5EF4-FFF2-40B4-BE49-F238E27FC236}">
              <a16:creationId xmlns:a16="http://schemas.microsoft.com/office/drawing/2014/main" id="{00000000-0008-0000-0200-0000F7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88" name="Text Box 19">
          <a:extLst>
            <a:ext uri="{FF2B5EF4-FFF2-40B4-BE49-F238E27FC236}">
              <a16:creationId xmlns:a16="http://schemas.microsoft.com/office/drawing/2014/main" id="{00000000-0008-0000-0200-0000F8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89" name="Text Box 16">
          <a:extLst>
            <a:ext uri="{FF2B5EF4-FFF2-40B4-BE49-F238E27FC236}">
              <a16:creationId xmlns:a16="http://schemas.microsoft.com/office/drawing/2014/main" id="{00000000-0008-0000-0200-0000F9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0" name="Text Box 17">
          <a:extLst>
            <a:ext uri="{FF2B5EF4-FFF2-40B4-BE49-F238E27FC236}">
              <a16:creationId xmlns:a16="http://schemas.microsoft.com/office/drawing/2014/main" id="{00000000-0008-0000-0200-0000FA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091" name="Text Box 18">
          <a:extLst>
            <a:ext uri="{FF2B5EF4-FFF2-40B4-BE49-F238E27FC236}">
              <a16:creationId xmlns:a16="http://schemas.microsoft.com/office/drawing/2014/main" id="{00000000-0008-0000-0200-0000FB0F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092" name="Text Box 15">
          <a:extLst>
            <a:ext uri="{FF2B5EF4-FFF2-40B4-BE49-F238E27FC236}">
              <a16:creationId xmlns:a16="http://schemas.microsoft.com/office/drawing/2014/main" id="{00000000-0008-0000-0200-0000FC0F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093" name="Text Box 15">
          <a:extLst>
            <a:ext uri="{FF2B5EF4-FFF2-40B4-BE49-F238E27FC236}">
              <a16:creationId xmlns:a16="http://schemas.microsoft.com/office/drawing/2014/main" id="{00000000-0008-0000-0200-0000FD0F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4" name="Text Box 16">
          <a:extLst>
            <a:ext uri="{FF2B5EF4-FFF2-40B4-BE49-F238E27FC236}">
              <a16:creationId xmlns:a16="http://schemas.microsoft.com/office/drawing/2014/main" id="{00000000-0008-0000-0200-0000FE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5" name="Text Box 17">
          <a:extLst>
            <a:ext uri="{FF2B5EF4-FFF2-40B4-BE49-F238E27FC236}">
              <a16:creationId xmlns:a16="http://schemas.microsoft.com/office/drawing/2014/main" id="{00000000-0008-0000-0200-0000FF0F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6" name="Text Box 18">
          <a:extLst>
            <a:ext uri="{FF2B5EF4-FFF2-40B4-BE49-F238E27FC236}">
              <a16:creationId xmlns:a16="http://schemas.microsoft.com/office/drawing/2014/main" id="{00000000-0008-0000-0200-00000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7" name="Text Box 19">
          <a:extLst>
            <a:ext uri="{FF2B5EF4-FFF2-40B4-BE49-F238E27FC236}">
              <a16:creationId xmlns:a16="http://schemas.microsoft.com/office/drawing/2014/main" id="{00000000-0008-0000-0200-00000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8" name="Text Box 16">
          <a:extLst>
            <a:ext uri="{FF2B5EF4-FFF2-40B4-BE49-F238E27FC236}">
              <a16:creationId xmlns:a16="http://schemas.microsoft.com/office/drawing/2014/main" id="{00000000-0008-0000-0200-00000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099" name="Text Box 17">
          <a:extLst>
            <a:ext uri="{FF2B5EF4-FFF2-40B4-BE49-F238E27FC236}">
              <a16:creationId xmlns:a16="http://schemas.microsoft.com/office/drawing/2014/main" id="{00000000-0008-0000-0200-00000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00" name="Text Box 18">
          <a:extLst>
            <a:ext uri="{FF2B5EF4-FFF2-40B4-BE49-F238E27FC236}">
              <a16:creationId xmlns:a16="http://schemas.microsoft.com/office/drawing/2014/main" id="{00000000-0008-0000-0200-00000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1" name="Text Box 15">
          <a:extLst>
            <a:ext uri="{FF2B5EF4-FFF2-40B4-BE49-F238E27FC236}">
              <a16:creationId xmlns:a16="http://schemas.microsoft.com/office/drawing/2014/main" id="{00000000-0008-0000-0200-00000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02" name="Text Box 15">
          <a:extLst>
            <a:ext uri="{FF2B5EF4-FFF2-40B4-BE49-F238E27FC236}">
              <a16:creationId xmlns:a16="http://schemas.microsoft.com/office/drawing/2014/main" id="{00000000-0008-0000-0200-00000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3" name="Text Box 15">
          <a:extLst>
            <a:ext uri="{FF2B5EF4-FFF2-40B4-BE49-F238E27FC236}">
              <a16:creationId xmlns:a16="http://schemas.microsoft.com/office/drawing/2014/main" id="{00000000-0008-0000-0200-00000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4" name="Text Box 15">
          <a:extLst>
            <a:ext uri="{FF2B5EF4-FFF2-40B4-BE49-F238E27FC236}">
              <a16:creationId xmlns:a16="http://schemas.microsoft.com/office/drawing/2014/main" id="{00000000-0008-0000-0200-00000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5" name="Text Box 15">
          <a:extLst>
            <a:ext uri="{FF2B5EF4-FFF2-40B4-BE49-F238E27FC236}">
              <a16:creationId xmlns:a16="http://schemas.microsoft.com/office/drawing/2014/main" id="{00000000-0008-0000-0200-00000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06" name="Text Box 15">
          <a:extLst>
            <a:ext uri="{FF2B5EF4-FFF2-40B4-BE49-F238E27FC236}">
              <a16:creationId xmlns:a16="http://schemas.microsoft.com/office/drawing/2014/main" id="{00000000-0008-0000-0200-00000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7" name="Text Box 15">
          <a:extLst>
            <a:ext uri="{FF2B5EF4-FFF2-40B4-BE49-F238E27FC236}">
              <a16:creationId xmlns:a16="http://schemas.microsoft.com/office/drawing/2014/main" id="{00000000-0008-0000-0200-00000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08" name="Text Box 15">
          <a:extLst>
            <a:ext uri="{FF2B5EF4-FFF2-40B4-BE49-F238E27FC236}">
              <a16:creationId xmlns:a16="http://schemas.microsoft.com/office/drawing/2014/main" id="{00000000-0008-0000-0200-00000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09" name="Text Box 15">
          <a:extLst>
            <a:ext uri="{FF2B5EF4-FFF2-40B4-BE49-F238E27FC236}">
              <a16:creationId xmlns:a16="http://schemas.microsoft.com/office/drawing/2014/main" id="{00000000-0008-0000-0200-00000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0" name="Text Box 15">
          <a:extLst>
            <a:ext uri="{FF2B5EF4-FFF2-40B4-BE49-F238E27FC236}">
              <a16:creationId xmlns:a16="http://schemas.microsoft.com/office/drawing/2014/main" id="{00000000-0008-0000-0200-00000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1" name="Text Box 15">
          <a:extLst>
            <a:ext uri="{FF2B5EF4-FFF2-40B4-BE49-F238E27FC236}">
              <a16:creationId xmlns:a16="http://schemas.microsoft.com/office/drawing/2014/main" id="{00000000-0008-0000-0200-00000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2" name="Text Box 15">
          <a:extLst>
            <a:ext uri="{FF2B5EF4-FFF2-40B4-BE49-F238E27FC236}">
              <a16:creationId xmlns:a16="http://schemas.microsoft.com/office/drawing/2014/main" id="{00000000-0008-0000-0200-00001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3" name="Text Box 15">
          <a:extLst>
            <a:ext uri="{FF2B5EF4-FFF2-40B4-BE49-F238E27FC236}">
              <a16:creationId xmlns:a16="http://schemas.microsoft.com/office/drawing/2014/main" id="{00000000-0008-0000-0200-00001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4" name="Text Box 15">
          <a:extLst>
            <a:ext uri="{FF2B5EF4-FFF2-40B4-BE49-F238E27FC236}">
              <a16:creationId xmlns:a16="http://schemas.microsoft.com/office/drawing/2014/main" id="{00000000-0008-0000-0200-00001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5" name="Text Box 15">
          <a:extLst>
            <a:ext uri="{FF2B5EF4-FFF2-40B4-BE49-F238E27FC236}">
              <a16:creationId xmlns:a16="http://schemas.microsoft.com/office/drawing/2014/main" id="{00000000-0008-0000-0200-00001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6" name="Text Box 15">
          <a:extLst>
            <a:ext uri="{FF2B5EF4-FFF2-40B4-BE49-F238E27FC236}">
              <a16:creationId xmlns:a16="http://schemas.microsoft.com/office/drawing/2014/main" id="{00000000-0008-0000-0200-00001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7" name="Text Box 15">
          <a:extLst>
            <a:ext uri="{FF2B5EF4-FFF2-40B4-BE49-F238E27FC236}">
              <a16:creationId xmlns:a16="http://schemas.microsoft.com/office/drawing/2014/main" id="{00000000-0008-0000-0200-00001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8" name="Text Box 15">
          <a:extLst>
            <a:ext uri="{FF2B5EF4-FFF2-40B4-BE49-F238E27FC236}">
              <a16:creationId xmlns:a16="http://schemas.microsoft.com/office/drawing/2014/main" id="{00000000-0008-0000-0200-00001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19" name="Text Box 15">
          <a:extLst>
            <a:ext uri="{FF2B5EF4-FFF2-40B4-BE49-F238E27FC236}">
              <a16:creationId xmlns:a16="http://schemas.microsoft.com/office/drawing/2014/main" id="{00000000-0008-0000-0200-00001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20" name="Text Box 15">
          <a:extLst>
            <a:ext uri="{FF2B5EF4-FFF2-40B4-BE49-F238E27FC236}">
              <a16:creationId xmlns:a16="http://schemas.microsoft.com/office/drawing/2014/main" id="{00000000-0008-0000-0200-00001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21" name="Text Box 15">
          <a:extLst>
            <a:ext uri="{FF2B5EF4-FFF2-40B4-BE49-F238E27FC236}">
              <a16:creationId xmlns:a16="http://schemas.microsoft.com/office/drawing/2014/main" id="{00000000-0008-0000-0200-00001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22" name="Text Box 15">
          <a:extLst>
            <a:ext uri="{FF2B5EF4-FFF2-40B4-BE49-F238E27FC236}">
              <a16:creationId xmlns:a16="http://schemas.microsoft.com/office/drawing/2014/main" id="{00000000-0008-0000-0200-00001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23" name="Text Box 15">
          <a:extLst>
            <a:ext uri="{FF2B5EF4-FFF2-40B4-BE49-F238E27FC236}">
              <a16:creationId xmlns:a16="http://schemas.microsoft.com/office/drawing/2014/main" id="{00000000-0008-0000-0200-00001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24" name="Text Box 15">
          <a:extLst>
            <a:ext uri="{FF2B5EF4-FFF2-40B4-BE49-F238E27FC236}">
              <a16:creationId xmlns:a16="http://schemas.microsoft.com/office/drawing/2014/main" id="{00000000-0008-0000-0200-00001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25" name="Text Box 15">
          <a:extLst>
            <a:ext uri="{FF2B5EF4-FFF2-40B4-BE49-F238E27FC236}">
              <a16:creationId xmlns:a16="http://schemas.microsoft.com/office/drawing/2014/main" id="{00000000-0008-0000-0200-00001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26" name="Text Box 15">
          <a:extLst>
            <a:ext uri="{FF2B5EF4-FFF2-40B4-BE49-F238E27FC236}">
              <a16:creationId xmlns:a16="http://schemas.microsoft.com/office/drawing/2014/main" id="{00000000-0008-0000-0200-00001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27" name="Text Box 16">
          <a:extLst>
            <a:ext uri="{FF2B5EF4-FFF2-40B4-BE49-F238E27FC236}">
              <a16:creationId xmlns:a16="http://schemas.microsoft.com/office/drawing/2014/main" id="{00000000-0008-0000-0200-00001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28" name="Text Box 17">
          <a:extLst>
            <a:ext uri="{FF2B5EF4-FFF2-40B4-BE49-F238E27FC236}">
              <a16:creationId xmlns:a16="http://schemas.microsoft.com/office/drawing/2014/main" id="{00000000-0008-0000-0200-00002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29" name="Text Box 18">
          <a:extLst>
            <a:ext uri="{FF2B5EF4-FFF2-40B4-BE49-F238E27FC236}">
              <a16:creationId xmlns:a16="http://schemas.microsoft.com/office/drawing/2014/main" id="{00000000-0008-0000-0200-00002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0" name="Text Box 19">
          <a:extLst>
            <a:ext uri="{FF2B5EF4-FFF2-40B4-BE49-F238E27FC236}">
              <a16:creationId xmlns:a16="http://schemas.microsoft.com/office/drawing/2014/main" id="{00000000-0008-0000-0200-00002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1" name="Text Box 16">
          <a:extLst>
            <a:ext uri="{FF2B5EF4-FFF2-40B4-BE49-F238E27FC236}">
              <a16:creationId xmlns:a16="http://schemas.microsoft.com/office/drawing/2014/main" id="{00000000-0008-0000-0200-00002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2" name="Text Box 17">
          <a:extLst>
            <a:ext uri="{FF2B5EF4-FFF2-40B4-BE49-F238E27FC236}">
              <a16:creationId xmlns:a16="http://schemas.microsoft.com/office/drawing/2014/main" id="{00000000-0008-0000-0200-00002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33" name="Text Box 18">
          <a:extLst>
            <a:ext uri="{FF2B5EF4-FFF2-40B4-BE49-F238E27FC236}">
              <a16:creationId xmlns:a16="http://schemas.microsoft.com/office/drawing/2014/main" id="{00000000-0008-0000-0200-000025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34" name="Text Box 15">
          <a:extLst>
            <a:ext uri="{FF2B5EF4-FFF2-40B4-BE49-F238E27FC236}">
              <a16:creationId xmlns:a16="http://schemas.microsoft.com/office/drawing/2014/main" id="{00000000-0008-0000-0200-00002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35" name="Text Box 15">
          <a:extLst>
            <a:ext uri="{FF2B5EF4-FFF2-40B4-BE49-F238E27FC236}">
              <a16:creationId xmlns:a16="http://schemas.microsoft.com/office/drawing/2014/main" id="{00000000-0008-0000-0200-000027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6" name="Text Box 16">
          <a:extLst>
            <a:ext uri="{FF2B5EF4-FFF2-40B4-BE49-F238E27FC236}">
              <a16:creationId xmlns:a16="http://schemas.microsoft.com/office/drawing/2014/main" id="{00000000-0008-0000-0200-00002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7" name="Text Box 17">
          <a:extLst>
            <a:ext uri="{FF2B5EF4-FFF2-40B4-BE49-F238E27FC236}">
              <a16:creationId xmlns:a16="http://schemas.microsoft.com/office/drawing/2014/main" id="{00000000-0008-0000-0200-00002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8" name="Text Box 18">
          <a:extLst>
            <a:ext uri="{FF2B5EF4-FFF2-40B4-BE49-F238E27FC236}">
              <a16:creationId xmlns:a16="http://schemas.microsoft.com/office/drawing/2014/main" id="{00000000-0008-0000-0200-00002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39" name="Text Box 19">
          <a:extLst>
            <a:ext uri="{FF2B5EF4-FFF2-40B4-BE49-F238E27FC236}">
              <a16:creationId xmlns:a16="http://schemas.microsoft.com/office/drawing/2014/main" id="{00000000-0008-0000-0200-00002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40" name="Text Box 16">
          <a:extLst>
            <a:ext uri="{FF2B5EF4-FFF2-40B4-BE49-F238E27FC236}">
              <a16:creationId xmlns:a16="http://schemas.microsoft.com/office/drawing/2014/main" id="{00000000-0008-0000-0200-00002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41" name="Text Box 17">
          <a:extLst>
            <a:ext uri="{FF2B5EF4-FFF2-40B4-BE49-F238E27FC236}">
              <a16:creationId xmlns:a16="http://schemas.microsoft.com/office/drawing/2014/main" id="{00000000-0008-0000-0200-00002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42" name="Text Box 18">
          <a:extLst>
            <a:ext uri="{FF2B5EF4-FFF2-40B4-BE49-F238E27FC236}">
              <a16:creationId xmlns:a16="http://schemas.microsoft.com/office/drawing/2014/main" id="{00000000-0008-0000-0200-00002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43" name="Text Box 15">
          <a:extLst>
            <a:ext uri="{FF2B5EF4-FFF2-40B4-BE49-F238E27FC236}">
              <a16:creationId xmlns:a16="http://schemas.microsoft.com/office/drawing/2014/main" id="{00000000-0008-0000-0200-00002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44" name="Text Box 15">
          <a:extLst>
            <a:ext uri="{FF2B5EF4-FFF2-40B4-BE49-F238E27FC236}">
              <a16:creationId xmlns:a16="http://schemas.microsoft.com/office/drawing/2014/main" id="{00000000-0008-0000-0200-00003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45" name="Text Box 15">
          <a:extLst>
            <a:ext uri="{FF2B5EF4-FFF2-40B4-BE49-F238E27FC236}">
              <a16:creationId xmlns:a16="http://schemas.microsoft.com/office/drawing/2014/main" id="{00000000-0008-0000-0200-00003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46" name="Text Box 15">
          <a:extLst>
            <a:ext uri="{FF2B5EF4-FFF2-40B4-BE49-F238E27FC236}">
              <a16:creationId xmlns:a16="http://schemas.microsoft.com/office/drawing/2014/main" id="{00000000-0008-0000-0200-00003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47" name="Text Box 15">
          <a:extLst>
            <a:ext uri="{FF2B5EF4-FFF2-40B4-BE49-F238E27FC236}">
              <a16:creationId xmlns:a16="http://schemas.microsoft.com/office/drawing/2014/main" id="{00000000-0008-0000-0200-00003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48" name="Text Box 15">
          <a:extLst>
            <a:ext uri="{FF2B5EF4-FFF2-40B4-BE49-F238E27FC236}">
              <a16:creationId xmlns:a16="http://schemas.microsoft.com/office/drawing/2014/main" id="{00000000-0008-0000-0200-000034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49" name="Text Box 15">
          <a:extLst>
            <a:ext uri="{FF2B5EF4-FFF2-40B4-BE49-F238E27FC236}">
              <a16:creationId xmlns:a16="http://schemas.microsoft.com/office/drawing/2014/main" id="{00000000-0008-0000-0200-00003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0" name="Text Box 15">
          <a:extLst>
            <a:ext uri="{FF2B5EF4-FFF2-40B4-BE49-F238E27FC236}">
              <a16:creationId xmlns:a16="http://schemas.microsoft.com/office/drawing/2014/main" id="{00000000-0008-0000-0200-00003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1" name="Text Box 15">
          <a:extLst>
            <a:ext uri="{FF2B5EF4-FFF2-40B4-BE49-F238E27FC236}">
              <a16:creationId xmlns:a16="http://schemas.microsoft.com/office/drawing/2014/main" id="{00000000-0008-0000-0200-00003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2" name="Text Box 15">
          <a:extLst>
            <a:ext uri="{FF2B5EF4-FFF2-40B4-BE49-F238E27FC236}">
              <a16:creationId xmlns:a16="http://schemas.microsoft.com/office/drawing/2014/main" id="{00000000-0008-0000-0200-00003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3" name="Text Box 15">
          <a:extLst>
            <a:ext uri="{FF2B5EF4-FFF2-40B4-BE49-F238E27FC236}">
              <a16:creationId xmlns:a16="http://schemas.microsoft.com/office/drawing/2014/main" id="{00000000-0008-0000-0200-00003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4" name="Text Box 15">
          <a:extLst>
            <a:ext uri="{FF2B5EF4-FFF2-40B4-BE49-F238E27FC236}">
              <a16:creationId xmlns:a16="http://schemas.microsoft.com/office/drawing/2014/main" id="{00000000-0008-0000-0200-00003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5" name="Text Box 15">
          <a:extLst>
            <a:ext uri="{FF2B5EF4-FFF2-40B4-BE49-F238E27FC236}">
              <a16:creationId xmlns:a16="http://schemas.microsoft.com/office/drawing/2014/main" id="{00000000-0008-0000-0200-00003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6" name="Text Box 15">
          <a:extLst>
            <a:ext uri="{FF2B5EF4-FFF2-40B4-BE49-F238E27FC236}">
              <a16:creationId xmlns:a16="http://schemas.microsoft.com/office/drawing/2014/main" id="{00000000-0008-0000-0200-00003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7" name="Text Box 15">
          <a:extLst>
            <a:ext uri="{FF2B5EF4-FFF2-40B4-BE49-F238E27FC236}">
              <a16:creationId xmlns:a16="http://schemas.microsoft.com/office/drawing/2014/main" id="{00000000-0008-0000-0200-00003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8" name="Text Box 15">
          <a:extLst>
            <a:ext uri="{FF2B5EF4-FFF2-40B4-BE49-F238E27FC236}">
              <a16:creationId xmlns:a16="http://schemas.microsoft.com/office/drawing/2014/main" id="{00000000-0008-0000-0200-00003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59" name="Text Box 15">
          <a:extLst>
            <a:ext uri="{FF2B5EF4-FFF2-40B4-BE49-F238E27FC236}">
              <a16:creationId xmlns:a16="http://schemas.microsoft.com/office/drawing/2014/main" id="{00000000-0008-0000-0200-00003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60" name="Text Box 15">
          <a:extLst>
            <a:ext uri="{FF2B5EF4-FFF2-40B4-BE49-F238E27FC236}">
              <a16:creationId xmlns:a16="http://schemas.microsoft.com/office/drawing/2014/main" id="{00000000-0008-0000-0200-00004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61" name="Text Box 15">
          <a:extLst>
            <a:ext uri="{FF2B5EF4-FFF2-40B4-BE49-F238E27FC236}">
              <a16:creationId xmlns:a16="http://schemas.microsoft.com/office/drawing/2014/main" id="{00000000-0008-0000-0200-00004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62" name="Text Box 15">
          <a:extLst>
            <a:ext uri="{FF2B5EF4-FFF2-40B4-BE49-F238E27FC236}">
              <a16:creationId xmlns:a16="http://schemas.microsoft.com/office/drawing/2014/main" id="{00000000-0008-0000-0200-00004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3" name="Text Box 15">
          <a:extLst>
            <a:ext uri="{FF2B5EF4-FFF2-40B4-BE49-F238E27FC236}">
              <a16:creationId xmlns:a16="http://schemas.microsoft.com/office/drawing/2014/main" id="{00000000-0008-0000-0200-00004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4" name="Text Box 15">
          <a:extLst>
            <a:ext uri="{FF2B5EF4-FFF2-40B4-BE49-F238E27FC236}">
              <a16:creationId xmlns:a16="http://schemas.microsoft.com/office/drawing/2014/main" id="{00000000-0008-0000-0200-00004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5" name="Text Box 15">
          <a:extLst>
            <a:ext uri="{FF2B5EF4-FFF2-40B4-BE49-F238E27FC236}">
              <a16:creationId xmlns:a16="http://schemas.microsoft.com/office/drawing/2014/main" id="{00000000-0008-0000-0200-00004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6" name="Text Box 15">
          <a:extLst>
            <a:ext uri="{FF2B5EF4-FFF2-40B4-BE49-F238E27FC236}">
              <a16:creationId xmlns:a16="http://schemas.microsoft.com/office/drawing/2014/main" id="{00000000-0008-0000-0200-00004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7" name="Text Box 15">
          <a:extLst>
            <a:ext uri="{FF2B5EF4-FFF2-40B4-BE49-F238E27FC236}">
              <a16:creationId xmlns:a16="http://schemas.microsoft.com/office/drawing/2014/main" id="{00000000-0008-0000-0200-00004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168" name="Text Box 15">
          <a:extLst>
            <a:ext uri="{FF2B5EF4-FFF2-40B4-BE49-F238E27FC236}">
              <a16:creationId xmlns:a16="http://schemas.microsoft.com/office/drawing/2014/main" id="{00000000-0008-0000-0200-000048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69" name="Text Box 15">
          <a:extLst>
            <a:ext uri="{FF2B5EF4-FFF2-40B4-BE49-F238E27FC236}">
              <a16:creationId xmlns:a16="http://schemas.microsoft.com/office/drawing/2014/main" id="{00000000-0008-0000-0200-00004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170" name="Text Box 15">
          <a:extLst>
            <a:ext uri="{FF2B5EF4-FFF2-40B4-BE49-F238E27FC236}">
              <a16:creationId xmlns:a16="http://schemas.microsoft.com/office/drawing/2014/main" id="{00000000-0008-0000-0200-00004A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71" name="Text Box 15">
          <a:extLst>
            <a:ext uri="{FF2B5EF4-FFF2-40B4-BE49-F238E27FC236}">
              <a16:creationId xmlns:a16="http://schemas.microsoft.com/office/drawing/2014/main" id="{00000000-0008-0000-0200-00004B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172" name="Text Box 15">
          <a:extLst>
            <a:ext uri="{FF2B5EF4-FFF2-40B4-BE49-F238E27FC236}">
              <a16:creationId xmlns:a16="http://schemas.microsoft.com/office/drawing/2014/main" id="{00000000-0008-0000-0200-00004C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73" name="Text Box 15">
          <a:extLst>
            <a:ext uri="{FF2B5EF4-FFF2-40B4-BE49-F238E27FC236}">
              <a16:creationId xmlns:a16="http://schemas.microsoft.com/office/drawing/2014/main" id="{00000000-0008-0000-0200-00004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4" name="Text Box 16">
          <a:extLst>
            <a:ext uri="{FF2B5EF4-FFF2-40B4-BE49-F238E27FC236}">
              <a16:creationId xmlns:a16="http://schemas.microsoft.com/office/drawing/2014/main" id="{00000000-0008-0000-0200-00004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5" name="Text Box 17">
          <a:extLst>
            <a:ext uri="{FF2B5EF4-FFF2-40B4-BE49-F238E27FC236}">
              <a16:creationId xmlns:a16="http://schemas.microsoft.com/office/drawing/2014/main" id="{00000000-0008-0000-0200-00004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6" name="Text Box 18">
          <a:extLst>
            <a:ext uri="{FF2B5EF4-FFF2-40B4-BE49-F238E27FC236}">
              <a16:creationId xmlns:a16="http://schemas.microsoft.com/office/drawing/2014/main" id="{00000000-0008-0000-0200-00005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7" name="Text Box 19">
          <a:extLst>
            <a:ext uri="{FF2B5EF4-FFF2-40B4-BE49-F238E27FC236}">
              <a16:creationId xmlns:a16="http://schemas.microsoft.com/office/drawing/2014/main" id="{00000000-0008-0000-0200-00005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8" name="Text Box 16">
          <a:extLst>
            <a:ext uri="{FF2B5EF4-FFF2-40B4-BE49-F238E27FC236}">
              <a16:creationId xmlns:a16="http://schemas.microsoft.com/office/drawing/2014/main" id="{00000000-0008-0000-0200-00005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79" name="Text Box 17">
          <a:extLst>
            <a:ext uri="{FF2B5EF4-FFF2-40B4-BE49-F238E27FC236}">
              <a16:creationId xmlns:a16="http://schemas.microsoft.com/office/drawing/2014/main" id="{00000000-0008-0000-0200-00005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80" name="Text Box 18">
          <a:extLst>
            <a:ext uri="{FF2B5EF4-FFF2-40B4-BE49-F238E27FC236}">
              <a16:creationId xmlns:a16="http://schemas.microsoft.com/office/drawing/2014/main" id="{00000000-0008-0000-0200-000054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81" name="Text Box 15">
          <a:extLst>
            <a:ext uri="{FF2B5EF4-FFF2-40B4-BE49-F238E27FC236}">
              <a16:creationId xmlns:a16="http://schemas.microsoft.com/office/drawing/2014/main" id="{00000000-0008-0000-0200-00005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82" name="Text Box 15">
          <a:extLst>
            <a:ext uri="{FF2B5EF4-FFF2-40B4-BE49-F238E27FC236}">
              <a16:creationId xmlns:a16="http://schemas.microsoft.com/office/drawing/2014/main" id="{00000000-0008-0000-0200-000056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3" name="Text Box 16">
          <a:extLst>
            <a:ext uri="{FF2B5EF4-FFF2-40B4-BE49-F238E27FC236}">
              <a16:creationId xmlns:a16="http://schemas.microsoft.com/office/drawing/2014/main" id="{00000000-0008-0000-0200-00005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4" name="Text Box 17">
          <a:extLst>
            <a:ext uri="{FF2B5EF4-FFF2-40B4-BE49-F238E27FC236}">
              <a16:creationId xmlns:a16="http://schemas.microsoft.com/office/drawing/2014/main" id="{00000000-0008-0000-0200-00005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5" name="Text Box 18">
          <a:extLst>
            <a:ext uri="{FF2B5EF4-FFF2-40B4-BE49-F238E27FC236}">
              <a16:creationId xmlns:a16="http://schemas.microsoft.com/office/drawing/2014/main" id="{00000000-0008-0000-0200-00005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6" name="Text Box 19">
          <a:extLst>
            <a:ext uri="{FF2B5EF4-FFF2-40B4-BE49-F238E27FC236}">
              <a16:creationId xmlns:a16="http://schemas.microsoft.com/office/drawing/2014/main" id="{00000000-0008-0000-0200-00005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7" name="Text Box 16">
          <a:extLst>
            <a:ext uri="{FF2B5EF4-FFF2-40B4-BE49-F238E27FC236}">
              <a16:creationId xmlns:a16="http://schemas.microsoft.com/office/drawing/2014/main" id="{00000000-0008-0000-0200-00005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188" name="Text Box 17">
          <a:extLst>
            <a:ext uri="{FF2B5EF4-FFF2-40B4-BE49-F238E27FC236}">
              <a16:creationId xmlns:a16="http://schemas.microsoft.com/office/drawing/2014/main" id="{00000000-0008-0000-0200-00005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189" name="Text Box 18">
          <a:extLst>
            <a:ext uri="{FF2B5EF4-FFF2-40B4-BE49-F238E27FC236}">
              <a16:creationId xmlns:a16="http://schemas.microsoft.com/office/drawing/2014/main" id="{00000000-0008-0000-0200-00005D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0" name="Text Box 15">
          <a:extLst>
            <a:ext uri="{FF2B5EF4-FFF2-40B4-BE49-F238E27FC236}">
              <a16:creationId xmlns:a16="http://schemas.microsoft.com/office/drawing/2014/main" id="{00000000-0008-0000-0200-00005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91" name="Text Box 15">
          <a:extLst>
            <a:ext uri="{FF2B5EF4-FFF2-40B4-BE49-F238E27FC236}">
              <a16:creationId xmlns:a16="http://schemas.microsoft.com/office/drawing/2014/main" id="{00000000-0008-0000-0200-00005F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2" name="Text Box 15">
          <a:extLst>
            <a:ext uri="{FF2B5EF4-FFF2-40B4-BE49-F238E27FC236}">
              <a16:creationId xmlns:a16="http://schemas.microsoft.com/office/drawing/2014/main" id="{00000000-0008-0000-0200-00006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3" name="Text Box 15">
          <a:extLst>
            <a:ext uri="{FF2B5EF4-FFF2-40B4-BE49-F238E27FC236}">
              <a16:creationId xmlns:a16="http://schemas.microsoft.com/office/drawing/2014/main" id="{00000000-0008-0000-0200-00006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4" name="Text Box 15">
          <a:extLst>
            <a:ext uri="{FF2B5EF4-FFF2-40B4-BE49-F238E27FC236}">
              <a16:creationId xmlns:a16="http://schemas.microsoft.com/office/drawing/2014/main" id="{00000000-0008-0000-0200-00006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95" name="Text Box 15">
          <a:extLst>
            <a:ext uri="{FF2B5EF4-FFF2-40B4-BE49-F238E27FC236}">
              <a16:creationId xmlns:a16="http://schemas.microsoft.com/office/drawing/2014/main" id="{00000000-0008-0000-0200-000063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6" name="Text Box 15">
          <a:extLst>
            <a:ext uri="{FF2B5EF4-FFF2-40B4-BE49-F238E27FC236}">
              <a16:creationId xmlns:a16="http://schemas.microsoft.com/office/drawing/2014/main" id="{00000000-0008-0000-0200-00006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197" name="Text Box 15">
          <a:extLst>
            <a:ext uri="{FF2B5EF4-FFF2-40B4-BE49-F238E27FC236}">
              <a16:creationId xmlns:a16="http://schemas.microsoft.com/office/drawing/2014/main" id="{00000000-0008-0000-0200-000065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8" name="Text Box 15">
          <a:extLst>
            <a:ext uri="{FF2B5EF4-FFF2-40B4-BE49-F238E27FC236}">
              <a16:creationId xmlns:a16="http://schemas.microsoft.com/office/drawing/2014/main" id="{00000000-0008-0000-0200-00006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199" name="Text Box 15">
          <a:extLst>
            <a:ext uri="{FF2B5EF4-FFF2-40B4-BE49-F238E27FC236}">
              <a16:creationId xmlns:a16="http://schemas.microsoft.com/office/drawing/2014/main" id="{00000000-0008-0000-0200-00006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0" name="Text Box 15">
          <a:extLst>
            <a:ext uri="{FF2B5EF4-FFF2-40B4-BE49-F238E27FC236}">
              <a16:creationId xmlns:a16="http://schemas.microsoft.com/office/drawing/2014/main" id="{00000000-0008-0000-0200-00006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1" name="Text Box 15">
          <a:extLst>
            <a:ext uri="{FF2B5EF4-FFF2-40B4-BE49-F238E27FC236}">
              <a16:creationId xmlns:a16="http://schemas.microsoft.com/office/drawing/2014/main" id="{00000000-0008-0000-0200-00006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2" name="Text Box 15">
          <a:extLst>
            <a:ext uri="{FF2B5EF4-FFF2-40B4-BE49-F238E27FC236}">
              <a16:creationId xmlns:a16="http://schemas.microsoft.com/office/drawing/2014/main" id="{00000000-0008-0000-0200-00006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3" name="Text Box 15">
          <a:extLst>
            <a:ext uri="{FF2B5EF4-FFF2-40B4-BE49-F238E27FC236}">
              <a16:creationId xmlns:a16="http://schemas.microsoft.com/office/drawing/2014/main" id="{00000000-0008-0000-0200-00006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4" name="Text Box 15">
          <a:extLst>
            <a:ext uri="{FF2B5EF4-FFF2-40B4-BE49-F238E27FC236}">
              <a16:creationId xmlns:a16="http://schemas.microsoft.com/office/drawing/2014/main" id="{00000000-0008-0000-0200-00006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5" name="Text Box 15">
          <a:extLst>
            <a:ext uri="{FF2B5EF4-FFF2-40B4-BE49-F238E27FC236}">
              <a16:creationId xmlns:a16="http://schemas.microsoft.com/office/drawing/2014/main" id="{00000000-0008-0000-0200-00006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6" name="Text Box 15">
          <a:extLst>
            <a:ext uri="{FF2B5EF4-FFF2-40B4-BE49-F238E27FC236}">
              <a16:creationId xmlns:a16="http://schemas.microsoft.com/office/drawing/2014/main" id="{00000000-0008-0000-0200-00006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7" name="Text Box 15">
          <a:extLst>
            <a:ext uri="{FF2B5EF4-FFF2-40B4-BE49-F238E27FC236}">
              <a16:creationId xmlns:a16="http://schemas.microsoft.com/office/drawing/2014/main" id="{00000000-0008-0000-0200-00006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8" name="Text Box 15">
          <a:extLst>
            <a:ext uri="{FF2B5EF4-FFF2-40B4-BE49-F238E27FC236}">
              <a16:creationId xmlns:a16="http://schemas.microsoft.com/office/drawing/2014/main" id="{00000000-0008-0000-0200-00007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09" name="Text Box 15">
          <a:extLst>
            <a:ext uri="{FF2B5EF4-FFF2-40B4-BE49-F238E27FC236}">
              <a16:creationId xmlns:a16="http://schemas.microsoft.com/office/drawing/2014/main" id="{00000000-0008-0000-0200-00007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10" name="Text Box 15">
          <a:extLst>
            <a:ext uri="{FF2B5EF4-FFF2-40B4-BE49-F238E27FC236}">
              <a16:creationId xmlns:a16="http://schemas.microsoft.com/office/drawing/2014/main" id="{00000000-0008-0000-0200-00007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11" name="Text Box 15">
          <a:extLst>
            <a:ext uri="{FF2B5EF4-FFF2-40B4-BE49-F238E27FC236}">
              <a16:creationId xmlns:a16="http://schemas.microsoft.com/office/drawing/2014/main" id="{00000000-0008-0000-0200-00007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12" name="Text Box 15">
          <a:extLst>
            <a:ext uri="{FF2B5EF4-FFF2-40B4-BE49-F238E27FC236}">
              <a16:creationId xmlns:a16="http://schemas.microsoft.com/office/drawing/2014/main" id="{00000000-0008-0000-0200-00007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13" name="Text Box 15">
          <a:extLst>
            <a:ext uri="{FF2B5EF4-FFF2-40B4-BE49-F238E27FC236}">
              <a16:creationId xmlns:a16="http://schemas.microsoft.com/office/drawing/2014/main" id="{00000000-0008-0000-0200-000075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14" name="Text Box 15">
          <a:extLst>
            <a:ext uri="{FF2B5EF4-FFF2-40B4-BE49-F238E27FC236}">
              <a16:creationId xmlns:a16="http://schemas.microsoft.com/office/drawing/2014/main" id="{00000000-0008-0000-0200-00007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15" name="Text Box 15">
          <a:extLst>
            <a:ext uri="{FF2B5EF4-FFF2-40B4-BE49-F238E27FC236}">
              <a16:creationId xmlns:a16="http://schemas.microsoft.com/office/drawing/2014/main" id="{00000000-0008-0000-0200-00007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16" name="Text Box 16">
          <a:extLst>
            <a:ext uri="{FF2B5EF4-FFF2-40B4-BE49-F238E27FC236}">
              <a16:creationId xmlns:a16="http://schemas.microsoft.com/office/drawing/2014/main" id="{00000000-0008-0000-0200-00007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17" name="Text Box 17">
          <a:extLst>
            <a:ext uri="{FF2B5EF4-FFF2-40B4-BE49-F238E27FC236}">
              <a16:creationId xmlns:a16="http://schemas.microsoft.com/office/drawing/2014/main" id="{00000000-0008-0000-0200-00007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18" name="Text Box 18">
          <a:extLst>
            <a:ext uri="{FF2B5EF4-FFF2-40B4-BE49-F238E27FC236}">
              <a16:creationId xmlns:a16="http://schemas.microsoft.com/office/drawing/2014/main" id="{00000000-0008-0000-0200-00007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19" name="Text Box 19">
          <a:extLst>
            <a:ext uri="{FF2B5EF4-FFF2-40B4-BE49-F238E27FC236}">
              <a16:creationId xmlns:a16="http://schemas.microsoft.com/office/drawing/2014/main" id="{00000000-0008-0000-0200-00007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0" name="Text Box 16">
          <a:extLst>
            <a:ext uri="{FF2B5EF4-FFF2-40B4-BE49-F238E27FC236}">
              <a16:creationId xmlns:a16="http://schemas.microsoft.com/office/drawing/2014/main" id="{00000000-0008-0000-0200-00007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1" name="Text Box 17">
          <a:extLst>
            <a:ext uri="{FF2B5EF4-FFF2-40B4-BE49-F238E27FC236}">
              <a16:creationId xmlns:a16="http://schemas.microsoft.com/office/drawing/2014/main" id="{00000000-0008-0000-0200-00007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222" name="Text Box 18">
          <a:extLst>
            <a:ext uri="{FF2B5EF4-FFF2-40B4-BE49-F238E27FC236}">
              <a16:creationId xmlns:a16="http://schemas.microsoft.com/office/drawing/2014/main" id="{00000000-0008-0000-0200-00007E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23" name="Text Box 15">
          <a:extLst>
            <a:ext uri="{FF2B5EF4-FFF2-40B4-BE49-F238E27FC236}">
              <a16:creationId xmlns:a16="http://schemas.microsoft.com/office/drawing/2014/main" id="{00000000-0008-0000-0200-00007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24" name="Text Box 15">
          <a:extLst>
            <a:ext uri="{FF2B5EF4-FFF2-40B4-BE49-F238E27FC236}">
              <a16:creationId xmlns:a16="http://schemas.microsoft.com/office/drawing/2014/main" id="{00000000-0008-0000-0200-000080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5" name="Text Box 16">
          <a:extLst>
            <a:ext uri="{FF2B5EF4-FFF2-40B4-BE49-F238E27FC236}">
              <a16:creationId xmlns:a16="http://schemas.microsoft.com/office/drawing/2014/main" id="{00000000-0008-0000-0200-00008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6" name="Text Box 17">
          <a:extLst>
            <a:ext uri="{FF2B5EF4-FFF2-40B4-BE49-F238E27FC236}">
              <a16:creationId xmlns:a16="http://schemas.microsoft.com/office/drawing/2014/main" id="{00000000-0008-0000-0200-00008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7" name="Text Box 18">
          <a:extLst>
            <a:ext uri="{FF2B5EF4-FFF2-40B4-BE49-F238E27FC236}">
              <a16:creationId xmlns:a16="http://schemas.microsoft.com/office/drawing/2014/main" id="{00000000-0008-0000-0200-00008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8" name="Text Box 19">
          <a:extLst>
            <a:ext uri="{FF2B5EF4-FFF2-40B4-BE49-F238E27FC236}">
              <a16:creationId xmlns:a16="http://schemas.microsoft.com/office/drawing/2014/main" id="{00000000-0008-0000-0200-00008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29" name="Text Box 16">
          <a:extLst>
            <a:ext uri="{FF2B5EF4-FFF2-40B4-BE49-F238E27FC236}">
              <a16:creationId xmlns:a16="http://schemas.microsoft.com/office/drawing/2014/main" id="{00000000-0008-0000-0200-00008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30" name="Text Box 17">
          <a:extLst>
            <a:ext uri="{FF2B5EF4-FFF2-40B4-BE49-F238E27FC236}">
              <a16:creationId xmlns:a16="http://schemas.microsoft.com/office/drawing/2014/main" id="{00000000-0008-0000-0200-00008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231" name="Text Box 18">
          <a:extLst>
            <a:ext uri="{FF2B5EF4-FFF2-40B4-BE49-F238E27FC236}">
              <a16:creationId xmlns:a16="http://schemas.microsoft.com/office/drawing/2014/main" id="{00000000-0008-0000-0200-000087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2" name="Text Box 15">
          <a:extLst>
            <a:ext uri="{FF2B5EF4-FFF2-40B4-BE49-F238E27FC236}">
              <a16:creationId xmlns:a16="http://schemas.microsoft.com/office/drawing/2014/main" id="{00000000-0008-0000-0200-00008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33" name="Text Box 15">
          <a:extLst>
            <a:ext uri="{FF2B5EF4-FFF2-40B4-BE49-F238E27FC236}">
              <a16:creationId xmlns:a16="http://schemas.microsoft.com/office/drawing/2014/main" id="{00000000-0008-0000-0200-000089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4" name="Text Box 15">
          <a:extLst>
            <a:ext uri="{FF2B5EF4-FFF2-40B4-BE49-F238E27FC236}">
              <a16:creationId xmlns:a16="http://schemas.microsoft.com/office/drawing/2014/main" id="{00000000-0008-0000-0200-00008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5" name="Text Box 15">
          <a:extLst>
            <a:ext uri="{FF2B5EF4-FFF2-40B4-BE49-F238E27FC236}">
              <a16:creationId xmlns:a16="http://schemas.microsoft.com/office/drawing/2014/main" id="{00000000-0008-0000-0200-00008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6" name="Text Box 15">
          <a:extLst>
            <a:ext uri="{FF2B5EF4-FFF2-40B4-BE49-F238E27FC236}">
              <a16:creationId xmlns:a16="http://schemas.microsoft.com/office/drawing/2014/main" id="{00000000-0008-0000-0200-00008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37" name="Text Box 15">
          <a:extLst>
            <a:ext uri="{FF2B5EF4-FFF2-40B4-BE49-F238E27FC236}">
              <a16:creationId xmlns:a16="http://schemas.microsoft.com/office/drawing/2014/main" id="{00000000-0008-0000-0200-00008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38" name="Text Box 15">
          <a:extLst>
            <a:ext uri="{FF2B5EF4-FFF2-40B4-BE49-F238E27FC236}">
              <a16:creationId xmlns:a16="http://schemas.microsoft.com/office/drawing/2014/main" id="{00000000-0008-0000-0200-00008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39" name="Text Box 15">
          <a:extLst>
            <a:ext uri="{FF2B5EF4-FFF2-40B4-BE49-F238E27FC236}">
              <a16:creationId xmlns:a16="http://schemas.microsoft.com/office/drawing/2014/main" id="{00000000-0008-0000-0200-00008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0" name="Text Box 15">
          <a:extLst>
            <a:ext uri="{FF2B5EF4-FFF2-40B4-BE49-F238E27FC236}">
              <a16:creationId xmlns:a16="http://schemas.microsoft.com/office/drawing/2014/main" id="{00000000-0008-0000-0200-00009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1" name="Text Box 15">
          <a:extLst>
            <a:ext uri="{FF2B5EF4-FFF2-40B4-BE49-F238E27FC236}">
              <a16:creationId xmlns:a16="http://schemas.microsoft.com/office/drawing/2014/main" id="{00000000-0008-0000-0200-00009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2" name="Text Box 15">
          <a:extLst>
            <a:ext uri="{FF2B5EF4-FFF2-40B4-BE49-F238E27FC236}">
              <a16:creationId xmlns:a16="http://schemas.microsoft.com/office/drawing/2014/main" id="{00000000-0008-0000-0200-00009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3" name="Text Box 15">
          <a:extLst>
            <a:ext uri="{FF2B5EF4-FFF2-40B4-BE49-F238E27FC236}">
              <a16:creationId xmlns:a16="http://schemas.microsoft.com/office/drawing/2014/main" id="{00000000-0008-0000-0200-00009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4" name="Text Box 15">
          <a:extLst>
            <a:ext uri="{FF2B5EF4-FFF2-40B4-BE49-F238E27FC236}">
              <a16:creationId xmlns:a16="http://schemas.microsoft.com/office/drawing/2014/main" id="{00000000-0008-0000-0200-00009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5" name="Text Box 15">
          <a:extLst>
            <a:ext uri="{FF2B5EF4-FFF2-40B4-BE49-F238E27FC236}">
              <a16:creationId xmlns:a16="http://schemas.microsoft.com/office/drawing/2014/main" id="{00000000-0008-0000-0200-00009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6" name="Text Box 15">
          <a:extLst>
            <a:ext uri="{FF2B5EF4-FFF2-40B4-BE49-F238E27FC236}">
              <a16:creationId xmlns:a16="http://schemas.microsoft.com/office/drawing/2014/main" id="{00000000-0008-0000-0200-00009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7" name="Text Box 15">
          <a:extLst>
            <a:ext uri="{FF2B5EF4-FFF2-40B4-BE49-F238E27FC236}">
              <a16:creationId xmlns:a16="http://schemas.microsoft.com/office/drawing/2014/main" id="{00000000-0008-0000-0200-00009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8" name="Text Box 15">
          <a:extLst>
            <a:ext uri="{FF2B5EF4-FFF2-40B4-BE49-F238E27FC236}">
              <a16:creationId xmlns:a16="http://schemas.microsoft.com/office/drawing/2014/main" id="{00000000-0008-0000-0200-00009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49" name="Text Box 15">
          <a:extLst>
            <a:ext uri="{FF2B5EF4-FFF2-40B4-BE49-F238E27FC236}">
              <a16:creationId xmlns:a16="http://schemas.microsoft.com/office/drawing/2014/main" id="{00000000-0008-0000-0200-00009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50" name="Text Box 15">
          <a:extLst>
            <a:ext uri="{FF2B5EF4-FFF2-40B4-BE49-F238E27FC236}">
              <a16:creationId xmlns:a16="http://schemas.microsoft.com/office/drawing/2014/main" id="{00000000-0008-0000-0200-00009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51" name="Text Box 15">
          <a:extLst>
            <a:ext uri="{FF2B5EF4-FFF2-40B4-BE49-F238E27FC236}">
              <a16:creationId xmlns:a16="http://schemas.microsoft.com/office/drawing/2014/main" id="{00000000-0008-0000-0200-00009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52" name="Text Box 15">
          <a:extLst>
            <a:ext uri="{FF2B5EF4-FFF2-40B4-BE49-F238E27FC236}">
              <a16:creationId xmlns:a16="http://schemas.microsoft.com/office/drawing/2014/main" id="{00000000-0008-0000-0200-00009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53" name="Text Box 15">
          <a:extLst>
            <a:ext uri="{FF2B5EF4-FFF2-40B4-BE49-F238E27FC236}">
              <a16:creationId xmlns:a16="http://schemas.microsoft.com/office/drawing/2014/main" id="{00000000-0008-0000-0200-00009D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54" name="Text Box 15">
          <a:extLst>
            <a:ext uri="{FF2B5EF4-FFF2-40B4-BE49-F238E27FC236}">
              <a16:creationId xmlns:a16="http://schemas.microsoft.com/office/drawing/2014/main" id="{00000000-0008-0000-0200-00009E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55" name="Text Box 15">
          <a:extLst>
            <a:ext uri="{FF2B5EF4-FFF2-40B4-BE49-F238E27FC236}">
              <a16:creationId xmlns:a16="http://schemas.microsoft.com/office/drawing/2014/main" id="{00000000-0008-0000-0200-00009F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56" name="Text Box 15">
          <a:extLst>
            <a:ext uri="{FF2B5EF4-FFF2-40B4-BE49-F238E27FC236}">
              <a16:creationId xmlns:a16="http://schemas.microsoft.com/office/drawing/2014/main" id="{00000000-0008-0000-0200-0000A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57" name="Text Box 15">
          <a:extLst>
            <a:ext uri="{FF2B5EF4-FFF2-40B4-BE49-F238E27FC236}">
              <a16:creationId xmlns:a16="http://schemas.microsoft.com/office/drawing/2014/main" id="{00000000-0008-0000-0200-0000A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58" name="Text Box 16">
          <a:extLst>
            <a:ext uri="{FF2B5EF4-FFF2-40B4-BE49-F238E27FC236}">
              <a16:creationId xmlns:a16="http://schemas.microsoft.com/office/drawing/2014/main" id="{00000000-0008-0000-0200-0000A2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59" name="Text Box 17">
          <a:extLst>
            <a:ext uri="{FF2B5EF4-FFF2-40B4-BE49-F238E27FC236}">
              <a16:creationId xmlns:a16="http://schemas.microsoft.com/office/drawing/2014/main" id="{00000000-0008-0000-0200-0000A3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0" name="Text Box 18">
          <a:extLst>
            <a:ext uri="{FF2B5EF4-FFF2-40B4-BE49-F238E27FC236}">
              <a16:creationId xmlns:a16="http://schemas.microsoft.com/office/drawing/2014/main" id="{00000000-0008-0000-0200-0000A4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1" name="Text Box 19">
          <a:extLst>
            <a:ext uri="{FF2B5EF4-FFF2-40B4-BE49-F238E27FC236}">
              <a16:creationId xmlns:a16="http://schemas.microsoft.com/office/drawing/2014/main" id="{00000000-0008-0000-0200-0000A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2" name="Text Box 16">
          <a:extLst>
            <a:ext uri="{FF2B5EF4-FFF2-40B4-BE49-F238E27FC236}">
              <a16:creationId xmlns:a16="http://schemas.microsoft.com/office/drawing/2014/main" id="{00000000-0008-0000-0200-0000A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3" name="Text Box 17">
          <a:extLst>
            <a:ext uri="{FF2B5EF4-FFF2-40B4-BE49-F238E27FC236}">
              <a16:creationId xmlns:a16="http://schemas.microsoft.com/office/drawing/2014/main" id="{00000000-0008-0000-0200-0000A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264" name="Text Box 18">
          <a:extLst>
            <a:ext uri="{FF2B5EF4-FFF2-40B4-BE49-F238E27FC236}">
              <a16:creationId xmlns:a16="http://schemas.microsoft.com/office/drawing/2014/main" id="{00000000-0008-0000-0200-0000A8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65" name="Text Box 15">
          <a:extLst>
            <a:ext uri="{FF2B5EF4-FFF2-40B4-BE49-F238E27FC236}">
              <a16:creationId xmlns:a16="http://schemas.microsoft.com/office/drawing/2014/main" id="{00000000-0008-0000-0200-0000A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66" name="Text Box 15">
          <a:extLst>
            <a:ext uri="{FF2B5EF4-FFF2-40B4-BE49-F238E27FC236}">
              <a16:creationId xmlns:a16="http://schemas.microsoft.com/office/drawing/2014/main" id="{00000000-0008-0000-0200-0000AA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7" name="Text Box 16">
          <a:extLst>
            <a:ext uri="{FF2B5EF4-FFF2-40B4-BE49-F238E27FC236}">
              <a16:creationId xmlns:a16="http://schemas.microsoft.com/office/drawing/2014/main" id="{00000000-0008-0000-0200-0000AB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8" name="Text Box 17">
          <a:extLst>
            <a:ext uri="{FF2B5EF4-FFF2-40B4-BE49-F238E27FC236}">
              <a16:creationId xmlns:a16="http://schemas.microsoft.com/office/drawing/2014/main" id="{00000000-0008-0000-0200-0000A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69" name="Text Box 18">
          <a:extLst>
            <a:ext uri="{FF2B5EF4-FFF2-40B4-BE49-F238E27FC236}">
              <a16:creationId xmlns:a16="http://schemas.microsoft.com/office/drawing/2014/main" id="{00000000-0008-0000-0200-0000A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70" name="Text Box 19">
          <a:extLst>
            <a:ext uri="{FF2B5EF4-FFF2-40B4-BE49-F238E27FC236}">
              <a16:creationId xmlns:a16="http://schemas.microsoft.com/office/drawing/2014/main" id="{00000000-0008-0000-0200-0000A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71" name="Text Box 16">
          <a:extLst>
            <a:ext uri="{FF2B5EF4-FFF2-40B4-BE49-F238E27FC236}">
              <a16:creationId xmlns:a16="http://schemas.microsoft.com/office/drawing/2014/main" id="{00000000-0008-0000-0200-0000A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272" name="Text Box 17">
          <a:extLst>
            <a:ext uri="{FF2B5EF4-FFF2-40B4-BE49-F238E27FC236}">
              <a16:creationId xmlns:a16="http://schemas.microsoft.com/office/drawing/2014/main" id="{00000000-0008-0000-0200-0000B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273" name="Text Box 18">
          <a:extLst>
            <a:ext uri="{FF2B5EF4-FFF2-40B4-BE49-F238E27FC236}">
              <a16:creationId xmlns:a16="http://schemas.microsoft.com/office/drawing/2014/main" id="{00000000-0008-0000-0200-0000B1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74" name="Text Box 15">
          <a:extLst>
            <a:ext uri="{FF2B5EF4-FFF2-40B4-BE49-F238E27FC236}">
              <a16:creationId xmlns:a16="http://schemas.microsoft.com/office/drawing/2014/main" id="{00000000-0008-0000-0200-0000B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75" name="Text Box 15">
          <a:extLst>
            <a:ext uri="{FF2B5EF4-FFF2-40B4-BE49-F238E27FC236}">
              <a16:creationId xmlns:a16="http://schemas.microsoft.com/office/drawing/2014/main" id="{00000000-0008-0000-0200-0000B3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76" name="Text Box 15">
          <a:extLst>
            <a:ext uri="{FF2B5EF4-FFF2-40B4-BE49-F238E27FC236}">
              <a16:creationId xmlns:a16="http://schemas.microsoft.com/office/drawing/2014/main" id="{00000000-0008-0000-0200-0000B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77" name="Text Box 15">
          <a:extLst>
            <a:ext uri="{FF2B5EF4-FFF2-40B4-BE49-F238E27FC236}">
              <a16:creationId xmlns:a16="http://schemas.microsoft.com/office/drawing/2014/main" id="{00000000-0008-0000-0200-0000B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78" name="Text Box 15">
          <a:extLst>
            <a:ext uri="{FF2B5EF4-FFF2-40B4-BE49-F238E27FC236}">
              <a16:creationId xmlns:a16="http://schemas.microsoft.com/office/drawing/2014/main" id="{00000000-0008-0000-0200-0000B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79" name="Text Box 15">
          <a:extLst>
            <a:ext uri="{FF2B5EF4-FFF2-40B4-BE49-F238E27FC236}">
              <a16:creationId xmlns:a16="http://schemas.microsoft.com/office/drawing/2014/main" id="{00000000-0008-0000-0200-0000B7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0" name="Text Box 15">
          <a:extLst>
            <a:ext uri="{FF2B5EF4-FFF2-40B4-BE49-F238E27FC236}">
              <a16:creationId xmlns:a16="http://schemas.microsoft.com/office/drawing/2014/main" id="{00000000-0008-0000-0200-0000B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281" name="Text Box 15">
          <a:extLst>
            <a:ext uri="{FF2B5EF4-FFF2-40B4-BE49-F238E27FC236}">
              <a16:creationId xmlns:a16="http://schemas.microsoft.com/office/drawing/2014/main" id="{00000000-0008-0000-0200-0000B9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2" name="Text Box 15">
          <a:extLst>
            <a:ext uri="{FF2B5EF4-FFF2-40B4-BE49-F238E27FC236}">
              <a16:creationId xmlns:a16="http://schemas.microsoft.com/office/drawing/2014/main" id="{00000000-0008-0000-0200-0000B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3" name="Text Box 15">
          <a:extLst>
            <a:ext uri="{FF2B5EF4-FFF2-40B4-BE49-F238E27FC236}">
              <a16:creationId xmlns:a16="http://schemas.microsoft.com/office/drawing/2014/main" id="{00000000-0008-0000-0200-0000B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4" name="Text Box 15">
          <a:extLst>
            <a:ext uri="{FF2B5EF4-FFF2-40B4-BE49-F238E27FC236}">
              <a16:creationId xmlns:a16="http://schemas.microsoft.com/office/drawing/2014/main" id="{00000000-0008-0000-0200-0000B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5" name="Text Box 15">
          <a:extLst>
            <a:ext uri="{FF2B5EF4-FFF2-40B4-BE49-F238E27FC236}">
              <a16:creationId xmlns:a16="http://schemas.microsoft.com/office/drawing/2014/main" id="{00000000-0008-0000-0200-0000B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6" name="Text Box 15">
          <a:extLst>
            <a:ext uri="{FF2B5EF4-FFF2-40B4-BE49-F238E27FC236}">
              <a16:creationId xmlns:a16="http://schemas.microsoft.com/office/drawing/2014/main" id="{00000000-0008-0000-0200-0000B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7" name="Text Box 15">
          <a:extLst>
            <a:ext uri="{FF2B5EF4-FFF2-40B4-BE49-F238E27FC236}">
              <a16:creationId xmlns:a16="http://schemas.microsoft.com/office/drawing/2014/main" id="{00000000-0008-0000-0200-0000B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8" name="Text Box 15">
          <a:extLst>
            <a:ext uri="{FF2B5EF4-FFF2-40B4-BE49-F238E27FC236}">
              <a16:creationId xmlns:a16="http://schemas.microsoft.com/office/drawing/2014/main" id="{00000000-0008-0000-0200-0000C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89" name="Text Box 15">
          <a:extLst>
            <a:ext uri="{FF2B5EF4-FFF2-40B4-BE49-F238E27FC236}">
              <a16:creationId xmlns:a16="http://schemas.microsoft.com/office/drawing/2014/main" id="{00000000-0008-0000-0200-0000C1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0" name="Text Box 15">
          <a:extLst>
            <a:ext uri="{FF2B5EF4-FFF2-40B4-BE49-F238E27FC236}">
              <a16:creationId xmlns:a16="http://schemas.microsoft.com/office/drawing/2014/main" id="{00000000-0008-0000-0200-0000C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1" name="Text Box 15">
          <a:extLst>
            <a:ext uri="{FF2B5EF4-FFF2-40B4-BE49-F238E27FC236}">
              <a16:creationId xmlns:a16="http://schemas.microsoft.com/office/drawing/2014/main" id="{00000000-0008-0000-0200-0000C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2" name="Text Box 15">
          <a:extLst>
            <a:ext uri="{FF2B5EF4-FFF2-40B4-BE49-F238E27FC236}">
              <a16:creationId xmlns:a16="http://schemas.microsoft.com/office/drawing/2014/main" id="{00000000-0008-0000-0200-0000C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3" name="Text Box 15">
          <a:extLst>
            <a:ext uri="{FF2B5EF4-FFF2-40B4-BE49-F238E27FC236}">
              <a16:creationId xmlns:a16="http://schemas.microsoft.com/office/drawing/2014/main" id="{00000000-0008-0000-0200-0000C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4" name="Text Box 15">
          <a:extLst>
            <a:ext uri="{FF2B5EF4-FFF2-40B4-BE49-F238E27FC236}">
              <a16:creationId xmlns:a16="http://schemas.microsoft.com/office/drawing/2014/main" id="{00000000-0008-0000-0200-0000C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95" name="Text Box 15">
          <a:extLst>
            <a:ext uri="{FF2B5EF4-FFF2-40B4-BE49-F238E27FC236}">
              <a16:creationId xmlns:a16="http://schemas.microsoft.com/office/drawing/2014/main" id="{00000000-0008-0000-0200-0000C7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96" name="Text Box 15">
          <a:extLst>
            <a:ext uri="{FF2B5EF4-FFF2-40B4-BE49-F238E27FC236}">
              <a16:creationId xmlns:a16="http://schemas.microsoft.com/office/drawing/2014/main" id="{00000000-0008-0000-0200-0000C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97" name="Text Box 15">
          <a:extLst>
            <a:ext uri="{FF2B5EF4-FFF2-40B4-BE49-F238E27FC236}">
              <a16:creationId xmlns:a16="http://schemas.microsoft.com/office/drawing/2014/main" id="{00000000-0008-0000-0200-0000C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298" name="Text Box 15">
          <a:extLst>
            <a:ext uri="{FF2B5EF4-FFF2-40B4-BE49-F238E27FC236}">
              <a16:creationId xmlns:a16="http://schemas.microsoft.com/office/drawing/2014/main" id="{00000000-0008-0000-0200-0000CA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299" name="Text Box 15">
          <a:extLst>
            <a:ext uri="{FF2B5EF4-FFF2-40B4-BE49-F238E27FC236}">
              <a16:creationId xmlns:a16="http://schemas.microsoft.com/office/drawing/2014/main" id="{00000000-0008-0000-0200-0000C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0" name="Text Box 16">
          <a:extLst>
            <a:ext uri="{FF2B5EF4-FFF2-40B4-BE49-F238E27FC236}">
              <a16:creationId xmlns:a16="http://schemas.microsoft.com/office/drawing/2014/main" id="{00000000-0008-0000-0200-0000CC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1" name="Text Box 17">
          <a:extLst>
            <a:ext uri="{FF2B5EF4-FFF2-40B4-BE49-F238E27FC236}">
              <a16:creationId xmlns:a16="http://schemas.microsoft.com/office/drawing/2014/main" id="{00000000-0008-0000-0200-0000CD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2" name="Text Box 18">
          <a:extLst>
            <a:ext uri="{FF2B5EF4-FFF2-40B4-BE49-F238E27FC236}">
              <a16:creationId xmlns:a16="http://schemas.microsoft.com/office/drawing/2014/main" id="{00000000-0008-0000-0200-0000CE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3" name="Text Box 19">
          <a:extLst>
            <a:ext uri="{FF2B5EF4-FFF2-40B4-BE49-F238E27FC236}">
              <a16:creationId xmlns:a16="http://schemas.microsoft.com/office/drawing/2014/main" id="{00000000-0008-0000-0200-0000CF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4" name="Text Box 16">
          <a:extLst>
            <a:ext uri="{FF2B5EF4-FFF2-40B4-BE49-F238E27FC236}">
              <a16:creationId xmlns:a16="http://schemas.microsoft.com/office/drawing/2014/main" id="{00000000-0008-0000-0200-0000D0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5" name="Text Box 17">
          <a:extLst>
            <a:ext uri="{FF2B5EF4-FFF2-40B4-BE49-F238E27FC236}">
              <a16:creationId xmlns:a16="http://schemas.microsoft.com/office/drawing/2014/main" id="{00000000-0008-0000-0200-0000D1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306" name="Text Box 18">
          <a:extLst>
            <a:ext uri="{FF2B5EF4-FFF2-40B4-BE49-F238E27FC236}">
              <a16:creationId xmlns:a16="http://schemas.microsoft.com/office/drawing/2014/main" id="{00000000-0008-0000-0200-0000D2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07" name="Text Box 15">
          <a:extLst>
            <a:ext uri="{FF2B5EF4-FFF2-40B4-BE49-F238E27FC236}">
              <a16:creationId xmlns:a16="http://schemas.microsoft.com/office/drawing/2014/main" id="{00000000-0008-0000-0200-0000D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08" name="Text Box 15">
          <a:extLst>
            <a:ext uri="{FF2B5EF4-FFF2-40B4-BE49-F238E27FC236}">
              <a16:creationId xmlns:a16="http://schemas.microsoft.com/office/drawing/2014/main" id="{00000000-0008-0000-0200-0000D4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09" name="Text Box 16">
          <a:extLst>
            <a:ext uri="{FF2B5EF4-FFF2-40B4-BE49-F238E27FC236}">
              <a16:creationId xmlns:a16="http://schemas.microsoft.com/office/drawing/2014/main" id="{00000000-0008-0000-0200-0000D5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10" name="Text Box 17">
          <a:extLst>
            <a:ext uri="{FF2B5EF4-FFF2-40B4-BE49-F238E27FC236}">
              <a16:creationId xmlns:a16="http://schemas.microsoft.com/office/drawing/2014/main" id="{00000000-0008-0000-0200-0000D6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11" name="Text Box 18">
          <a:extLst>
            <a:ext uri="{FF2B5EF4-FFF2-40B4-BE49-F238E27FC236}">
              <a16:creationId xmlns:a16="http://schemas.microsoft.com/office/drawing/2014/main" id="{00000000-0008-0000-0200-0000D7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12" name="Text Box 19">
          <a:extLst>
            <a:ext uri="{FF2B5EF4-FFF2-40B4-BE49-F238E27FC236}">
              <a16:creationId xmlns:a16="http://schemas.microsoft.com/office/drawing/2014/main" id="{00000000-0008-0000-0200-0000D8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13" name="Text Box 16">
          <a:extLst>
            <a:ext uri="{FF2B5EF4-FFF2-40B4-BE49-F238E27FC236}">
              <a16:creationId xmlns:a16="http://schemas.microsoft.com/office/drawing/2014/main" id="{00000000-0008-0000-0200-0000D9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14" name="Text Box 17">
          <a:extLst>
            <a:ext uri="{FF2B5EF4-FFF2-40B4-BE49-F238E27FC236}">
              <a16:creationId xmlns:a16="http://schemas.microsoft.com/office/drawing/2014/main" id="{00000000-0008-0000-0200-0000DA10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315" name="Text Box 18">
          <a:extLst>
            <a:ext uri="{FF2B5EF4-FFF2-40B4-BE49-F238E27FC236}">
              <a16:creationId xmlns:a16="http://schemas.microsoft.com/office/drawing/2014/main" id="{00000000-0008-0000-0200-0000DB10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16" name="Text Box 15">
          <a:extLst>
            <a:ext uri="{FF2B5EF4-FFF2-40B4-BE49-F238E27FC236}">
              <a16:creationId xmlns:a16="http://schemas.microsoft.com/office/drawing/2014/main" id="{00000000-0008-0000-0200-0000D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17" name="Text Box 15">
          <a:extLst>
            <a:ext uri="{FF2B5EF4-FFF2-40B4-BE49-F238E27FC236}">
              <a16:creationId xmlns:a16="http://schemas.microsoft.com/office/drawing/2014/main" id="{00000000-0008-0000-0200-0000DD10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18" name="Text Box 15">
          <a:extLst>
            <a:ext uri="{FF2B5EF4-FFF2-40B4-BE49-F238E27FC236}">
              <a16:creationId xmlns:a16="http://schemas.microsoft.com/office/drawing/2014/main" id="{00000000-0008-0000-0200-0000D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19" name="Text Box 15">
          <a:extLst>
            <a:ext uri="{FF2B5EF4-FFF2-40B4-BE49-F238E27FC236}">
              <a16:creationId xmlns:a16="http://schemas.microsoft.com/office/drawing/2014/main" id="{00000000-0008-0000-0200-0000D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0" name="Text Box 15">
          <a:extLst>
            <a:ext uri="{FF2B5EF4-FFF2-40B4-BE49-F238E27FC236}">
              <a16:creationId xmlns:a16="http://schemas.microsoft.com/office/drawing/2014/main" id="{00000000-0008-0000-0200-0000E0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21" name="Text Box 15">
          <a:extLst>
            <a:ext uri="{FF2B5EF4-FFF2-40B4-BE49-F238E27FC236}">
              <a16:creationId xmlns:a16="http://schemas.microsoft.com/office/drawing/2014/main" id="{00000000-0008-0000-0200-0000E1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2" name="Text Box 15">
          <a:extLst>
            <a:ext uri="{FF2B5EF4-FFF2-40B4-BE49-F238E27FC236}">
              <a16:creationId xmlns:a16="http://schemas.microsoft.com/office/drawing/2014/main" id="{00000000-0008-0000-0200-0000E2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3" name="Text Box 15">
          <a:extLst>
            <a:ext uri="{FF2B5EF4-FFF2-40B4-BE49-F238E27FC236}">
              <a16:creationId xmlns:a16="http://schemas.microsoft.com/office/drawing/2014/main" id="{00000000-0008-0000-0200-0000E3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4" name="Text Box 15">
          <a:extLst>
            <a:ext uri="{FF2B5EF4-FFF2-40B4-BE49-F238E27FC236}">
              <a16:creationId xmlns:a16="http://schemas.microsoft.com/office/drawing/2014/main" id="{00000000-0008-0000-0200-0000E4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5" name="Text Box 15">
          <a:extLst>
            <a:ext uri="{FF2B5EF4-FFF2-40B4-BE49-F238E27FC236}">
              <a16:creationId xmlns:a16="http://schemas.microsoft.com/office/drawing/2014/main" id="{00000000-0008-0000-0200-0000E5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6" name="Text Box 15">
          <a:extLst>
            <a:ext uri="{FF2B5EF4-FFF2-40B4-BE49-F238E27FC236}">
              <a16:creationId xmlns:a16="http://schemas.microsoft.com/office/drawing/2014/main" id="{00000000-0008-0000-0200-0000E6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7" name="Text Box 15">
          <a:extLst>
            <a:ext uri="{FF2B5EF4-FFF2-40B4-BE49-F238E27FC236}">
              <a16:creationId xmlns:a16="http://schemas.microsoft.com/office/drawing/2014/main" id="{00000000-0008-0000-0200-0000E7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8" name="Text Box 15">
          <a:extLst>
            <a:ext uri="{FF2B5EF4-FFF2-40B4-BE49-F238E27FC236}">
              <a16:creationId xmlns:a16="http://schemas.microsoft.com/office/drawing/2014/main" id="{00000000-0008-0000-0200-0000E8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29" name="Text Box 15">
          <a:extLst>
            <a:ext uri="{FF2B5EF4-FFF2-40B4-BE49-F238E27FC236}">
              <a16:creationId xmlns:a16="http://schemas.microsoft.com/office/drawing/2014/main" id="{00000000-0008-0000-0200-0000E9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0" name="Text Box 15">
          <a:extLst>
            <a:ext uri="{FF2B5EF4-FFF2-40B4-BE49-F238E27FC236}">
              <a16:creationId xmlns:a16="http://schemas.microsoft.com/office/drawing/2014/main" id="{00000000-0008-0000-0200-0000EA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1" name="Text Box 15">
          <a:extLst>
            <a:ext uri="{FF2B5EF4-FFF2-40B4-BE49-F238E27FC236}">
              <a16:creationId xmlns:a16="http://schemas.microsoft.com/office/drawing/2014/main" id="{00000000-0008-0000-0200-0000EB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2" name="Text Box 15">
          <a:extLst>
            <a:ext uri="{FF2B5EF4-FFF2-40B4-BE49-F238E27FC236}">
              <a16:creationId xmlns:a16="http://schemas.microsoft.com/office/drawing/2014/main" id="{00000000-0008-0000-0200-0000EC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3" name="Text Box 15">
          <a:extLst>
            <a:ext uri="{FF2B5EF4-FFF2-40B4-BE49-F238E27FC236}">
              <a16:creationId xmlns:a16="http://schemas.microsoft.com/office/drawing/2014/main" id="{00000000-0008-0000-0200-0000ED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4" name="Text Box 15">
          <a:extLst>
            <a:ext uri="{FF2B5EF4-FFF2-40B4-BE49-F238E27FC236}">
              <a16:creationId xmlns:a16="http://schemas.microsoft.com/office/drawing/2014/main" id="{00000000-0008-0000-0200-0000EE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35" name="Text Box 15">
          <a:extLst>
            <a:ext uri="{FF2B5EF4-FFF2-40B4-BE49-F238E27FC236}">
              <a16:creationId xmlns:a16="http://schemas.microsoft.com/office/drawing/2014/main" id="{00000000-0008-0000-0200-0000EF10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36" name="Text Box 15">
          <a:extLst>
            <a:ext uri="{FF2B5EF4-FFF2-40B4-BE49-F238E27FC236}">
              <a16:creationId xmlns:a16="http://schemas.microsoft.com/office/drawing/2014/main" id="{00000000-0008-0000-0200-0000F0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37" name="Text Box 15">
          <a:extLst>
            <a:ext uri="{FF2B5EF4-FFF2-40B4-BE49-F238E27FC236}">
              <a16:creationId xmlns:a16="http://schemas.microsoft.com/office/drawing/2014/main" id="{00000000-0008-0000-0200-0000F1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38" name="Text Box 15">
          <a:extLst>
            <a:ext uri="{FF2B5EF4-FFF2-40B4-BE49-F238E27FC236}">
              <a16:creationId xmlns:a16="http://schemas.microsoft.com/office/drawing/2014/main" id="{00000000-0008-0000-0200-0000F2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39" name="Text Box 15">
          <a:extLst>
            <a:ext uri="{FF2B5EF4-FFF2-40B4-BE49-F238E27FC236}">
              <a16:creationId xmlns:a16="http://schemas.microsoft.com/office/drawing/2014/main" id="{00000000-0008-0000-0200-0000F3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40" name="Text Box 15">
          <a:extLst>
            <a:ext uri="{FF2B5EF4-FFF2-40B4-BE49-F238E27FC236}">
              <a16:creationId xmlns:a16="http://schemas.microsoft.com/office/drawing/2014/main" id="{00000000-0008-0000-0200-0000F4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341" name="Text Box 15">
          <a:extLst>
            <a:ext uri="{FF2B5EF4-FFF2-40B4-BE49-F238E27FC236}">
              <a16:creationId xmlns:a16="http://schemas.microsoft.com/office/drawing/2014/main" id="{00000000-0008-0000-0200-0000F5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42" name="Text Box 15">
          <a:extLst>
            <a:ext uri="{FF2B5EF4-FFF2-40B4-BE49-F238E27FC236}">
              <a16:creationId xmlns:a16="http://schemas.microsoft.com/office/drawing/2014/main" id="{00000000-0008-0000-0200-0000F6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343" name="Text Box 15">
          <a:extLst>
            <a:ext uri="{FF2B5EF4-FFF2-40B4-BE49-F238E27FC236}">
              <a16:creationId xmlns:a16="http://schemas.microsoft.com/office/drawing/2014/main" id="{00000000-0008-0000-0200-0000F710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44" name="Text Box 15">
          <a:extLst>
            <a:ext uri="{FF2B5EF4-FFF2-40B4-BE49-F238E27FC236}">
              <a16:creationId xmlns:a16="http://schemas.microsoft.com/office/drawing/2014/main" id="{00000000-0008-0000-0200-0000F8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45" name="Text Box 15">
          <a:extLst>
            <a:ext uri="{FF2B5EF4-FFF2-40B4-BE49-F238E27FC236}">
              <a16:creationId xmlns:a16="http://schemas.microsoft.com/office/drawing/2014/main" id="{00000000-0008-0000-0200-0000F910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46" name="Text Box 15">
          <a:extLst>
            <a:ext uri="{FF2B5EF4-FFF2-40B4-BE49-F238E27FC236}">
              <a16:creationId xmlns:a16="http://schemas.microsoft.com/office/drawing/2014/main" id="{00000000-0008-0000-0200-0000FA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47" name="Text Box 15">
          <a:extLst>
            <a:ext uri="{FF2B5EF4-FFF2-40B4-BE49-F238E27FC236}">
              <a16:creationId xmlns:a16="http://schemas.microsoft.com/office/drawing/2014/main" id="{00000000-0008-0000-0200-0000FB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48" name="Text Box 15">
          <a:extLst>
            <a:ext uri="{FF2B5EF4-FFF2-40B4-BE49-F238E27FC236}">
              <a16:creationId xmlns:a16="http://schemas.microsoft.com/office/drawing/2014/main" id="{00000000-0008-0000-0200-0000FC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49" name="Text Box 15">
          <a:extLst>
            <a:ext uri="{FF2B5EF4-FFF2-40B4-BE49-F238E27FC236}">
              <a16:creationId xmlns:a16="http://schemas.microsoft.com/office/drawing/2014/main" id="{00000000-0008-0000-0200-0000FD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50" name="Text Box 15">
          <a:extLst>
            <a:ext uri="{FF2B5EF4-FFF2-40B4-BE49-F238E27FC236}">
              <a16:creationId xmlns:a16="http://schemas.microsoft.com/office/drawing/2014/main" id="{00000000-0008-0000-0200-0000FE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51" name="Text Box 15">
          <a:extLst>
            <a:ext uri="{FF2B5EF4-FFF2-40B4-BE49-F238E27FC236}">
              <a16:creationId xmlns:a16="http://schemas.microsoft.com/office/drawing/2014/main" id="{00000000-0008-0000-0200-0000FF10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52" name="Text Box 15">
          <a:extLst>
            <a:ext uri="{FF2B5EF4-FFF2-40B4-BE49-F238E27FC236}">
              <a16:creationId xmlns:a16="http://schemas.microsoft.com/office/drawing/2014/main" id="{00000000-0008-0000-0200-00000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53" name="Text Box 15">
          <a:extLst>
            <a:ext uri="{FF2B5EF4-FFF2-40B4-BE49-F238E27FC236}">
              <a16:creationId xmlns:a16="http://schemas.microsoft.com/office/drawing/2014/main" id="{00000000-0008-0000-0200-00000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54" name="Text Box 15">
          <a:extLst>
            <a:ext uri="{FF2B5EF4-FFF2-40B4-BE49-F238E27FC236}">
              <a16:creationId xmlns:a16="http://schemas.microsoft.com/office/drawing/2014/main" id="{00000000-0008-0000-0200-00000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55" name="Text Box 16">
          <a:extLst>
            <a:ext uri="{FF2B5EF4-FFF2-40B4-BE49-F238E27FC236}">
              <a16:creationId xmlns:a16="http://schemas.microsoft.com/office/drawing/2014/main" id="{00000000-0008-0000-0200-00000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56" name="Text Box 17">
          <a:extLst>
            <a:ext uri="{FF2B5EF4-FFF2-40B4-BE49-F238E27FC236}">
              <a16:creationId xmlns:a16="http://schemas.microsoft.com/office/drawing/2014/main" id="{00000000-0008-0000-0200-00000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57" name="Text Box 18">
          <a:extLst>
            <a:ext uri="{FF2B5EF4-FFF2-40B4-BE49-F238E27FC236}">
              <a16:creationId xmlns:a16="http://schemas.microsoft.com/office/drawing/2014/main" id="{00000000-0008-0000-0200-00000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58" name="Text Box 19">
          <a:extLst>
            <a:ext uri="{FF2B5EF4-FFF2-40B4-BE49-F238E27FC236}">
              <a16:creationId xmlns:a16="http://schemas.microsoft.com/office/drawing/2014/main" id="{00000000-0008-0000-0200-00000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59" name="Text Box 16">
          <a:extLst>
            <a:ext uri="{FF2B5EF4-FFF2-40B4-BE49-F238E27FC236}">
              <a16:creationId xmlns:a16="http://schemas.microsoft.com/office/drawing/2014/main" id="{00000000-0008-0000-0200-00000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0" name="Text Box 17">
          <a:extLst>
            <a:ext uri="{FF2B5EF4-FFF2-40B4-BE49-F238E27FC236}">
              <a16:creationId xmlns:a16="http://schemas.microsoft.com/office/drawing/2014/main" id="{00000000-0008-0000-0200-00000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361" name="Text Box 18">
          <a:extLst>
            <a:ext uri="{FF2B5EF4-FFF2-40B4-BE49-F238E27FC236}">
              <a16:creationId xmlns:a16="http://schemas.microsoft.com/office/drawing/2014/main" id="{00000000-0008-0000-0200-000009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62" name="Text Box 15">
          <a:extLst>
            <a:ext uri="{FF2B5EF4-FFF2-40B4-BE49-F238E27FC236}">
              <a16:creationId xmlns:a16="http://schemas.microsoft.com/office/drawing/2014/main" id="{00000000-0008-0000-0200-00000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63" name="Text Box 15">
          <a:extLst>
            <a:ext uri="{FF2B5EF4-FFF2-40B4-BE49-F238E27FC236}">
              <a16:creationId xmlns:a16="http://schemas.microsoft.com/office/drawing/2014/main" id="{00000000-0008-0000-0200-00000B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4" name="Text Box 16">
          <a:extLst>
            <a:ext uri="{FF2B5EF4-FFF2-40B4-BE49-F238E27FC236}">
              <a16:creationId xmlns:a16="http://schemas.microsoft.com/office/drawing/2014/main" id="{00000000-0008-0000-0200-00000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5" name="Text Box 17">
          <a:extLst>
            <a:ext uri="{FF2B5EF4-FFF2-40B4-BE49-F238E27FC236}">
              <a16:creationId xmlns:a16="http://schemas.microsoft.com/office/drawing/2014/main" id="{00000000-0008-0000-0200-00000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6" name="Text Box 18">
          <a:extLst>
            <a:ext uri="{FF2B5EF4-FFF2-40B4-BE49-F238E27FC236}">
              <a16:creationId xmlns:a16="http://schemas.microsoft.com/office/drawing/2014/main" id="{00000000-0008-0000-0200-00000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7" name="Text Box 19">
          <a:extLst>
            <a:ext uri="{FF2B5EF4-FFF2-40B4-BE49-F238E27FC236}">
              <a16:creationId xmlns:a16="http://schemas.microsoft.com/office/drawing/2014/main" id="{00000000-0008-0000-0200-00000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8" name="Text Box 16">
          <a:extLst>
            <a:ext uri="{FF2B5EF4-FFF2-40B4-BE49-F238E27FC236}">
              <a16:creationId xmlns:a16="http://schemas.microsoft.com/office/drawing/2014/main" id="{00000000-0008-0000-0200-00001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69" name="Text Box 17">
          <a:extLst>
            <a:ext uri="{FF2B5EF4-FFF2-40B4-BE49-F238E27FC236}">
              <a16:creationId xmlns:a16="http://schemas.microsoft.com/office/drawing/2014/main" id="{00000000-0008-0000-0200-00001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370" name="Text Box 18">
          <a:extLst>
            <a:ext uri="{FF2B5EF4-FFF2-40B4-BE49-F238E27FC236}">
              <a16:creationId xmlns:a16="http://schemas.microsoft.com/office/drawing/2014/main" id="{00000000-0008-0000-0200-000012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1" name="Text Box 15">
          <a:extLst>
            <a:ext uri="{FF2B5EF4-FFF2-40B4-BE49-F238E27FC236}">
              <a16:creationId xmlns:a16="http://schemas.microsoft.com/office/drawing/2014/main" id="{00000000-0008-0000-0200-00001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72" name="Text Box 15">
          <a:extLst>
            <a:ext uri="{FF2B5EF4-FFF2-40B4-BE49-F238E27FC236}">
              <a16:creationId xmlns:a16="http://schemas.microsoft.com/office/drawing/2014/main" id="{00000000-0008-0000-0200-000014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3" name="Text Box 15">
          <a:extLst>
            <a:ext uri="{FF2B5EF4-FFF2-40B4-BE49-F238E27FC236}">
              <a16:creationId xmlns:a16="http://schemas.microsoft.com/office/drawing/2014/main" id="{00000000-0008-0000-0200-00001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4" name="Text Box 15">
          <a:extLst>
            <a:ext uri="{FF2B5EF4-FFF2-40B4-BE49-F238E27FC236}">
              <a16:creationId xmlns:a16="http://schemas.microsoft.com/office/drawing/2014/main" id="{00000000-0008-0000-0200-00001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5" name="Text Box 15">
          <a:extLst>
            <a:ext uri="{FF2B5EF4-FFF2-40B4-BE49-F238E27FC236}">
              <a16:creationId xmlns:a16="http://schemas.microsoft.com/office/drawing/2014/main" id="{00000000-0008-0000-0200-00001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76" name="Text Box 15">
          <a:extLst>
            <a:ext uri="{FF2B5EF4-FFF2-40B4-BE49-F238E27FC236}">
              <a16:creationId xmlns:a16="http://schemas.microsoft.com/office/drawing/2014/main" id="{00000000-0008-0000-0200-000018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7" name="Text Box 15">
          <a:extLst>
            <a:ext uri="{FF2B5EF4-FFF2-40B4-BE49-F238E27FC236}">
              <a16:creationId xmlns:a16="http://schemas.microsoft.com/office/drawing/2014/main" id="{00000000-0008-0000-0200-00001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378" name="Text Box 15">
          <a:extLst>
            <a:ext uri="{FF2B5EF4-FFF2-40B4-BE49-F238E27FC236}">
              <a16:creationId xmlns:a16="http://schemas.microsoft.com/office/drawing/2014/main" id="{00000000-0008-0000-0200-00001A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79" name="Text Box 15">
          <a:extLst>
            <a:ext uri="{FF2B5EF4-FFF2-40B4-BE49-F238E27FC236}">
              <a16:creationId xmlns:a16="http://schemas.microsoft.com/office/drawing/2014/main" id="{00000000-0008-0000-0200-00001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0" name="Text Box 15">
          <a:extLst>
            <a:ext uri="{FF2B5EF4-FFF2-40B4-BE49-F238E27FC236}">
              <a16:creationId xmlns:a16="http://schemas.microsoft.com/office/drawing/2014/main" id="{00000000-0008-0000-0200-00001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1" name="Text Box 15">
          <a:extLst>
            <a:ext uri="{FF2B5EF4-FFF2-40B4-BE49-F238E27FC236}">
              <a16:creationId xmlns:a16="http://schemas.microsoft.com/office/drawing/2014/main" id="{00000000-0008-0000-0200-00001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2" name="Text Box 15">
          <a:extLst>
            <a:ext uri="{FF2B5EF4-FFF2-40B4-BE49-F238E27FC236}">
              <a16:creationId xmlns:a16="http://schemas.microsoft.com/office/drawing/2014/main" id="{00000000-0008-0000-0200-00001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3" name="Text Box 15">
          <a:extLst>
            <a:ext uri="{FF2B5EF4-FFF2-40B4-BE49-F238E27FC236}">
              <a16:creationId xmlns:a16="http://schemas.microsoft.com/office/drawing/2014/main" id="{00000000-0008-0000-0200-00001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4" name="Text Box 15">
          <a:extLst>
            <a:ext uri="{FF2B5EF4-FFF2-40B4-BE49-F238E27FC236}">
              <a16:creationId xmlns:a16="http://schemas.microsoft.com/office/drawing/2014/main" id="{00000000-0008-0000-0200-00002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5" name="Text Box 15">
          <a:extLst>
            <a:ext uri="{FF2B5EF4-FFF2-40B4-BE49-F238E27FC236}">
              <a16:creationId xmlns:a16="http://schemas.microsoft.com/office/drawing/2014/main" id="{00000000-0008-0000-0200-00002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6" name="Text Box 15">
          <a:extLst>
            <a:ext uri="{FF2B5EF4-FFF2-40B4-BE49-F238E27FC236}">
              <a16:creationId xmlns:a16="http://schemas.microsoft.com/office/drawing/2014/main" id="{00000000-0008-0000-0200-00002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7" name="Text Box 15">
          <a:extLst>
            <a:ext uri="{FF2B5EF4-FFF2-40B4-BE49-F238E27FC236}">
              <a16:creationId xmlns:a16="http://schemas.microsoft.com/office/drawing/2014/main" id="{00000000-0008-0000-0200-00002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8" name="Text Box 15">
          <a:extLst>
            <a:ext uri="{FF2B5EF4-FFF2-40B4-BE49-F238E27FC236}">
              <a16:creationId xmlns:a16="http://schemas.microsoft.com/office/drawing/2014/main" id="{00000000-0008-0000-0200-00002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89" name="Text Box 15">
          <a:extLst>
            <a:ext uri="{FF2B5EF4-FFF2-40B4-BE49-F238E27FC236}">
              <a16:creationId xmlns:a16="http://schemas.microsoft.com/office/drawing/2014/main" id="{00000000-0008-0000-0200-00002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90" name="Text Box 15">
          <a:extLst>
            <a:ext uri="{FF2B5EF4-FFF2-40B4-BE49-F238E27FC236}">
              <a16:creationId xmlns:a16="http://schemas.microsoft.com/office/drawing/2014/main" id="{00000000-0008-0000-0200-00002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91" name="Text Box 15">
          <a:extLst>
            <a:ext uri="{FF2B5EF4-FFF2-40B4-BE49-F238E27FC236}">
              <a16:creationId xmlns:a16="http://schemas.microsoft.com/office/drawing/2014/main" id="{00000000-0008-0000-0200-00002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92" name="Text Box 15">
          <a:extLst>
            <a:ext uri="{FF2B5EF4-FFF2-40B4-BE49-F238E27FC236}">
              <a16:creationId xmlns:a16="http://schemas.microsoft.com/office/drawing/2014/main" id="{00000000-0008-0000-0200-00002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93" name="Text Box 15">
          <a:extLst>
            <a:ext uri="{FF2B5EF4-FFF2-40B4-BE49-F238E27FC236}">
              <a16:creationId xmlns:a16="http://schemas.microsoft.com/office/drawing/2014/main" id="{00000000-0008-0000-0200-00002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94" name="Text Box 15">
          <a:extLst>
            <a:ext uri="{FF2B5EF4-FFF2-40B4-BE49-F238E27FC236}">
              <a16:creationId xmlns:a16="http://schemas.microsoft.com/office/drawing/2014/main" id="{00000000-0008-0000-0200-00002A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395" name="Text Box 15">
          <a:extLst>
            <a:ext uri="{FF2B5EF4-FFF2-40B4-BE49-F238E27FC236}">
              <a16:creationId xmlns:a16="http://schemas.microsoft.com/office/drawing/2014/main" id="{00000000-0008-0000-0200-00002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396" name="Text Box 15">
          <a:extLst>
            <a:ext uri="{FF2B5EF4-FFF2-40B4-BE49-F238E27FC236}">
              <a16:creationId xmlns:a16="http://schemas.microsoft.com/office/drawing/2014/main" id="{00000000-0008-0000-0200-00002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97" name="Text Box 16">
          <a:extLst>
            <a:ext uri="{FF2B5EF4-FFF2-40B4-BE49-F238E27FC236}">
              <a16:creationId xmlns:a16="http://schemas.microsoft.com/office/drawing/2014/main" id="{00000000-0008-0000-0200-00002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98" name="Text Box 17">
          <a:extLst>
            <a:ext uri="{FF2B5EF4-FFF2-40B4-BE49-F238E27FC236}">
              <a16:creationId xmlns:a16="http://schemas.microsoft.com/office/drawing/2014/main" id="{00000000-0008-0000-0200-00002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399" name="Text Box 18">
          <a:extLst>
            <a:ext uri="{FF2B5EF4-FFF2-40B4-BE49-F238E27FC236}">
              <a16:creationId xmlns:a16="http://schemas.microsoft.com/office/drawing/2014/main" id="{00000000-0008-0000-0200-00002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0" name="Text Box 19">
          <a:extLst>
            <a:ext uri="{FF2B5EF4-FFF2-40B4-BE49-F238E27FC236}">
              <a16:creationId xmlns:a16="http://schemas.microsoft.com/office/drawing/2014/main" id="{00000000-0008-0000-0200-00003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1" name="Text Box 16">
          <a:extLst>
            <a:ext uri="{FF2B5EF4-FFF2-40B4-BE49-F238E27FC236}">
              <a16:creationId xmlns:a16="http://schemas.microsoft.com/office/drawing/2014/main" id="{00000000-0008-0000-0200-00003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2" name="Text Box 17">
          <a:extLst>
            <a:ext uri="{FF2B5EF4-FFF2-40B4-BE49-F238E27FC236}">
              <a16:creationId xmlns:a16="http://schemas.microsoft.com/office/drawing/2014/main" id="{00000000-0008-0000-0200-00003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03" name="Text Box 18">
          <a:extLst>
            <a:ext uri="{FF2B5EF4-FFF2-40B4-BE49-F238E27FC236}">
              <a16:creationId xmlns:a16="http://schemas.microsoft.com/office/drawing/2014/main" id="{00000000-0008-0000-0200-000033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04" name="Text Box 15">
          <a:extLst>
            <a:ext uri="{FF2B5EF4-FFF2-40B4-BE49-F238E27FC236}">
              <a16:creationId xmlns:a16="http://schemas.microsoft.com/office/drawing/2014/main" id="{00000000-0008-0000-0200-00003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05" name="Text Box 15">
          <a:extLst>
            <a:ext uri="{FF2B5EF4-FFF2-40B4-BE49-F238E27FC236}">
              <a16:creationId xmlns:a16="http://schemas.microsoft.com/office/drawing/2014/main" id="{00000000-0008-0000-0200-000035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6" name="Text Box 16">
          <a:extLst>
            <a:ext uri="{FF2B5EF4-FFF2-40B4-BE49-F238E27FC236}">
              <a16:creationId xmlns:a16="http://schemas.microsoft.com/office/drawing/2014/main" id="{00000000-0008-0000-0200-00003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7" name="Text Box 17">
          <a:extLst>
            <a:ext uri="{FF2B5EF4-FFF2-40B4-BE49-F238E27FC236}">
              <a16:creationId xmlns:a16="http://schemas.microsoft.com/office/drawing/2014/main" id="{00000000-0008-0000-0200-00003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8" name="Text Box 18">
          <a:extLst>
            <a:ext uri="{FF2B5EF4-FFF2-40B4-BE49-F238E27FC236}">
              <a16:creationId xmlns:a16="http://schemas.microsoft.com/office/drawing/2014/main" id="{00000000-0008-0000-0200-00003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09" name="Text Box 19">
          <a:extLst>
            <a:ext uri="{FF2B5EF4-FFF2-40B4-BE49-F238E27FC236}">
              <a16:creationId xmlns:a16="http://schemas.microsoft.com/office/drawing/2014/main" id="{00000000-0008-0000-0200-00003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10" name="Text Box 16">
          <a:extLst>
            <a:ext uri="{FF2B5EF4-FFF2-40B4-BE49-F238E27FC236}">
              <a16:creationId xmlns:a16="http://schemas.microsoft.com/office/drawing/2014/main" id="{00000000-0008-0000-0200-00003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11" name="Text Box 17">
          <a:extLst>
            <a:ext uri="{FF2B5EF4-FFF2-40B4-BE49-F238E27FC236}">
              <a16:creationId xmlns:a16="http://schemas.microsoft.com/office/drawing/2014/main" id="{00000000-0008-0000-0200-00003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12" name="Text Box 18">
          <a:extLst>
            <a:ext uri="{FF2B5EF4-FFF2-40B4-BE49-F238E27FC236}">
              <a16:creationId xmlns:a16="http://schemas.microsoft.com/office/drawing/2014/main" id="{00000000-0008-0000-0200-00003C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13" name="Text Box 15">
          <a:extLst>
            <a:ext uri="{FF2B5EF4-FFF2-40B4-BE49-F238E27FC236}">
              <a16:creationId xmlns:a16="http://schemas.microsoft.com/office/drawing/2014/main" id="{00000000-0008-0000-0200-00003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14" name="Text Box 15">
          <a:extLst>
            <a:ext uri="{FF2B5EF4-FFF2-40B4-BE49-F238E27FC236}">
              <a16:creationId xmlns:a16="http://schemas.microsoft.com/office/drawing/2014/main" id="{00000000-0008-0000-0200-00003E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15" name="Text Box 15">
          <a:extLst>
            <a:ext uri="{FF2B5EF4-FFF2-40B4-BE49-F238E27FC236}">
              <a16:creationId xmlns:a16="http://schemas.microsoft.com/office/drawing/2014/main" id="{00000000-0008-0000-0200-00003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16" name="Text Box 15">
          <a:extLst>
            <a:ext uri="{FF2B5EF4-FFF2-40B4-BE49-F238E27FC236}">
              <a16:creationId xmlns:a16="http://schemas.microsoft.com/office/drawing/2014/main" id="{00000000-0008-0000-0200-00004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17" name="Text Box 15">
          <a:extLst>
            <a:ext uri="{FF2B5EF4-FFF2-40B4-BE49-F238E27FC236}">
              <a16:creationId xmlns:a16="http://schemas.microsoft.com/office/drawing/2014/main" id="{00000000-0008-0000-0200-00004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18" name="Text Box 15">
          <a:extLst>
            <a:ext uri="{FF2B5EF4-FFF2-40B4-BE49-F238E27FC236}">
              <a16:creationId xmlns:a16="http://schemas.microsoft.com/office/drawing/2014/main" id="{00000000-0008-0000-0200-00004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19" name="Text Box 15">
          <a:extLst>
            <a:ext uri="{FF2B5EF4-FFF2-40B4-BE49-F238E27FC236}">
              <a16:creationId xmlns:a16="http://schemas.microsoft.com/office/drawing/2014/main" id="{00000000-0008-0000-0200-00004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20" name="Text Box 15">
          <a:extLst>
            <a:ext uri="{FF2B5EF4-FFF2-40B4-BE49-F238E27FC236}">
              <a16:creationId xmlns:a16="http://schemas.microsoft.com/office/drawing/2014/main" id="{00000000-0008-0000-0200-00004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1" name="Text Box 15">
          <a:extLst>
            <a:ext uri="{FF2B5EF4-FFF2-40B4-BE49-F238E27FC236}">
              <a16:creationId xmlns:a16="http://schemas.microsoft.com/office/drawing/2014/main" id="{00000000-0008-0000-0200-00004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2" name="Text Box 15">
          <a:extLst>
            <a:ext uri="{FF2B5EF4-FFF2-40B4-BE49-F238E27FC236}">
              <a16:creationId xmlns:a16="http://schemas.microsoft.com/office/drawing/2014/main" id="{00000000-0008-0000-0200-00004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3" name="Text Box 15">
          <a:extLst>
            <a:ext uri="{FF2B5EF4-FFF2-40B4-BE49-F238E27FC236}">
              <a16:creationId xmlns:a16="http://schemas.microsoft.com/office/drawing/2014/main" id="{00000000-0008-0000-0200-00004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4" name="Text Box 15">
          <a:extLst>
            <a:ext uri="{FF2B5EF4-FFF2-40B4-BE49-F238E27FC236}">
              <a16:creationId xmlns:a16="http://schemas.microsoft.com/office/drawing/2014/main" id="{00000000-0008-0000-0200-00004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5" name="Text Box 15">
          <a:extLst>
            <a:ext uri="{FF2B5EF4-FFF2-40B4-BE49-F238E27FC236}">
              <a16:creationId xmlns:a16="http://schemas.microsoft.com/office/drawing/2014/main" id="{00000000-0008-0000-0200-00004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6" name="Text Box 15">
          <a:extLst>
            <a:ext uri="{FF2B5EF4-FFF2-40B4-BE49-F238E27FC236}">
              <a16:creationId xmlns:a16="http://schemas.microsoft.com/office/drawing/2014/main" id="{00000000-0008-0000-0200-00004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7" name="Text Box 15">
          <a:extLst>
            <a:ext uri="{FF2B5EF4-FFF2-40B4-BE49-F238E27FC236}">
              <a16:creationId xmlns:a16="http://schemas.microsoft.com/office/drawing/2014/main" id="{00000000-0008-0000-0200-00004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8" name="Text Box 15">
          <a:extLst>
            <a:ext uri="{FF2B5EF4-FFF2-40B4-BE49-F238E27FC236}">
              <a16:creationId xmlns:a16="http://schemas.microsoft.com/office/drawing/2014/main" id="{00000000-0008-0000-0200-00004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29" name="Text Box 15">
          <a:extLst>
            <a:ext uri="{FF2B5EF4-FFF2-40B4-BE49-F238E27FC236}">
              <a16:creationId xmlns:a16="http://schemas.microsoft.com/office/drawing/2014/main" id="{00000000-0008-0000-0200-00004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0" name="Text Box 15">
          <a:extLst>
            <a:ext uri="{FF2B5EF4-FFF2-40B4-BE49-F238E27FC236}">
              <a16:creationId xmlns:a16="http://schemas.microsoft.com/office/drawing/2014/main" id="{00000000-0008-0000-0200-00004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1" name="Text Box 15">
          <a:extLst>
            <a:ext uri="{FF2B5EF4-FFF2-40B4-BE49-F238E27FC236}">
              <a16:creationId xmlns:a16="http://schemas.microsoft.com/office/drawing/2014/main" id="{00000000-0008-0000-0200-00004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2" name="Text Box 15">
          <a:extLst>
            <a:ext uri="{FF2B5EF4-FFF2-40B4-BE49-F238E27FC236}">
              <a16:creationId xmlns:a16="http://schemas.microsoft.com/office/drawing/2014/main" id="{00000000-0008-0000-0200-00005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3" name="Text Box 15">
          <a:extLst>
            <a:ext uri="{FF2B5EF4-FFF2-40B4-BE49-F238E27FC236}">
              <a16:creationId xmlns:a16="http://schemas.microsoft.com/office/drawing/2014/main" id="{00000000-0008-0000-0200-00005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34" name="Text Box 15">
          <a:extLst>
            <a:ext uri="{FF2B5EF4-FFF2-40B4-BE49-F238E27FC236}">
              <a16:creationId xmlns:a16="http://schemas.microsoft.com/office/drawing/2014/main" id="{00000000-0008-0000-0200-000052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35" name="Text Box 15">
          <a:extLst>
            <a:ext uri="{FF2B5EF4-FFF2-40B4-BE49-F238E27FC236}">
              <a16:creationId xmlns:a16="http://schemas.microsoft.com/office/drawing/2014/main" id="{00000000-0008-0000-0200-000053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36" name="Text Box 15">
          <a:extLst>
            <a:ext uri="{FF2B5EF4-FFF2-40B4-BE49-F238E27FC236}">
              <a16:creationId xmlns:a16="http://schemas.microsoft.com/office/drawing/2014/main" id="{00000000-0008-0000-0200-000054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37" name="Text Box 15">
          <a:extLst>
            <a:ext uri="{FF2B5EF4-FFF2-40B4-BE49-F238E27FC236}">
              <a16:creationId xmlns:a16="http://schemas.microsoft.com/office/drawing/2014/main" id="{00000000-0008-0000-0200-00005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38" name="Text Box 15">
          <a:extLst>
            <a:ext uri="{FF2B5EF4-FFF2-40B4-BE49-F238E27FC236}">
              <a16:creationId xmlns:a16="http://schemas.microsoft.com/office/drawing/2014/main" id="{00000000-0008-0000-0200-00005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39" name="Text Box 16">
          <a:extLst>
            <a:ext uri="{FF2B5EF4-FFF2-40B4-BE49-F238E27FC236}">
              <a16:creationId xmlns:a16="http://schemas.microsoft.com/office/drawing/2014/main" id="{00000000-0008-0000-0200-000057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0" name="Text Box 17">
          <a:extLst>
            <a:ext uri="{FF2B5EF4-FFF2-40B4-BE49-F238E27FC236}">
              <a16:creationId xmlns:a16="http://schemas.microsoft.com/office/drawing/2014/main" id="{00000000-0008-0000-0200-000058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1" name="Text Box 18">
          <a:extLst>
            <a:ext uri="{FF2B5EF4-FFF2-40B4-BE49-F238E27FC236}">
              <a16:creationId xmlns:a16="http://schemas.microsoft.com/office/drawing/2014/main" id="{00000000-0008-0000-0200-000059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2" name="Text Box 19">
          <a:extLst>
            <a:ext uri="{FF2B5EF4-FFF2-40B4-BE49-F238E27FC236}">
              <a16:creationId xmlns:a16="http://schemas.microsoft.com/office/drawing/2014/main" id="{00000000-0008-0000-0200-00005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3" name="Text Box 16">
          <a:extLst>
            <a:ext uri="{FF2B5EF4-FFF2-40B4-BE49-F238E27FC236}">
              <a16:creationId xmlns:a16="http://schemas.microsoft.com/office/drawing/2014/main" id="{00000000-0008-0000-0200-00005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4" name="Text Box 17">
          <a:extLst>
            <a:ext uri="{FF2B5EF4-FFF2-40B4-BE49-F238E27FC236}">
              <a16:creationId xmlns:a16="http://schemas.microsoft.com/office/drawing/2014/main" id="{00000000-0008-0000-0200-00005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45" name="Text Box 18">
          <a:extLst>
            <a:ext uri="{FF2B5EF4-FFF2-40B4-BE49-F238E27FC236}">
              <a16:creationId xmlns:a16="http://schemas.microsoft.com/office/drawing/2014/main" id="{00000000-0008-0000-0200-00005D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46" name="Text Box 15">
          <a:extLst>
            <a:ext uri="{FF2B5EF4-FFF2-40B4-BE49-F238E27FC236}">
              <a16:creationId xmlns:a16="http://schemas.microsoft.com/office/drawing/2014/main" id="{00000000-0008-0000-0200-00005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47" name="Text Box 15">
          <a:extLst>
            <a:ext uri="{FF2B5EF4-FFF2-40B4-BE49-F238E27FC236}">
              <a16:creationId xmlns:a16="http://schemas.microsoft.com/office/drawing/2014/main" id="{00000000-0008-0000-0200-00005F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8" name="Text Box 16">
          <a:extLst>
            <a:ext uri="{FF2B5EF4-FFF2-40B4-BE49-F238E27FC236}">
              <a16:creationId xmlns:a16="http://schemas.microsoft.com/office/drawing/2014/main" id="{00000000-0008-0000-0200-000060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49" name="Text Box 17">
          <a:extLst>
            <a:ext uri="{FF2B5EF4-FFF2-40B4-BE49-F238E27FC236}">
              <a16:creationId xmlns:a16="http://schemas.microsoft.com/office/drawing/2014/main" id="{00000000-0008-0000-0200-00006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50" name="Text Box 18">
          <a:extLst>
            <a:ext uri="{FF2B5EF4-FFF2-40B4-BE49-F238E27FC236}">
              <a16:creationId xmlns:a16="http://schemas.microsoft.com/office/drawing/2014/main" id="{00000000-0008-0000-0200-00006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51" name="Text Box 19">
          <a:extLst>
            <a:ext uri="{FF2B5EF4-FFF2-40B4-BE49-F238E27FC236}">
              <a16:creationId xmlns:a16="http://schemas.microsoft.com/office/drawing/2014/main" id="{00000000-0008-0000-0200-00006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52" name="Text Box 16">
          <a:extLst>
            <a:ext uri="{FF2B5EF4-FFF2-40B4-BE49-F238E27FC236}">
              <a16:creationId xmlns:a16="http://schemas.microsoft.com/office/drawing/2014/main" id="{00000000-0008-0000-0200-00006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53" name="Text Box 17">
          <a:extLst>
            <a:ext uri="{FF2B5EF4-FFF2-40B4-BE49-F238E27FC236}">
              <a16:creationId xmlns:a16="http://schemas.microsoft.com/office/drawing/2014/main" id="{00000000-0008-0000-0200-00006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54" name="Text Box 18">
          <a:extLst>
            <a:ext uri="{FF2B5EF4-FFF2-40B4-BE49-F238E27FC236}">
              <a16:creationId xmlns:a16="http://schemas.microsoft.com/office/drawing/2014/main" id="{00000000-0008-0000-0200-000066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55" name="Text Box 15">
          <a:extLst>
            <a:ext uri="{FF2B5EF4-FFF2-40B4-BE49-F238E27FC236}">
              <a16:creationId xmlns:a16="http://schemas.microsoft.com/office/drawing/2014/main" id="{00000000-0008-0000-0200-00006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56" name="Text Box 15">
          <a:extLst>
            <a:ext uri="{FF2B5EF4-FFF2-40B4-BE49-F238E27FC236}">
              <a16:creationId xmlns:a16="http://schemas.microsoft.com/office/drawing/2014/main" id="{00000000-0008-0000-0200-000068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57" name="Text Box 15">
          <a:extLst>
            <a:ext uri="{FF2B5EF4-FFF2-40B4-BE49-F238E27FC236}">
              <a16:creationId xmlns:a16="http://schemas.microsoft.com/office/drawing/2014/main" id="{00000000-0008-0000-0200-00006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58" name="Text Box 15">
          <a:extLst>
            <a:ext uri="{FF2B5EF4-FFF2-40B4-BE49-F238E27FC236}">
              <a16:creationId xmlns:a16="http://schemas.microsoft.com/office/drawing/2014/main" id="{00000000-0008-0000-0200-00006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59" name="Text Box 15">
          <a:extLst>
            <a:ext uri="{FF2B5EF4-FFF2-40B4-BE49-F238E27FC236}">
              <a16:creationId xmlns:a16="http://schemas.microsoft.com/office/drawing/2014/main" id="{00000000-0008-0000-0200-00006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60" name="Text Box 15">
          <a:extLst>
            <a:ext uri="{FF2B5EF4-FFF2-40B4-BE49-F238E27FC236}">
              <a16:creationId xmlns:a16="http://schemas.microsoft.com/office/drawing/2014/main" id="{00000000-0008-0000-0200-00006C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1" name="Text Box 15">
          <a:extLst>
            <a:ext uri="{FF2B5EF4-FFF2-40B4-BE49-F238E27FC236}">
              <a16:creationId xmlns:a16="http://schemas.microsoft.com/office/drawing/2014/main" id="{00000000-0008-0000-0200-00006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62" name="Text Box 15">
          <a:extLst>
            <a:ext uri="{FF2B5EF4-FFF2-40B4-BE49-F238E27FC236}">
              <a16:creationId xmlns:a16="http://schemas.microsoft.com/office/drawing/2014/main" id="{00000000-0008-0000-0200-00006E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3" name="Text Box 15">
          <a:extLst>
            <a:ext uri="{FF2B5EF4-FFF2-40B4-BE49-F238E27FC236}">
              <a16:creationId xmlns:a16="http://schemas.microsoft.com/office/drawing/2014/main" id="{00000000-0008-0000-0200-00006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4" name="Text Box 15">
          <a:extLst>
            <a:ext uri="{FF2B5EF4-FFF2-40B4-BE49-F238E27FC236}">
              <a16:creationId xmlns:a16="http://schemas.microsoft.com/office/drawing/2014/main" id="{00000000-0008-0000-0200-00007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5" name="Text Box 15">
          <a:extLst>
            <a:ext uri="{FF2B5EF4-FFF2-40B4-BE49-F238E27FC236}">
              <a16:creationId xmlns:a16="http://schemas.microsoft.com/office/drawing/2014/main" id="{00000000-0008-0000-0200-00007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6" name="Text Box 15">
          <a:extLst>
            <a:ext uri="{FF2B5EF4-FFF2-40B4-BE49-F238E27FC236}">
              <a16:creationId xmlns:a16="http://schemas.microsoft.com/office/drawing/2014/main" id="{00000000-0008-0000-0200-00007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7" name="Text Box 15">
          <a:extLst>
            <a:ext uri="{FF2B5EF4-FFF2-40B4-BE49-F238E27FC236}">
              <a16:creationId xmlns:a16="http://schemas.microsoft.com/office/drawing/2014/main" id="{00000000-0008-0000-0200-00007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8" name="Text Box 15">
          <a:extLst>
            <a:ext uri="{FF2B5EF4-FFF2-40B4-BE49-F238E27FC236}">
              <a16:creationId xmlns:a16="http://schemas.microsoft.com/office/drawing/2014/main" id="{00000000-0008-0000-0200-00007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69" name="Text Box 15">
          <a:extLst>
            <a:ext uri="{FF2B5EF4-FFF2-40B4-BE49-F238E27FC236}">
              <a16:creationId xmlns:a16="http://schemas.microsoft.com/office/drawing/2014/main" id="{00000000-0008-0000-0200-00007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0" name="Text Box 15">
          <a:extLst>
            <a:ext uri="{FF2B5EF4-FFF2-40B4-BE49-F238E27FC236}">
              <a16:creationId xmlns:a16="http://schemas.microsoft.com/office/drawing/2014/main" id="{00000000-0008-0000-0200-000076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1" name="Text Box 15">
          <a:extLst>
            <a:ext uri="{FF2B5EF4-FFF2-40B4-BE49-F238E27FC236}">
              <a16:creationId xmlns:a16="http://schemas.microsoft.com/office/drawing/2014/main" id="{00000000-0008-0000-0200-00007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2" name="Text Box 15">
          <a:extLst>
            <a:ext uri="{FF2B5EF4-FFF2-40B4-BE49-F238E27FC236}">
              <a16:creationId xmlns:a16="http://schemas.microsoft.com/office/drawing/2014/main" id="{00000000-0008-0000-0200-00007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3" name="Text Box 15">
          <a:extLst>
            <a:ext uri="{FF2B5EF4-FFF2-40B4-BE49-F238E27FC236}">
              <a16:creationId xmlns:a16="http://schemas.microsoft.com/office/drawing/2014/main" id="{00000000-0008-0000-0200-00007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4" name="Text Box 15">
          <a:extLst>
            <a:ext uri="{FF2B5EF4-FFF2-40B4-BE49-F238E27FC236}">
              <a16:creationId xmlns:a16="http://schemas.microsoft.com/office/drawing/2014/main" id="{00000000-0008-0000-0200-00007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75" name="Text Box 15">
          <a:extLst>
            <a:ext uri="{FF2B5EF4-FFF2-40B4-BE49-F238E27FC236}">
              <a16:creationId xmlns:a16="http://schemas.microsoft.com/office/drawing/2014/main" id="{00000000-0008-0000-0200-00007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76" name="Text Box 15">
          <a:extLst>
            <a:ext uri="{FF2B5EF4-FFF2-40B4-BE49-F238E27FC236}">
              <a16:creationId xmlns:a16="http://schemas.microsoft.com/office/drawing/2014/main" id="{00000000-0008-0000-0200-00007C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77" name="Text Box 15">
          <a:extLst>
            <a:ext uri="{FF2B5EF4-FFF2-40B4-BE49-F238E27FC236}">
              <a16:creationId xmlns:a16="http://schemas.microsoft.com/office/drawing/2014/main" id="{00000000-0008-0000-0200-00007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78" name="Text Box 15">
          <a:extLst>
            <a:ext uri="{FF2B5EF4-FFF2-40B4-BE49-F238E27FC236}">
              <a16:creationId xmlns:a16="http://schemas.microsoft.com/office/drawing/2014/main" id="{00000000-0008-0000-0200-00007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479" name="Text Box 15">
          <a:extLst>
            <a:ext uri="{FF2B5EF4-FFF2-40B4-BE49-F238E27FC236}">
              <a16:creationId xmlns:a16="http://schemas.microsoft.com/office/drawing/2014/main" id="{00000000-0008-0000-0200-00007F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80" name="Text Box 15">
          <a:extLst>
            <a:ext uri="{FF2B5EF4-FFF2-40B4-BE49-F238E27FC236}">
              <a16:creationId xmlns:a16="http://schemas.microsoft.com/office/drawing/2014/main" id="{00000000-0008-0000-0200-00008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1" name="Text Box 16">
          <a:extLst>
            <a:ext uri="{FF2B5EF4-FFF2-40B4-BE49-F238E27FC236}">
              <a16:creationId xmlns:a16="http://schemas.microsoft.com/office/drawing/2014/main" id="{00000000-0008-0000-0200-000081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2" name="Text Box 17">
          <a:extLst>
            <a:ext uri="{FF2B5EF4-FFF2-40B4-BE49-F238E27FC236}">
              <a16:creationId xmlns:a16="http://schemas.microsoft.com/office/drawing/2014/main" id="{00000000-0008-0000-0200-000082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3" name="Text Box 18">
          <a:extLst>
            <a:ext uri="{FF2B5EF4-FFF2-40B4-BE49-F238E27FC236}">
              <a16:creationId xmlns:a16="http://schemas.microsoft.com/office/drawing/2014/main" id="{00000000-0008-0000-0200-000083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4" name="Text Box 19">
          <a:extLst>
            <a:ext uri="{FF2B5EF4-FFF2-40B4-BE49-F238E27FC236}">
              <a16:creationId xmlns:a16="http://schemas.microsoft.com/office/drawing/2014/main" id="{00000000-0008-0000-0200-000084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5" name="Text Box 16">
          <a:extLst>
            <a:ext uri="{FF2B5EF4-FFF2-40B4-BE49-F238E27FC236}">
              <a16:creationId xmlns:a16="http://schemas.microsoft.com/office/drawing/2014/main" id="{00000000-0008-0000-0200-000085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86" name="Text Box 17">
          <a:extLst>
            <a:ext uri="{FF2B5EF4-FFF2-40B4-BE49-F238E27FC236}">
              <a16:creationId xmlns:a16="http://schemas.microsoft.com/office/drawing/2014/main" id="{00000000-0008-0000-0200-000086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87" name="Text Box 18">
          <a:extLst>
            <a:ext uri="{FF2B5EF4-FFF2-40B4-BE49-F238E27FC236}">
              <a16:creationId xmlns:a16="http://schemas.microsoft.com/office/drawing/2014/main" id="{00000000-0008-0000-0200-000087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88" name="Text Box 15">
          <a:extLst>
            <a:ext uri="{FF2B5EF4-FFF2-40B4-BE49-F238E27FC236}">
              <a16:creationId xmlns:a16="http://schemas.microsoft.com/office/drawing/2014/main" id="{00000000-0008-0000-0200-00008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89" name="Text Box 15">
          <a:extLst>
            <a:ext uri="{FF2B5EF4-FFF2-40B4-BE49-F238E27FC236}">
              <a16:creationId xmlns:a16="http://schemas.microsoft.com/office/drawing/2014/main" id="{00000000-0008-0000-0200-000089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0" name="Text Box 16">
          <a:extLst>
            <a:ext uri="{FF2B5EF4-FFF2-40B4-BE49-F238E27FC236}">
              <a16:creationId xmlns:a16="http://schemas.microsoft.com/office/drawing/2014/main" id="{00000000-0008-0000-0200-00008A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1" name="Text Box 17">
          <a:extLst>
            <a:ext uri="{FF2B5EF4-FFF2-40B4-BE49-F238E27FC236}">
              <a16:creationId xmlns:a16="http://schemas.microsoft.com/office/drawing/2014/main" id="{00000000-0008-0000-0200-00008B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2" name="Text Box 18">
          <a:extLst>
            <a:ext uri="{FF2B5EF4-FFF2-40B4-BE49-F238E27FC236}">
              <a16:creationId xmlns:a16="http://schemas.microsoft.com/office/drawing/2014/main" id="{00000000-0008-0000-0200-00008C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3" name="Text Box 19">
          <a:extLst>
            <a:ext uri="{FF2B5EF4-FFF2-40B4-BE49-F238E27FC236}">
              <a16:creationId xmlns:a16="http://schemas.microsoft.com/office/drawing/2014/main" id="{00000000-0008-0000-0200-00008D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4" name="Text Box 16">
          <a:extLst>
            <a:ext uri="{FF2B5EF4-FFF2-40B4-BE49-F238E27FC236}">
              <a16:creationId xmlns:a16="http://schemas.microsoft.com/office/drawing/2014/main" id="{00000000-0008-0000-0200-00008E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495" name="Text Box 17">
          <a:extLst>
            <a:ext uri="{FF2B5EF4-FFF2-40B4-BE49-F238E27FC236}">
              <a16:creationId xmlns:a16="http://schemas.microsoft.com/office/drawing/2014/main" id="{00000000-0008-0000-0200-00008F110000}"/>
            </a:ext>
          </a:extLst>
        </xdr:cNvPr>
        <xdr:cNvSpPr txBox="1">
          <a:spLocks noChangeArrowheads="1"/>
        </xdr:cNvSpPr>
      </xdr:nvSpPr>
      <xdr:spPr bwMode="auto">
        <a:xfrm>
          <a:off x="31422975" y="18777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496" name="Text Box 18">
          <a:extLst>
            <a:ext uri="{FF2B5EF4-FFF2-40B4-BE49-F238E27FC236}">
              <a16:creationId xmlns:a16="http://schemas.microsoft.com/office/drawing/2014/main" id="{00000000-0008-0000-0200-000090110000}"/>
            </a:ext>
          </a:extLst>
        </xdr:cNvPr>
        <xdr:cNvSpPr txBox="1">
          <a:spLocks noChangeArrowheads="1"/>
        </xdr:cNvSpPr>
      </xdr:nvSpPr>
      <xdr:spPr bwMode="auto">
        <a:xfrm>
          <a:off x="31424562" y="18793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97" name="Text Box 15">
          <a:extLst>
            <a:ext uri="{FF2B5EF4-FFF2-40B4-BE49-F238E27FC236}">
              <a16:creationId xmlns:a16="http://schemas.microsoft.com/office/drawing/2014/main" id="{00000000-0008-0000-0200-00009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498" name="Text Box 15">
          <a:extLst>
            <a:ext uri="{FF2B5EF4-FFF2-40B4-BE49-F238E27FC236}">
              <a16:creationId xmlns:a16="http://schemas.microsoft.com/office/drawing/2014/main" id="{00000000-0008-0000-0200-00009211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499" name="Text Box 15">
          <a:extLst>
            <a:ext uri="{FF2B5EF4-FFF2-40B4-BE49-F238E27FC236}">
              <a16:creationId xmlns:a16="http://schemas.microsoft.com/office/drawing/2014/main" id="{00000000-0008-0000-0200-00009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0" name="Text Box 15">
          <a:extLst>
            <a:ext uri="{FF2B5EF4-FFF2-40B4-BE49-F238E27FC236}">
              <a16:creationId xmlns:a16="http://schemas.microsoft.com/office/drawing/2014/main" id="{00000000-0008-0000-0200-00009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1" name="Text Box 15">
          <a:extLst>
            <a:ext uri="{FF2B5EF4-FFF2-40B4-BE49-F238E27FC236}">
              <a16:creationId xmlns:a16="http://schemas.microsoft.com/office/drawing/2014/main" id="{00000000-0008-0000-0200-000095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02" name="Text Box 15">
          <a:extLst>
            <a:ext uri="{FF2B5EF4-FFF2-40B4-BE49-F238E27FC236}">
              <a16:creationId xmlns:a16="http://schemas.microsoft.com/office/drawing/2014/main" id="{00000000-0008-0000-0200-00009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3" name="Text Box 15">
          <a:extLst>
            <a:ext uri="{FF2B5EF4-FFF2-40B4-BE49-F238E27FC236}">
              <a16:creationId xmlns:a16="http://schemas.microsoft.com/office/drawing/2014/main" id="{00000000-0008-0000-0200-000097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4" name="Text Box 15">
          <a:extLst>
            <a:ext uri="{FF2B5EF4-FFF2-40B4-BE49-F238E27FC236}">
              <a16:creationId xmlns:a16="http://schemas.microsoft.com/office/drawing/2014/main" id="{00000000-0008-0000-0200-000098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5" name="Text Box 15">
          <a:extLst>
            <a:ext uri="{FF2B5EF4-FFF2-40B4-BE49-F238E27FC236}">
              <a16:creationId xmlns:a16="http://schemas.microsoft.com/office/drawing/2014/main" id="{00000000-0008-0000-0200-000099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6" name="Text Box 15">
          <a:extLst>
            <a:ext uri="{FF2B5EF4-FFF2-40B4-BE49-F238E27FC236}">
              <a16:creationId xmlns:a16="http://schemas.microsoft.com/office/drawing/2014/main" id="{00000000-0008-0000-0200-00009A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7" name="Text Box 15">
          <a:extLst>
            <a:ext uri="{FF2B5EF4-FFF2-40B4-BE49-F238E27FC236}">
              <a16:creationId xmlns:a16="http://schemas.microsoft.com/office/drawing/2014/main" id="{00000000-0008-0000-0200-00009B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8" name="Text Box 15">
          <a:extLst>
            <a:ext uri="{FF2B5EF4-FFF2-40B4-BE49-F238E27FC236}">
              <a16:creationId xmlns:a16="http://schemas.microsoft.com/office/drawing/2014/main" id="{00000000-0008-0000-0200-00009C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09" name="Text Box 15">
          <a:extLst>
            <a:ext uri="{FF2B5EF4-FFF2-40B4-BE49-F238E27FC236}">
              <a16:creationId xmlns:a16="http://schemas.microsoft.com/office/drawing/2014/main" id="{00000000-0008-0000-0200-00009D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0" name="Text Box 15">
          <a:extLst>
            <a:ext uri="{FF2B5EF4-FFF2-40B4-BE49-F238E27FC236}">
              <a16:creationId xmlns:a16="http://schemas.microsoft.com/office/drawing/2014/main" id="{00000000-0008-0000-0200-00009E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1" name="Text Box 15">
          <a:extLst>
            <a:ext uri="{FF2B5EF4-FFF2-40B4-BE49-F238E27FC236}">
              <a16:creationId xmlns:a16="http://schemas.microsoft.com/office/drawing/2014/main" id="{00000000-0008-0000-0200-00009F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2" name="Text Box 15">
          <a:extLst>
            <a:ext uri="{FF2B5EF4-FFF2-40B4-BE49-F238E27FC236}">
              <a16:creationId xmlns:a16="http://schemas.microsoft.com/office/drawing/2014/main" id="{00000000-0008-0000-0200-0000A0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3" name="Text Box 15">
          <a:extLst>
            <a:ext uri="{FF2B5EF4-FFF2-40B4-BE49-F238E27FC236}">
              <a16:creationId xmlns:a16="http://schemas.microsoft.com/office/drawing/2014/main" id="{00000000-0008-0000-0200-0000A1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4" name="Text Box 15">
          <a:extLst>
            <a:ext uri="{FF2B5EF4-FFF2-40B4-BE49-F238E27FC236}">
              <a16:creationId xmlns:a16="http://schemas.microsoft.com/office/drawing/2014/main" id="{00000000-0008-0000-0200-0000A2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5" name="Text Box 15">
          <a:extLst>
            <a:ext uri="{FF2B5EF4-FFF2-40B4-BE49-F238E27FC236}">
              <a16:creationId xmlns:a16="http://schemas.microsoft.com/office/drawing/2014/main" id="{00000000-0008-0000-0200-0000A3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16" name="Text Box 15">
          <a:extLst>
            <a:ext uri="{FF2B5EF4-FFF2-40B4-BE49-F238E27FC236}">
              <a16:creationId xmlns:a16="http://schemas.microsoft.com/office/drawing/2014/main" id="{00000000-0008-0000-0200-0000A4110000}"/>
            </a:ext>
          </a:extLst>
        </xdr:cNvPr>
        <xdr:cNvSpPr txBox="1">
          <a:spLocks noChangeArrowheads="1"/>
        </xdr:cNvSpPr>
      </xdr:nvSpPr>
      <xdr:spPr bwMode="auto">
        <a:xfrm>
          <a:off x="31422975"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17" name="Text Box 15">
          <a:extLst>
            <a:ext uri="{FF2B5EF4-FFF2-40B4-BE49-F238E27FC236}">
              <a16:creationId xmlns:a16="http://schemas.microsoft.com/office/drawing/2014/main" id="{00000000-0008-0000-0200-0000A5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18" name="Text Box 15">
          <a:extLst>
            <a:ext uri="{FF2B5EF4-FFF2-40B4-BE49-F238E27FC236}">
              <a16:creationId xmlns:a16="http://schemas.microsoft.com/office/drawing/2014/main" id="{00000000-0008-0000-0200-0000A6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19" name="Text Box 15">
          <a:extLst>
            <a:ext uri="{FF2B5EF4-FFF2-40B4-BE49-F238E27FC236}">
              <a16:creationId xmlns:a16="http://schemas.microsoft.com/office/drawing/2014/main" id="{00000000-0008-0000-0200-0000A7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20" name="Text Box 15">
          <a:extLst>
            <a:ext uri="{FF2B5EF4-FFF2-40B4-BE49-F238E27FC236}">
              <a16:creationId xmlns:a16="http://schemas.microsoft.com/office/drawing/2014/main" id="{00000000-0008-0000-0200-0000A8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21" name="Text Box 15">
          <a:extLst>
            <a:ext uri="{FF2B5EF4-FFF2-40B4-BE49-F238E27FC236}">
              <a16:creationId xmlns:a16="http://schemas.microsoft.com/office/drawing/2014/main" id="{00000000-0008-0000-0200-0000A9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522" name="Text Box 15">
          <a:extLst>
            <a:ext uri="{FF2B5EF4-FFF2-40B4-BE49-F238E27FC236}">
              <a16:creationId xmlns:a16="http://schemas.microsoft.com/office/drawing/2014/main" id="{00000000-0008-0000-0200-0000AA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23" name="Text Box 15">
          <a:extLst>
            <a:ext uri="{FF2B5EF4-FFF2-40B4-BE49-F238E27FC236}">
              <a16:creationId xmlns:a16="http://schemas.microsoft.com/office/drawing/2014/main" id="{00000000-0008-0000-0200-0000AB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524" name="Text Box 15">
          <a:extLst>
            <a:ext uri="{FF2B5EF4-FFF2-40B4-BE49-F238E27FC236}">
              <a16:creationId xmlns:a16="http://schemas.microsoft.com/office/drawing/2014/main" id="{00000000-0008-0000-0200-0000AC110000}"/>
            </a:ext>
          </a:extLst>
        </xdr:cNvPr>
        <xdr:cNvSpPr txBox="1">
          <a:spLocks noChangeArrowheads="1"/>
        </xdr:cNvSpPr>
      </xdr:nvSpPr>
      <xdr:spPr bwMode="auto">
        <a:xfrm>
          <a:off x="33639579"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25" name="Text Box 15">
          <a:extLst>
            <a:ext uri="{FF2B5EF4-FFF2-40B4-BE49-F238E27FC236}">
              <a16:creationId xmlns:a16="http://schemas.microsoft.com/office/drawing/2014/main" id="{00000000-0008-0000-0200-0000AD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26" name="Text Box 15">
          <a:extLst>
            <a:ext uri="{FF2B5EF4-FFF2-40B4-BE49-F238E27FC236}">
              <a16:creationId xmlns:a16="http://schemas.microsoft.com/office/drawing/2014/main" id="{00000000-0008-0000-0200-0000AE110000}"/>
            </a:ext>
          </a:extLst>
        </xdr:cNvPr>
        <xdr:cNvSpPr txBox="1">
          <a:spLocks noChangeArrowheads="1"/>
        </xdr:cNvSpPr>
      </xdr:nvSpPr>
      <xdr:spPr bwMode="auto">
        <a:xfrm>
          <a:off x="33639579" y="18771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27" name="Text Box 15">
          <a:extLst>
            <a:ext uri="{FF2B5EF4-FFF2-40B4-BE49-F238E27FC236}">
              <a16:creationId xmlns:a16="http://schemas.microsoft.com/office/drawing/2014/main" id="{00000000-0008-0000-0200-0000AF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28" name="Text Box 15">
          <a:extLst>
            <a:ext uri="{FF2B5EF4-FFF2-40B4-BE49-F238E27FC236}">
              <a16:creationId xmlns:a16="http://schemas.microsoft.com/office/drawing/2014/main" id="{00000000-0008-0000-0200-0000B0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29" name="Text Box 15">
          <a:extLst>
            <a:ext uri="{FF2B5EF4-FFF2-40B4-BE49-F238E27FC236}">
              <a16:creationId xmlns:a16="http://schemas.microsoft.com/office/drawing/2014/main" id="{00000000-0008-0000-0200-0000B1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30" name="Text Box 15">
          <a:extLst>
            <a:ext uri="{FF2B5EF4-FFF2-40B4-BE49-F238E27FC236}">
              <a16:creationId xmlns:a16="http://schemas.microsoft.com/office/drawing/2014/main" id="{00000000-0008-0000-0200-0000B2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31" name="Text Box 15">
          <a:extLst>
            <a:ext uri="{FF2B5EF4-FFF2-40B4-BE49-F238E27FC236}">
              <a16:creationId xmlns:a16="http://schemas.microsoft.com/office/drawing/2014/main" id="{00000000-0008-0000-0200-0000B3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32" name="Text Box 15">
          <a:extLst>
            <a:ext uri="{FF2B5EF4-FFF2-40B4-BE49-F238E27FC236}">
              <a16:creationId xmlns:a16="http://schemas.microsoft.com/office/drawing/2014/main" id="{00000000-0008-0000-0200-0000B4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33" name="Text Box 15">
          <a:extLst>
            <a:ext uri="{FF2B5EF4-FFF2-40B4-BE49-F238E27FC236}">
              <a16:creationId xmlns:a16="http://schemas.microsoft.com/office/drawing/2014/main" id="{00000000-0008-0000-0200-0000B5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34" name="Text Box 15">
          <a:extLst>
            <a:ext uri="{FF2B5EF4-FFF2-40B4-BE49-F238E27FC236}">
              <a16:creationId xmlns:a16="http://schemas.microsoft.com/office/drawing/2014/main" id="{00000000-0008-0000-0200-0000B6110000}"/>
            </a:ext>
          </a:extLst>
        </xdr:cNvPr>
        <xdr:cNvSpPr txBox="1">
          <a:spLocks noChangeArrowheads="1"/>
        </xdr:cNvSpPr>
      </xdr:nvSpPr>
      <xdr:spPr bwMode="auto">
        <a:xfrm>
          <a:off x="31422975" y="19206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35" name="Text Box 15">
          <a:extLst>
            <a:ext uri="{FF2B5EF4-FFF2-40B4-BE49-F238E27FC236}">
              <a16:creationId xmlns:a16="http://schemas.microsoft.com/office/drawing/2014/main" id="{00000000-0008-0000-0200-0000B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36" name="Text Box 16">
          <a:extLst>
            <a:ext uri="{FF2B5EF4-FFF2-40B4-BE49-F238E27FC236}">
              <a16:creationId xmlns:a16="http://schemas.microsoft.com/office/drawing/2014/main" id="{00000000-0008-0000-0200-0000B8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37" name="Text Box 17">
          <a:extLst>
            <a:ext uri="{FF2B5EF4-FFF2-40B4-BE49-F238E27FC236}">
              <a16:creationId xmlns:a16="http://schemas.microsoft.com/office/drawing/2014/main" id="{00000000-0008-0000-0200-0000B9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38" name="Text Box 18">
          <a:extLst>
            <a:ext uri="{FF2B5EF4-FFF2-40B4-BE49-F238E27FC236}">
              <a16:creationId xmlns:a16="http://schemas.microsoft.com/office/drawing/2014/main" id="{00000000-0008-0000-0200-0000BA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39" name="Text Box 19">
          <a:extLst>
            <a:ext uri="{FF2B5EF4-FFF2-40B4-BE49-F238E27FC236}">
              <a16:creationId xmlns:a16="http://schemas.microsoft.com/office/drawing/2014/main" id="{00000000-0008-0000-0200-0000B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0" name="Text Box 16">
          <a:extLst>
            <a:ext uri="{FF2B5EF4-FFF2-40B4-BE49-F238E27FC236}">
              <a16:creationId xmlns:a16="http://schemas.microsoft.com/office/drawing/2014/main" id="{00000000-0008-0000-0200-0000B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1" name="Text Box 17">
          <a:extLst>
            <a:ext uri="{FF2B5EF4-FFF2-40B4-BE49-F238E27FC236}">
              <a16:creationId xmlns:a16="http://schemas.microsoft.com/office/drawing/2014/main" id="{00000000-0008-0000-0200-0000B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542" name="Text Box 18">
          <a:extLst>
            <a:ext uri="{FF2B5EF4-FFF2-40B4-BE49-F238E27FC236}">
              <a16:creationId xmlns:a16="http://schemas.microsoft.com/office/drawing/2014/main" id="{00000000-0008-0000-0200-0000BE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43" name="Text Box 15">
          <a:extLst>
            <a:ext uri="{FF2B5EF4-FFF2-40B4-BE49-F238E27FC236}">
              <a16:creationId xmlns:a16="http://schemas.microsoft.com/office/drawing/2014/main" id="{00000000-0008-0000-0200-0000B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44" name="Text Box 15">
          <a:extLst>
            <a:ext uri="{FF2B5EF4-FFF2-40B4-BE49-F238E27FC236}">
              <a16:creationId xmlns:a16="http://schemas.microsoft.com/office/drawing/2014/main" id="{00000000-0008-0000-0200-0000C0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5" name="Text Box 16">
          <a:extLst>
            <a:ext uri="{FF2B5EF4-FFF2-40B4-BE49-F238E27FC236}">
              <a16:creationId xmlns:a16="http://schemas.microsoft.com/office/drawing/2014/main" id="{00000000-0008-0000-0200-0000C1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6" name="Text Box 17">
          <a:extLst>
            <a:ext uri="{FF2B5EF4-FFF2-40B4-BE49-F238E27FC236}">
              <a16:creationId xmlns:a16="http://schemas.microsoft.com/office/drawing/2014/main" id="{00000000-0008-0000-0200-0000C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7" name="Text Box 18">
          <a:extLst>
            <a:ext uri="{FF2B5EF4-FFF2-40B4-BE49-F238E27FC236}">
              <a16:creationId xmlns:a16="http://schemas.microsoft.com/office/drawing/2014/main" id="{00000000-0008-0000-0200-0000C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8" name="Text Box 19">
          <a:extLst>
            <a:ext uri="{FF2B5EF4-FFF2-40B4-BE49-F238E27FC236}">
              <a16:creationId xmlns:a16="http://schemas.microsoft.com/office/drawing/2014/main" id="{00000000-0008-0000-0200-0000C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49" name="Text Box 16">
          <a:extLst>
            <a:ext uri="{FF2B5EF4-FFF2-40B4-BE49-F238E27FC236}">
              <a16:creationId xmlns:a16="http://schemas.microsoft.com/office/drawing/2014/main" id="{00000000-0008-0000-0200-0000C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50" name="Text Box 17">
          <a:extLst>
            <a:ext uri="{FF2B5EF4-FFF2-40B4-BE49-F238E27FC236}">
              <a16:creationId xmlns:a16="http://schemas.microsoft.com/office/drawing/2014/main" id="{00000000-0008-0000-0200-0000C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551" name="Text Box 18">
          <a:extLst>
            <a:ext uri="{FF2B5EF4-FFF2-40B4-BE49-F238E27FC236}">
              <a16:creationId xmlns:a16="http://schemas.microsoft.com/office/drawing/2014/main" id="{00000000-0008-0000-0200-0000C7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52" name="Text Box 15">
          <a:extLst>
            <a:ext uri="{FF2B5EF4-FFF2-40B4-BE49-F238E27FC236}">
              <a16:creationId xmlns:a16="http://schemas.microsoft.com/office/drawing/2014/main" id="{00000000-0008-0000-0200-0000C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53" name="Text Box 15">
          <a:extLst>
            <a:ext uri="{FF2B5EF4-FFF2-40B4-BE49-F238E27FC236}">
              <a16:creationId xmlns:a16="http://schemas.microsoft.com/office/drawing/2014/main" id="{00000000-0008-0000-0200-0000C9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54" name="Text Box 15">
          <a:extLst>
            <a:ext uri="{FF2B5EF4-FFF2-40B4-BE49-F238E27FC236}">
              <a16:creationId xmlns:a16="http://schemas.microsoft.com/office/drawing/2014/main" id="{00000000-0008-0000-0200-0000C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55" name="Text Box 15">
          <a:extLst>
            <a:ext uri="{FF2B5EF4-FFF2-40B4-BE49-F238E27FC236}">
              <a16:creationId xmlns:a16="http://schemas.microsoft.com/office/drawing/2014/main" id="{00000000-0008-0000-0200-0000C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56" name="Text Box 15">
          <a:extLst>
            <a:ext uri="{FF2B5EF4-FFF2-40B4-BE49-F238E27FC236}">
              <a16:creationId xmlns:a16="http://schemas.microsoft.com/office/drawing/2014/main" id="{00000000-0008-0000-0200-0000C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57" name="Text Box 15">
          <a:extLst>
            <a:ext uri="{FF2B5EF4-FFF2-40B4-BE49-F238E27FC236}">
              <a16:creationId xmlns:a16="http://schemas.microsoft.com/office/drawing/2014/main" id="{00000000-0008-0000-0200-0000CD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58" name="Text Box 15">
          <a:extLst>
            <a:ext uri="{FF2B5EF4-FFF2-40B4-BE49-F238E27FC236}">
              <a16:creationId xmlns:a16="http://schemas.microsoft.com/office/drawing/2014/main" id="{00000000-0008-0000-0200-0000C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59" name="Text Box 15">
          <a:extLst>
            <a:ext uri="{FF2B5EF4-FFF2-40B4-BE49-F238E27FC236}">
              <a16:creationId xmlns:a16="http://schemas.microsoft.com/office/drawing/2014/main" id="{00000000-0008-0000-0200-0000CF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0" name="Text Box 15">
          <a:extLst>
            <a:ext uri="{FF2B5EF4-FFF2-40B4-BE49-F238E27FC236}">
              <a16:creationId xmlns:a16="http://schemas.microsoft.com/office/drawing/2014/main" id="{00000000-0008-0000-0200-0000D0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1" name="Text Box 15">
          <a:extLst>
            <a:ext uri="{FF2B5EF4-FFF2-40B4-BE49-F238E27FC236}">
              <a16:creationId xmlns:a16="http://schemas.microsoft.com/office/drawing/2014/main" id="{00000000-0008-0000-0200-0000D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2" name="Text Box 15">
          <a:extLst>
            <a:ext uri="{FF2B5EF4-FFF2-40B4-BE49-F238E27FC236}">
              <a16:creationId xmlns:a16="http://schemas.microsoft.com/office/drawing/2014/main" id="{00000000-0008-0000-0200-0000D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3" name="Text Box 15">
          <a:extLst>
            <a:ext uri="{FF2B5EF4-FFF2-40B4-BE49-F238E27FC236}">
              <a16:creationId xmlns:a16="http://schemas.microsoft.com/office/drawing/2014/main" id="{00000000-0008-0000-0200-0000D3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4" name="Text Box 15">
          <a:extLst>
            <a:ext uri="{FF2B5EF4-FFF2-40B4-BE49-F238E27FC236}">
              <a16:creationId xmlns:a16="http://schemas.microsoft.com/office/drawing/2014/main" id="{00000000-0008-0000-0200-0000D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5" name="Text Box 15">
          <a:extLst>
            <a:ext uri="{FF2B5EF4-FFF2-40B4-BE49-F238E27FC236}">
              <a16:creationId xmlns:a16="http://schemas.microsoft.com/office/drawing/2014/main" id="{00000000-0008-0000-0200-0000D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6" name="Text Box 15">
          <a:extLst>
            <a:ext uri="{FF2B5EF4-FFF2-40B4-BE49-F238E27FC236}">
              <a16:creationId xmlns:a16="http://schemas.microsoft.com/office/drawing/2014/main" id="{00000000-0008-0000-0200-0000D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7" name="Text Box 15">
          <a:extLst>
            <a:ext uri="{FF2B5EF4-FFF2-40B4-BE49-F238E27FC236}">
              <a16:creationId xmlns:a16="http://schemas.microsoft.com/office/drawing/2014/main" id="{00000000-0008-0000-0200-0000D7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8" name="Text Box 15">
          <a:extLst>
            <a:ext uri="{FF2B5EF4-FFF2-40B4-BE49-F238E27FC236}">
              <a16:creationId xmlns:a16="http://schemas.microsoft.com/office/drawing/2014/main" id="{00000000-0008-0000-0200-0000D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69" name="Text Box 15">
          <a:extLst>
            <a:ext uri="{FF2B5EF4-FFF2-40B4-BE49-F238E27FC236}">
              <a16:creationId xmlns:a16="http://schemas.microsoft.com/office/drawing/2014/main" id="{00000000-0008-0000-0200-0000D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70" name="Text Box 15">
          <a:extLst>
            <a:ext uri="{FF2B5EF4-FFF2-40B4-BE49-F238E27FC236}">
              <a16:creationId xmlns:a16="http://schemas.microsoft.com/office/drawing/2014/main" id="{00000000-0008-0000-0200-0000D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71" name="Text Box 15">
          <a:extLst>
            <a:ext uri="{FF2B5EF4-FFF2-40B4-BE49-F238E27FC236}">
              <a16:creationId xmlns:a16="http://schemas.microsoft.com/office/drawing/2014/main" id="{00000000-0008-0000-0200-0000D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72" name="Text Box 15">
          <a:extLst>
            <a:ext uri="{FF2B5EF4-FFF2-40B4-BE49-F238E27FC236}">
              <a16:creationId xmlns:a16="http://schemas.microsoft.com/office/drawing/2014/main" id="{00000000-0008-0000-0200-0000D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73" name="Text Box 15">
          <a:extLst>
            <a:ext uri="{FF2B5EF4-FFF2-40B4-BE49-F238E27FC236}">
              <a16:creationId xmlns:a16="http://schemas.microsoft.com/office/drawing/2014/main" id="{00000000-0008-0000-0200-0000DD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74" name="Text Box 15">
          <a:extLst>
            <a:ext uri="{FF2B5EF4-FFF2-40B4-BE49-F238E27FC236}">
              <a16:creationId xmlns:a16="http://schemas.microsoft.com/office/drawing/2014/main" id="{00000000-0008-0000-0200-0000DE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75" name="Text Box 15">
          <a:extLst>
            <a:ext uri="{FF2B5EF4-FFF2-40B4-BE49-F238E27FC236}">
              <a16:creationId xmlns:a16="http://schemas.microsoft.com/office/drawing/2014/main" id="{00000000-0008-0000-0200-0000DF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576" name="Text Box 15">
          <a:extLst>
            <a:ext uri="{FF2B5EF4-FFF2-40B4-BE49-F238E27FC236}">
              <a16:creationId xmlns:a16="http://schemas.microsoft.com/office/drawing/2014/main" id="{00000000-0008-0000-0200-0000E011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77" name="Text Box 15">
          <a:extLst>
            <a:ext uri="{FF2B5EF4-FFF2-40B4-BE49-F238E27FC236}">
              <a16:creationId xmlns:a16="http://schemas.microsoft.com/office/drawing/2014/main" id="{00000000-0008-0000-0200-0000E1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78" name="Text Box 16">
          <a:extLst>
            <a:ext uri="{FF2B5EF4-FFF2-40B4-BE49-F238E27FC236}">
              <a16:creationId xmlns:a16="http://schemas.microsoft.com/office/drawing/2014/main" id="{00000000-0008-0000-0200-0000E2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79" name="Text Box 17">
          <a:extLst>
            <a:ext uri="{FF2B5EF4-FFF2-40B4-BE49-F238E27FC236}">
              <a16:creationId xmlns:a16="http://schemas.microsoft.com/office/drawing/2014/main" id="{00000000-0008-0000-0200-0000E3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0" name="Text Box 18">
          <a:extLst>
            <a:ext uri="{FF2B5EF4-FFF2-40B4-BE49-F238E27FC236}">
              <a16:creationId xmlns:a16="http://schemas.microsoft.com/office/drawing/2014/main" id="{00000000-0008-0000-0200-0000E4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1" name="Text Box 19">
          <a:extLst>
            <a:ext uri="{FF2B5EF4-FFF2-40B4-BE49-F238E27FC236}">
              <a16:creationId xmlns:a16="http://schemas.microsoft.com/office/drawing/2014/main" id="{00000000-0008-0000-0200-0000E5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2" name="Text Box 16">
          <a:extLst>
            <a:ext uri="{FF2B5EF4-FFF2-40B4-BE49-F238E27FC236}">
              <a16:creationId xmlns:a16="http://schemas.microsoft.com/office/drawing/2014/main" id="{00000000-0008-0000-0200-0000E6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3" name="Text Box 17">
          <a:extLst>
            <a:ext uri="{FF2B5EF4-FFF2-40B4-BE49-F238E27FC236}">
              <a16:creationId xmlns:a16="http://schemas.microsoft.com/office/drawing/2014/main" id="{00000000-0008-0000-0200-0000E7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584" name="Text Box 18">
          <a:extLst>
            <a:ext uri="{FF2B5EF4-FFF2-40B4-BE49-F238E27FC236}">
              <a16:creationId xmlns:a16="http://schemas.microsoft.com/office/drawing/2014/main" id="{00000000-0008-0000-0200-0000E8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85" name="Text Box 15">
          <a:extLst>
            <a:ext uri="{FF2B5EF4-FFF2-40B4-BE49-F238E27FC236}">
              <a16:creationId xmlns:a16="http://schemas.microsoft.com/office/drawing/2014/main" id="{00000000-0008-0000-0200-0000E9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86" name="Text Box 15">
          <a:extLst>
            <a:ext uri="{FF2B5EF4-FFF2-40B4-BE49-F238E27FC236}">
              <a16:creationId xmlns:a16="http://schemas.microsoft.com/office/drawing/2014/main" id="{00000000-0008-0000-0200-0000EA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7" name="Text Box 16">
          <a:extLst>
            <a:ext uri="{FF2B5EF4-FFF2-40B4-BE49-F238E27FC236}">
              <a16:creationId xmlns:a16="http://schemas.microsoft.com/office/drawing/2014/main" id="{00000000-0008-0000-0200-0000EB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8" name="Text Box 17">
          <a:extLst>
            <a:ext uri="{FF2B5EF4-FFF2-40B4-BE49-F238E27FC236}">
              <a16:creationId xmlns:a16="http://schemas.microsoft.com/office/drawing/2014/main" id="{00000000-0008-0000-0200-0000EC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89" name="Text Box 18">
          <a:extLst>
            <a:ext uri="{FF2B5EF4-FFF2-40B4-BE49-F238E27FC236}">
              <a16:creationId xmlns:a16="http://schemas.microsoft.com/office/drawing/2014/main" id="{00000000-0008-0000-0200-0000ED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90" name="Text Box 19">
          <a:extLst>
            <a:ext uri="{FF2B5EF4-FFF2-40B4-BE49-F238E27FC236}">
              <a16:creationId xmlns:a16="http://schemas.microsoft.com/office/drawing/2014/main" id="{00000000-0008-0000-0200-0000EE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91" name="Text Box 16">
          <a:extLst>
            <a:ext uri="{FF2B5EF4-FFF2-40B4-BE49-F238E27FC236}">
              <a16:creationId xmlns:a16="http://schemas.microsoft.com/office/drawing/2014/main" id="{00000000-0008-0000-0200-0000EF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592" name="Text Box 17">
          <a:extLst>
            <a:ext uri="{FF2B5EF4-FFF2-40B4-BE49-F238E27FC236}">
              <a16:creationId xmlns:a16="http://schemas.microsoft.com/office/drawing/2014/main" id="{00000000-0008-0000-0200-0000F011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593" name="Text Box 18">
          <a:extLst>
            <a:ext uri="{FF2B5EF4-FFF2-40B4-BE49-F238E27FC236}">
              <a16:creationId xmlns:a16="http://schemas.microsoft.com/office/drawing/2014/main" id="{00000000-0008-0000-0200-0000F111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94" name="Text Box 15">
          <a:extLst>
            <a:ext uri="{FF2B5EF4-FFF2-40B4-BE49-F238E27FC236}">
              <a16:creationId xmlns:a16="http://schemas.microsoft.com/office/drawing/2014/main" id="{00000000-0008-0000-0200-0000F2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95" name="Text Box 15">
          <a:extLst>
            <a:ext uri="{FF2B5EF4-FFF2-40B4-BE49-F238E27FC236}">
              <a16:creationId xmlns:a16="http://schemas.microsoft.com/office/drawing/2014/main" id="{00000000-0008-0000-0200-0000F311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96" name="Text Box 15">
          <a:extLst>
            <a:ext uri="{FF2B5EF4-FFF2-40B4-BE49-F238E27FC236}">
              <a16:creationId xmlns:a16="http://schemas.microsoft.com/office/drawing/2014/main" id="{00000000-0008-0000-0200-0000F4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97" name="Text Box 15">
          <a:extLst>
            <a:ext uri="{FF2B5EF4-FFF2-40B4-BE49-F238E27FC236}">
              <a16:creationId xmlns:a16="http://schemas.microsoft.com/office/drawing/2014/main" id="{00000000-0008-0000-0200-0000F5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598" name="Text Box 15">
          <a:extLst>
            <a:ext uri="{FF2B5EF4-FFF2-40B4-BE49-F238E27FC236}">
              <a16:creationId xmlns:a16="http://schemas.microsoft.com/office/drawing/2014/main" id="{00000000-0008-0000-0200-0000F6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599" name="Text Box 15">
          <a:extLst>
            <a:ext uri="{FF2B5EF4-FFF2-40B4-BE49-F238E27FC236}">
              <a16:creationId xmlns:a16="http://schemas.microsoft.com/office/drawing/2014/main" id="{00000000-0008-0000-0200-0000F7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0" name="Text Box 15">
          <a:extLst>
            <a:ext uri="{FF2B5EF4-FFF2-40B4-BE49-F238E27FC236}">
              <a16:creationId xmlns:a16="http://schemas.microsoft.com/office/drawing/2014/main" id="{00000000-0008-0000-0200-0000F8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01" name="Text Box 15">
          <a:extLst>
            <a:ext uri="{FF2B5EF4-FFF2-40B4-BE49-F238E27FC236}">
              <a16:creationId xmlns:a16="http://schemas.microsoft.com/office/drawing/2014/main" id="{00000000-0008-0000-0200-0000F911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2" name="Text Box 15">
          <a:extLst>
            <a:ext uri="{FF2B5EF4-FFF2-40B4-BE49-F238E27FC236}">
              <a16:creationId xmlns:a16="http://schemas.microsoft.com/office/drawing/2014/main" id="{00000000-0008-0000-0200-0000FA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3" name="Text Box 15">
          <a:extLst>
            <a:ext uri="{FF2B5EF4-FFF2-40B4-BE49-F238E27FC236}">
              <a16:creationId xmlns:a16="http://schemas.microsoft.com/office/drawing/2014/main" id="{00000000-0008-0000-0200-0000FB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4" name="Text Box 15">
          <a:extLst>
            <a:ext uri="{FF2B5EF4-FFF2-40B4-BE49-F238E27FC236}">
              <a16:creationId xmlns:a16="http://schemas.microsoft.com/office/drawing/2014/main" id="{00000000-0008-0000-0200-0000FC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5" name="Text Box 15">
          <a:extLst>
            <a:ext uri="{FF2B5EF4-FFF2-40B4-BE49-F238E27FC236}">
              <a16:creationId xmlns:a16="http://schemas.microsoft.com/office/drawing/2014/main" id="{00000000-0008-0000-0200-0000FD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6" name="Text Box 15">
          <a:extLst>
            <a:ext uri="{FF2B5EF4-FFF2-40B4-BE49-F238E27FC236}">
              <a16:creationId xmlns:a16="http://schemas.microsoft.com/office/drawing/2014/main" id="{00000000-0008-0000-0200-0000FE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7" name="Text Box 15">
          <a:extLst>
            <a:ext uri="{FF2B5EF4-FFF2-40B4-BE49-F238E27FC236}">
              <a16:creationId xmlns:a16="http://schemas.microsoft.com/office/drawing/2014/main" id="{00000000-0008-0000-0200-0000FF11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8" name="Text Box 15">
          <a:extLst>
            <a:ext uri="{FF2B5EF4-FFF2-40B4-BE49-F238E27FC236}">
              <a16:creationId xmlns:a16="http://schemas.microsoft.com/office/drawing/2014/main" id="{00000000-0008-0000-0200-00000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09" name="Text Box 15">
          <a:extLst>
            <a:ext uri="{FF2B5EF4-FFF2-40B4-BE49-F238E27FC236}">
              <a16:creationId xmlns:a16="http://schemas.microsoft.com/office/drawing/2014/main" id="{00000000-0008-0000-0200-00000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0" name="Text Box 15">
          <a:extLst>
            <a:ext uri="{FF2B5EF4-FFF2-40B4-BE49-F238E27FC236}">
              <a16:creationId xmlns:a16="http://schemas.microsoft.com/office/drawing/2014/main" id="{00000000-0008-0000-0200-00000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1" name="Text Box 15">
          <a:extLst>
            <a:ext uri="{FF2B5EF4-FFF2-40B4-BE49-F238E27FC236}">
              <a16:creationId xmlns:a16="http://schemas.microsoft.com/office/drawing/2014/main" id="{00000000-0008-0000-0200-00000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2" name="Text Box 15">
          <a:extLst>
            <a:ext uri="{FF2B5EF4-FFF2-40B4-BE49-F238E27FC236}">
              <a16:creationId xmlns:a16="http://schemas.microsoft.com/office/drawing/2014/main" id="{00000000-0008-0000-0200-00000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3" name="Text Box 15">
          <a:extLst>
            <a:ext uri="{FF2B5EF4-FFF2-40B4-BE49-F238E27FC236}">
              <a16:creationId xmlns:a16="http://schemas.microsoft.com/office/drawing/2014/main" id="{00000000-0008-0000-0200-00000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4" name="Text Box 15">
          <a:extLst>
            <a:ext uri="{FF2B5EF4-FFF2-40B4-BE49-F238E27FC236}">
              <a16:creationId xmlns:a16="http://schemas.microsoft.com/office/drawing/2014/main" id="{00000000-0008-0000-0200-00000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15" name="Text Box 15">
          <a:extLst>
            <a:ext uri="{FF2B5EF4-FFF2-40B4-BE49-F238E27FC236}">
              <a16:creationId xmlns:a16="http://schemas.microsoft.com/office/drawing/2014/main" id="{00000000-0008-0000-0200-00000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16" name="Text Box 15">
          <a:extLst>
            <a:ext uri="{FF2B5EF4-FFF2-40B4-BE49-F238E27FC236}">
              <a16:creationId xmlns:a16="http://schemas.microsoft.com/office/drawing/2014/main" id="{00000000-0008-0000-0200-00000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17" name="Text Box 15">
          <a:extLst>
            <a:ext uri="{FF2B5EF4-FFF2-40B4-BE49-F238E27FC236}">
              <a16:creationId xmlns:a16="http://schemas.microsoft.com/office/drawing/2014/main" id="{00000000-0008-0000-0200-00000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18" name="Text Box 15">
          <a:extLst>
            <a:ext uri="{FF2B5EF4-FFF2-40B4-BE49-F238E27FC236}">
              <a16:creationId xmlns:a16="http://schemas.microsoft.com/office/drawing/2014/main" id="{00000000-0008-0000-0200-00000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19" name="Text Box 15">
          <a:extLst>
            <a:ext uri="{FF2B5EF4-FFF2-40B4-BE49-F238E27FC236}">
              <a16:creationId xmlns:a16="http://schemas.microsoft.com/office/drawing/2014/main" id="{00000000-0008-0000-0200-00000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0" name="Text Box 16">
          <a:extLst>
            <a:ext uri="{FF2B5EF4-FFF2-40B4-BE49-F238E27FC236}">
              <a16:creationId xmlns:a16="http://schemas.microsoft.com/office/drawing/2014/main" id="{00000000-0008-0000-0200-00000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1" name="Text Box 17">
          <a:extLst>
            <a:ext uri="{FF2B5EF4-FFF2-40B4-BE49-F238E27FC236}">
              <a16:creationId xmlns:a16="http://schemas.microsoft.com/office/drawing/2014/main" id="{00000000-0008-0000-0200-00000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2" name="Text Box 18">
          <a:extLst>
            <a:ext uri="{FF2B5EF4-FFF2-40B4-BE49-F238E27FC236}">
              <a16:creationId xmlns:a16="http://schemas.microsoft.com/office/drawing/2014/main" id="{00000000-0008-0000-0200-00000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3" name="Text Box 19">
          <a:extLst>
            <a:ext uri="{FF2B5EF4-FFF2-40B4-BE49-F238E27FC236}">
              <a16:creationId xmlns:a16="http://schemas.microsoft.com/office/drawing/2014/main" id="{00000000-0008-0000-0200-00000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4" name="Text Box 16">
          <a:extLst>
            <a:ext uri="{FF2B5EF4-FFF2-40B4-BE49-F238E27FC236}">
              <a16:creationId xmlns:a16="http://schemas.microsoft.com/office/drawing/2014/main" id="{00000000-0008-0000-0200-00001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5" name="Text Box 17">
          <a:extLst>
            <a:ext uri="{FF2B5EF4-FFF2-40B4-BE49-F238E27FC236}">
              <a16:creationId xmlns:a16="http://schemas.microsoft.com/office/drawing/2014/main" id="{00000000-0008-0000-0200-00001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626" name="Text Box 18">
          <a:extLst>
            <a:ext uri="{FF2B5EF4-FFF2-40B4-BE49-F238E27FC236}">
              <a16:creationId xmlns:a16="http://schemas.microsoft.com/office/drawing/2014/main" id="{00000000-0008-0000-0200-000012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27" name="Text Box 15">
          <a:extLst>
            <a:ext uri="{FF2B5EF4-FFF2-40B4-BE49-F238E27FC236}">
              <a16:creationId xmlns:a16="http://schemas.microsoft.com/office/drawing/2014/main" id="{00000000-0008-0000-0200-00001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28" name="Text Box 15">
          <a:extLst>
            <a:ext uri="{FF2B5EF4-FFF2-40B4-BE49-F238E27FC236}">
              <a16:creationId xmlns:a16="http://schemas.microsoft.com/office/drawing/2014/main" id="{00000000-0008-0000-0200-000014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29" name="Text Box 16">
          <a:extLst>
            <a:ext uri="{FF2B5EF4-FFF2-40B4-BE49-F238E27FC236}">
              <a16:creationId xmlns:a16="http://schemas.microsoft.com/office/drawing/2014/main" id="{00000000-0008-0000-0200-00001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0" name="Text Box 17">
          <a:extLst>
            <a:ext uri="{FF2B5EF4-FFF2-40B4-BE49-F238E27FC236}">
              <a16:creationId xmlns:a16="http://schemas.microsoft.com/office/drawing/2014/main" id="{00000000-0008-0000-0200-00001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1" name="Text Box 18">
          <a:extLst>
            <a:ext uri="{FF2B5EF4-FFF2-40B4-BE49-F238E27FC236}">
              <a16:creationId xmlns:a16="http://schemas.microsoft.com/office/drawing/2014/main" id="{00000000-0008-0000-0200-00001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2" name="Text Box 19">
          <a:extLst>
            <a:ext uri="{FF2B5EF4-FFF2-40B4-BE49-F238E27FC236}">
              <a16:creationId xmlns:a16="http://schemas.microsoft.com/office/drawing/2014/main" id="{00000000-0008-0000-0200-00001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3" name="Text Box 16">
          <a:extLst>
            <a:ext uri="{FF2B5EF4-FFF2-40B4-BE49-F238E27FC236}">
              <a16:creationId xmlns:a16="http://schemas.microsoft.com/office/drawing/2014/main" id="{00000000-0008-0000-0200-00001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34" name="Text Box 17">
          <a:extLst>
            <a:ext uri="{FF2B5EF4-FFF2-40B4-BE49-F238E27FC236}">
              <a16:creationId xmlns:a16="http://schemas.microsoft.com/office/drawing/2014/main" id="{00000000-0008-0000-0200-00001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635" name="Text Box 18">
          <a:extLst>
            <a:ext uri="{FF2B5EF4-FFF2-40B4-BE49-F238E27FC236}">
              <a16:creationId xmlns:a16="http://schemas.microsoft.com/office/drawing/2014/main" id="{00000000-0008-0000-0200-00001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36" name="Text Box 15">
          <a:extLst>
            <a:ext uri="{FF2B5EF4-FFF2-40B4-BE49-F238E27FC236}">
              <a16:creationId xmlns:a16="http://schemas.microsoft.com/office/drawing/2014/main" id="{00000000-0008-0000-0200-00001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37" name="Text Box 15">
          <a:extLst>
            <a:ext uri="{FF2B5EF4-FFF2-40B4-BE49-F238E27FC236}">
              <a16:creationId xmlns:a16="http://schemas.microsoft.com/office/drawing/2014/main" id="{00000000-0008-0000-0200-00001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38" name="Text Box 15">
          <a:extLst>
            <a:ext uri="{FF2B5EF4-FFF2-40B4-BE49-F238E27FC236}">
              <a16:creationId xmlns:a16="http://schemas.microsoft.com/office/drawing/2014/main" id="{00000000-0008-0000-0200-00001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39" name="Text Box 15">
          <a:extLst>
            <a:ext uri="{FF2B5EF4-FFF2-40B4-BE49-F238E27FC236}">
              <a16:creationId xmlns:a16="http://schemas.microsoft.com/office/drawing/2014/main" id="{00000000-0008-0000-0200-00001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0" name="Text Box 15">
          <a:extLst>
            <a:ext uri="{FF2B5EF4-FFF2-40B4-BE49-F238E27FC236}">
              <a16:creationId xmlns:a16="http://schemas.microsoft.com/office/drawing/2014/main" id="{00000000-0008-0000-0200-00002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41" name="Text Box 15">
          <a:extLst>
            <a:ext uri="{FF2B5EF4-FFF2-40B4-BE49-F238E27FC236}">
              <a16:creationId xmlns:a16="http://schemas.microsoft.com/office/drawing/2014/main" id="{00000000-0008-0000-0200-00002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2" name="Text Box 15">
          <a:extLst>
            <a:ext uri="{FF2B5EF4-FFF2-40B4-BE49-F238E27FC236}">
              <a16:creationId xmlns:a16="http://schemas.microsoft.com/office/drawing/2014/main" id="{00000000-0008-0000-0200-00002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3" name="Text Box 15">
          <a:extLst>
            <a:ext uri="{FF2B5EF4-FFF2-40B4-BE49-F238E27FC236}">
              <a16:creationId xmlns:a16="http://schemas.microsoft.com/office/drawing/2014/main" id="{00000000-0008-0000-0200-00002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4" name="Text Box 15">
          <a:extLst>
            <a:ext uri="{FF2B5EF4-FFF2-40B4-BE49-F238E27FC236}">
              <a16:creationId xmlns:a16="http://schemas.microsoft.com/office/drawing/2014/main" id="{00000000-0008-0000-0200-00002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5" name="Text Box 15">
          <a:extLst>
            <a:ext uri="{FF2B5EF4-FFF2-40B4-BE49-F238E27FC236}">
              <a16:creationId xmlns:a16="http://schemas.microsoft.com/office/drawing/2014/main" id="{00000000-0008-0000-0200-00002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6" name="Text Box 15">
          <a:extLst>
            <a:ext uri="{FF2B5EF4-FFF2-40B4-BE49-F238E27FC236}">
              <a16:creationId xmlns:a16="http://schemas.microsoft.com/office/drawing/2014/main" id="{00000000-0008-0000-0200-00002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7" name="Text Box 15">
          <a:extLst>
            <a:ext uri="{FF2B5EF4-FFF2-40B4-BE49-F238E27FC236}">
              <a16:creationId xmlns:a16="http://schemas.microsoft.com/office/drawing/2014/main" id="{00000000-0008-0000-0200-00002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8" name="Text Box 15">
          <a:extLst>
            <a:ext uri="{FF2B5EF4-FFF2-40B4-BE49-F238E27FC236}">
              <a16:creationId xmlns:a16="http://schemas.microsoft.com/office/drawing/2014/main" id="{00000000-0008-0000-0200-00002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49" name="Text Box 15">
          <a:extLst>
            <a:ext uri="{FF2B5EF4-FFF2-40B4-BE49-F238E27FC236}">
              <a16:creationId xmlns:a16="http://schemas.microsoft.com/office/drawing/2014/main" id="{00000000-0008-0000-0200-00002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0" name="Text Box 15">
          <a:extLst>
            <a:ext uri="{FF2B5EF4-FFF2-40B4-BE49-F238E27FC236}">
              <a16:creationId xmlns:a16="http://schemas.microsoft.com/office/drawing/2014/main" id="{00000000-0008-0000-0200-00002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1" name="Text Box 15">
          <a:extLst>
            <a:ext uri="{FF2B5EF4-FFF2-40B4-BE49-F238E27FC236}">
              <a16:creationId xmlns:a16="http://schemas.microsoft.com/office/drawing/2014/main" id="{00000000-0008-0000-0200-00002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2" name="Text Box 15">
          <a:extLst>
            <a:ext uri="{FF2B5EF4-FFF2-40B4-BE49-F238E27FC236}">
              <a16:creationId xmlns:a16="http://schemas.microsoft.com/office/drawing/2014/main" id="{00000000-0008-0000-0200-00002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3" name="Text Box 15">
          <a:extLst>
            <a:ext uri="{FF2B5EF4-FFF2-40B4-BE49-F238E27FC236}">
              <a16:creationId xmlns:a16="http://schemas.microsoft.com/office/drawing/2014/main" id="{00000000-0008-0000-0200-00002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4" name="Text Box 15">
          <a:extLst>
            <a:ext uri="{FF2B5EF4-FFF2-40B4-BE49-F238E27FC236}">
              <a16:creationId xmlns:a16="http://schemas.microsoft.com/office/drawing/2014/main" id="{00000000-0008-0000-0200-00002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55" name="Text Box 15">
          <a:extLst>
            <a:ext uri="{FF2B5EF4-FFF2-40B4-BE49-F238E27FC236}">
              <a16:creationId xmlns:a16="http://schemas.microsoft.com/office/drawing/2014/main" id="{00000000-0008-0000-0200-00002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56" name="Text Box 15">
          <a:extLst>
            <a:ext uri="{FF2B5EF4-FFF2-40B4-BE49-F238E27FC236}">
              <a16:creationId xmlns:a16="http://schemas.microsoft.com/office/drawing/2014/main" id="{00000000-0008-0000-0200-00003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57" name="Text Box 15">
          <a:extLst>
            <a:ext uri="{FF2B5EF4-FFF2-40B4-BE49-F238E27FC236}">
              <a16:creationId xmlns:a16="http://schemas.microsoft.com/office/drawing/2014/main" id="{00000000-0008-0000-0200-00003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58" name="Text Box 15">
          <a:extLst>
            <a:ext uri="{FF2B5EF4-FFF2-40B4-BE49-F238E27FC236}">
              <a16:creationId xmlns:a16="http://schemas.microsoft.com/office/drawing/2014/main" id="{00000000-0008-0000-0200-00003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59" name="Text Box 15">
          <a:extLst>
            <a:ext uri="{FF2B5EF4-FFF2-40B4-BE49-F238E27FC236}">
              <a16:creationId xmlns:a16="http://schemas.microsoft.com/office/drawing/2014/main" id="{00000000-0008-0000-0200-00003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60" name="Text Box 15">
          <a:extLst>
            <a:ext uri="{FF2B5EF4-FFF2-40B4-BE49-F238E27FC236}">
              <a16:creationId xmlns:a16="http://schemas.microsoft.com/office/drawing/2014/main" id="{00000000-0008-0000-0200-00003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661" name="Text Box 15">
          <a:extLst>
            <a:ext uri="{FF2B5EF4-FFF2-40B4-BE49-F238E27FC236}">
              <a16:creationId xmlns:a16="http://schemas.microsoft.com/office/drawing/2014/main" id="{00000000-0008-0000-0200-000035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62" name="Text Box 15">
          <a:extLst>
            <a:ext uri="{FF2B5EF4-FFF2-40B4-BE49-F238E27FC236}">
              <a16:creationId xmlns:a16="http://schemas.microsoft.com/office/drawing/2014/main" id="{00000000-0008-0000-0200-00003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663" name="Text Box 15">
          <a:extLst>
            <a:ext uri="{FF2B5EF4-FFF2-40B4-BE49-F238E27FC236}">
              <a16:creationId xmlns:a16="http://schemas.microsoft.com/office/drawing/2014/main" id="{00000000-0008-0000-0200-000037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64" name="Text Box 15">
          <a:extLst>
            <a:ext uri="{FF2B5EF4-FFF2-40B4-BE49-F238E27FC236}">
              <a16:creationId xmlns:a16="http://schemas.microsoft.com/office/drawing/2014/main" id="{00000000-0008-0000-0200-000038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665" name="Text Box 15">
          <a:extLst>
            <a:ext uri="{FF2B5EF4-FFF2-40B4-BE49-F238E27FC236}">
              <a16:creationId xmlns:a16="http://schemas.microsoft.com/office/drawing/2014/main" id="{00000000-0008-0000-0200-00003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66" name="Text Box 15">
          <a:extLst>
            <a:ext uri="{FF2B5EF4-FFF2-40B4-BE49-F238E27FC236}">
              <a16:creationId xmlns:a16="http://schemas.microsoft.com/office/drawing/2014/main" id="{00000000-0008-0000-0200-00003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67" name="Text Box 16">
          <a:extLst>
            <a:ext uri="{FF2B5EF4-FFF2-40B4-BE49-F238E27FC236}">
              <a16:creationId xmlns:a16="http://schemas.microsoft.com/office/drawing/2014/main" id="{00000000-0008-0000-0200-00003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68" name="Text Box 17">
          <a:extLst>
            <a:ext uri="{FF2B5EF4-FFF2-40B4-BE49-F238E27FC236}">
              <a16:creationId xmlns:a16="http://schemas.microsoft.com/office/drawing/2014/main" id="{00000000-0008-0000-0200-00003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69" name="Text Box 18">
          <a:extLst>
            <a:ext uri="{FF2B5EF4-FFF2-40B4-BE49-F238E27FC236}">
              <a16:creationId xmlns:a16="http://schemas.microsoft.com/office/drawing/2014/main" id="{00000000-0008-0000-0200-00003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0" name="Text Box 19">
          <a:extLst>
            <a:ext uri="{FF2B5EF4-FFF2-40B4-BE49-F238E27FC236}">
              <a16:creationId xmlns:a16="http://schemas.microsoft.com/office/drawing/2014/main" id="{00000000-0008-0000-0200-00003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1" name="Text Box 16">
          <a:extLst>
            <a:ext uri="{FF2B5EF4-FFF2-40B4-BE49-F238E27FC236}">
              <a16:creationId xmlns:a16="http://schemas.microsoft.com/office/drawing/2014/main" id="{00000000-0008-0000-0200-00003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2" name="Text Box 17">
          <a:extLst>
            <a:ext uri="{FF2B5EF4-FFF2-40B4-BE49-F238E27FC236}">
              <a16:creationId xmlns:a16="http://schemas.microsoft.com/office/drawing/2014/main" id="{00000000-0008-0000-0200-00004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673" name="Text Box 18">
          <a:extLst>
            <a:ext uri="{FF2B5EF4-FFF2-40B4-BE49-F238E27FC236}">
              <a16:creationId xmlns:a16="http://schemas.microsoft.com/office/drawing/2014/main" id="{00000000-0008-0000-0200-000041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74" name="Text Box 15">
          <a:extLst>
            <a:ext uri="{FF2B5EF4-FFF2-40B4-BE49-F238E27FC236}">
              <a16:creationId xmlns:a16="http://schemas.microsoft.com/office/drawing/2014/main" id="{00000000-0008-0000-0200-00004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75" name="Text Box 15">
          <a:extLst>
            <a:ext uri="{FF2B5EF4-FFF2-40B4-BE49-F238E27FC236}">
              <a16:creationId xmlns:a16="http://schemas.microsoft.com/office/drawing/2014/main" id="{00000000-0008-0000-0200-000043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6" name="Text Box 16">
          <a:extLst>
            <a:ext uri="{FF2B5EF4-FFF2-40B4-BE49-F238E27FC236}">
              <a16:creationId xmlns:a16="http://schemas.microsoft.com/office/drawing/2014/main" id="{00000000-0008-0000-0200-00004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7" name="Text Box 17">
          <a:extLst>
            <a:ext uri="{FF2B5EF4-FFF2-40B4-BE49-F238E27FC236}">
              <a16:creationId xmlns:a16="http://schemas.microsoft.com/office/drawing/2014/main" id="{00000000-0008-0000-0200-00004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8" name="Text Box 18">
          <a:extLst>
            <a:ext uri="{FF2B5EF4-FFF2-40B4-BE49-F238E27FC236}">
              <a16:creationId xmlns:a16="http://schemas.microsoft.com/office/drawing/2014/main" id="{00000000-0008-0000-0200-00004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79" name="Text Box 19">
          <a:extLst>
            <a:ext uri="{FF2B5EF4-FFF2-40B4-BE49-F238E27FC236}">
              <a16:creationId xmlns:a16="http://schemas.microsoft.com/office/drawing/2014/main" id="{00000000-0008-0000-0200-00004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80" name="Text Box 16">
          <a:extLst>
            <a:ext uri="{FF2B5EF4-FFF2-40B4-BE49-F238E27FC236}">
              <a16:creationId xmlns:a16="http://schemas.microsoft.com/office/drawing/2014/main" id="{00000000-0008-0000-0200-00004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681" name="Text Box 17">
          <a:extLst>
            <a:ext uri="{FF2B5EF4-FFF2-40B4-BE49-F238E27FC236}">
              <a16:creationId xmlns:a16="http://schemas.microsoft.com/office/drawing/2014/main" id="{00000000-0008-0000-0200-00004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682" name="Text Box 18">
          <a:extLst>
            <a:ext uri="{FF2B5EF4-FFF2-40B4-BE49-F238E27FC236}">
              <a16:creationId xmlns:a16="http://schemas.microsoft.com/office/drawing/2014/main" id="{00000000-0008-0000-0200-00004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83" name="Text Box 15">
          <a:extLst>
            <a:ext uri="{FF2B5EF4-FFF2-40B4-BE49-F238E27FC236}">
              <a16:creationId xmlns:a16="http://schemas.microsoft.com/office/drawing/2014/main" id="{00000000-0008-0000-0200-00004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84" name="Text Box 15">
          <a:extLst>
            <a:ext uri="{FF2B5EF4-FFF2-40B4-BE49-F238E27FC236}">
              <a16:creationId xmlns:a16="http://schemas.microsoft.com/office/drawing/2014/main" id="{00000000-0008-0000-0200-00004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85" name="Text Box 15">
          <a:extLst>
            <a:ext uri="{FF2B5EF4-FFF2-40B4-BE49-F238E27FC236}">
              <a16:creationId xmlns:a16="http://schemas.microsoft.com/office/drawing/2014/main" id="{00000000-0008-0000-0200-00004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86" name="Text Box 15">
          <a:extLst>
            <a:ext uri="{FF2B5EF4-FFF2-40B4-BE49-F238E27FC236}">
              <a16:creationId xmlns:a16="http://schemas.microsoft.com/office/drawing/2014/main" id="{00000000-0008-0000-0200-00004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87" name="Text Box 15">
          <a:extLst>
            <a:ext uri="{FF2B5EF4-FFF2-40B4-BE49-F238E27FC236}">
              <a16:creationId xmlns:a16="http://schemas.microsoft.com/office/drawing/2014/main" id="{00000000-0008-0000-0200-00004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88" name="Text Box 15">
          <a:extLst>
            <a:ext uri="{FF2B5EF4-FFF2-40B4-BE49-F238E27FC236}">
              <a16:creationId xmlns:a16="http://schemas.microsoft.com/office/drawing/2014/main" id="{00000000-0008-0000-0200-00005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89" name="Text Box 15">
          <a:extLst>
            <a:ext uri="{FF2B5EF4-FFF2-40B4-BE49-F238E27FC236}">
              <a16:creationId xmlns:a16="http://schemas.microsoft.com/office/drawing/2014/main" id="{00000000-0008-0000-0200-00005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690" name="Text Box 15">
          <a:extLst>
            <a:ext uri="{FF2B5EF4-FFF2-40B4-BE49-F238E27FC236}">
              <a16:creationId xmlns:a16="http://schemas.microsoft.com/office/drawing/2014/main" id="{00000000-0008-0000-0200-00005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1" name="Text Box 15">
          <a:extLst>
            <a:ext uri="{FF2B5EF4-FFF2-40B4-BE49-F238E27FC236}">
              <a16:creationId xmlns:a16="http://schemas.microsoft.com/office/drawing/2014/main" id="{00000000-0008-0000-0200-00005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2" name="Text Box 15">
          <a:extLst>
            <a:ext uri="{FF2B5EF4-FFF2-40B4-BE49-F238E27FC236}">
              <a16:creationId xmlns:a16="http://schemas.microsoft.com/office/drawing/2014/main" id="{00000000-0008-0000-0200-00005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3" name="Text Box 15">
          <a:extLst>
            <a:ext uri="{FF2B5EF4-FFF2-40B4-BE49-F238E27FC236}">
              <a16:creationId xmlns:a16="http://schemas.microsoft.com/office/drawing/2014/main" id="{00000000-0008-0000-0200-00005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4" name="Text Box 15">
          <a:extLst>
            <a:ext uri="{FF2B5EF4-FFF2-40B4-BE49-F238E27FC236}">
              <a16:creationId xmlns:a16="http://schemas.microsoft.com/office/drawing/2014/main" id="{00000000-0008-0000-0200-00005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5" name="Text Box 15">
          <a:extLst>
            <a:ext uri="{FF2B5EF4-FFF2-40B4-BE49-F238E27FC236}">
              <a16:creationId xmlns:a16="http://schemas.microsoft.com/office/drawing/2014/main" id="{00000000-0008-0000-0200-00005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6" name="Text Box 15">
          <a:extLst>
            <a:ext uri="{FF2B5EF4-FFF2-40B4-BE49-F238E27FC236}">
              <a16:creationId xmlns:a16="http://schemas.microsoft.com/office/drawing/2014/main" id="{00000000-0008-0000-0200-00005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7" name="Text Box 15">
          <a:extLst>
            <a:ext uri="{FF2B5EF4-FFF2-40B4-BE49-F238E27FC236}">
              <a16:creationId xmlns:a16="http://schemas.microsoft.com/office/drawing/2014/main" id="{00000000-0008-0000-0200-00005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8" name="Text Box 15">
          <a:extLst>
            <a:ext uri="{FF2B5EF4-FFF2-40B4-BE49-F238E27FC236}">
              <a16:creationId xmlns:a16="http://schemas.microsoft.com/office/drawing/2014/main" id="{00000000-0008-0000-0200-00005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699" name="Text Box 15">
          <a:extLst>
            <a:ext uri="{FF2B5EF4-FFF2-40B4-BE49-F238E27FC236}">
              <a16:creationId xmlns:a16="http://schemas.microsoft.com/office/drawing/2014/main" id="{00000000-0008-0000-0200-00005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00" name="Text Box 15">
          <a:extLst>
            <a:ext uri="{FF2B5EF4-FFF2-40B4-BE49-F238E27FC236}">
              <a16:creationId xmlns:a16="http://schemas.microsoft.com/office/drawing/2014/main" id="{00000000-0008-0000-0200-00005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01" name="Text Box 15">
          <a:extLst>
            <a:ext uri="{FF2B5EF4-FFF2-40B4-BE49-F238E27FC236}">
              <a16:creationId xmlns:a16="http://schemas.microsoft.com/office/drawing/2014/main" id="{00000000-0008-0000-0200-00005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02" name="Text Box 15">
          <a:extLst>
            <a:ext uri="{FF2B5EF4-FFF2-40B4-BE49-F238E27FC236}">
              <a16:creationId xmlns:a16="http://schemas.microsoft.com/office/drawing/2014/main" id="{00000000-0008-0000-0200-00005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03" name="Text Box 15">
          <a:extLst>
            <a:ext uri="{FF2B5EF4-FFF2-40B4-BE49-F238E27FC236}">
              <a16:creationId xmlns:a16="http://schemas.microsoft.com/office/drawing/2014/main" id="{00000000-0008-0000-0200-00005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04" name="Text Box 15">
          <a:extLst>
            <a:ext uri="{FF2B5EF4-FFF2-40B4-BE49-F238E27FC236}">
              <a16:creationId xmlns:a16="http://schemas.microsoft.com/office/drawing/2014/main" id="{00000000-0008-0000-0200-000060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05" name="Text Box 15">
          <a:extLst>
            <a:ext uri="{FF2B5EF4-FFF2-40B4-BE49-F238E27FC236}">
              <a16:creationId xmlns:a16="http://schemas.microsoft.com/office/drawing/2014/main" id="{00000000-0008-0000-0200-000061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06" name="Text Box 15">
          <a:extLst>
            <a:ext uri="{FF2B5EF4-FFF2-40B4-BE49-F238E27FC236}">
              <a16:creationId xmlns:a16="http://schemas.microsoft.com/office/drawing/2014/main" id="{00000000-0008-0000-0200-000062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07" name="Text Box 15">
          <a:extLst>
            <a:ext uri="{FF2B5EF4-FFF2-40B4-BE49-F238E27FC236}">
              <a16:creationId xmlns:a16="http://schemas.microsoft.com/office/drawing/2014/main" id="{00000000-0008-0000-0200-00006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08" name="Text Box 15">
          <a:extLst>
            <a:ext uri="{FF2B5EF4-FFF2-40B4-BE49-F238E27FC236}">
              <a16:creationId xmlns:a16="http://schemas.microsoft.com/office/drawing/2014/main" id="{00000000-0008-0000-0200-00006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09" name="Text Box 16">
          <a:extLst>
            <a:ext uri="{FF2B5EF4-FFF2-40B4-BE49-F238E27FC236}">
              <a16:creationId xmlns:a16="http://schemas.microsoft.com/office/drawing/2014/main" id="{00000000-0008-0000-0200-00006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0" name="Text Box 17">
          <a:extLst>
            <a:ext uri="{FF2B5EF4-FFF2-40B4-BE49-F238E27FC236}">
              <a16:creationId xmlns:a16="http://schemas.microsoft.com/office/drawing/2014/main" id="{00000000-0008-0000-0200-00006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1" name="Text Box 18">
          <a:extLst>
            <a:ext uri="{FF2B5EF4-FFF2-40B4-BE49-F238E27FC236}">
              <a16:creationId xmlns:a16="http://schemas.microsoft.com/office/drawing/2014/main" id="{00000000-0008-0000-0200-00006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2" name="Text Box 19">
          <a:extLst>
            <a:ext uri="{FF2B5EF4-FFF2-40B4-BE49-F238E27FC236}">
              <a16:creationId xmlns:a16="http://schemas.microsoft.com/office/drawing/2014/main" id="{00000000-0008-0000-0200-00006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3" name="Text Box 16">
          <a:extLst>
            <a:ext uri="{FF2B5EF4-FFF2-40B4-BE49-F238E27FC236}">
              <a16:creationId xmlns:a16="http://schemas.microsoft.com/office/drawing/2014/main" id="{00000000-0008-0000-0200-00006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4" name="Text Box 17">
          <a:extLst>
            <a:ext uri="{FF2B5EF4-FFF2-40B4-BE49-F238E27FC236}">
              <a16:creationId xmlns:a16="http://schemas.microsoft.com/office/drawing/2014/main" id="{00000000-0008-0000-0200-00006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715" name="Text Box 18">
          <a:extLst>
            <a:ext uri="{FF2B5EF4-FFF2-40B4-BE49-F238E27FC236}">
              <a16:creationId xmlns:a16="http://schemas.microsoft.com/office/drawing/2014/main" id="{00000000-0008-0000-0200-00006B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16" name="Text Box 15">
          <a:extLst>
            <a:ext uri="{FF2B5EF4-FFF2-40B4-BE49-F238E27FC236}">
              <a16:creationId xmlns:a16="http://schemas.microsoft.com/office/drawing/2014/main" id="{00000000-0008-0000-0200-00006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17" name="Text Box 15">
          <a:extLst>
            <a:ext uri="{FF2B5EF4-FFF2-40B4-BE49-F238E27FC236}">
              <a16:creationId xmlns:a16="http://schemas.microsoft.com/office/drawing/2014/main" id="{00000000-0008-0000-0200-00006D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8" name="Text Box 16">
          <a:extLst>
            <a:ext uri="{FF2B5EF4-FFF2-40B4-BE49-F238E27FC236}">
              <a16:creationId xmlns:a16="http://schemas.microsoft.com/office/drawing/2014/main" id="{00000000-0008-0000-0200-00006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19" name="Text Box 17">
          <a:extLst>
            <a:ext uri="{FF2B5EF4-FFF2-40B4-BE49-F238E27FC236}">
              <a16:creationId xmlns:a16="http://schemas.microsoft.com/office/drawing/2014/main" id="{00000000-0008-0000-0200-00006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20" name="Text Box 18">
          <a:extLst>
            <a:ext uri="{FF2B5EF4-FFF2-40B4-BE49-F238E27FC236}">
              <a16:creationId xmlns:a16="http://schemas.microsoft.com/office/drawing/2014/main" id="{00000000-0008-0000-0200-00007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21" name="Text Box 19">
          <a:extLst>
            <a:ext uri="{FF2B5EF4-FFF2-40B4-BE49-F238E27FC236}">
              <a16:creationId xmlns:a16="http://schemas.microsoft.com/office/drawing/2014/main" id="{00000000-0008-0000-0200-00007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22" name="Text Box 16">
          <a:extLst>
            <a:ext uri="{FF2B5EF4-FFF2-40B4-BE49-F238E27FC236}">
              <a16:creationId xmlns:a16="http://schemas.microsoft.com/office/drawing/2014/main" id="{00000000-0008-0000-0200-00007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23" name="Text Box 17">
          <a:extLst>
            <a:ext uri="{FF2B5EF4-FFF2-40B4-BE49-F238E27FC236}">
              <a16:creationId xmlns:a16="http://schemas.microsoft.com/office/drawing/2014/main" id="{00000000-0008-0000-0200-00007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724" name="Text Box 18">
          <a:extLst>
            <a:ext uri="{FF2B5EF4-FFF2-40B4-BE49-F238E27FC236}">
              <a16:creationId xmlns:a16="http://schemas.microsoft.com/office/drawing/2014/main" id="{00000000-0008-0000-0200-00007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25" name="Text Box 15">
          <a:extLst>
            <a:ext uri="{FF2B5EF4-FFF2-40B4-BE49-F238E27FC236}">
              <a16:creationId xmlns:a16="http://schemas.microsoft.com/office/drawing/2014/main" id="{00000000-0008-0000-0200-00007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26" name="Text Box 15">
          <a:extLst>
            <a:ext uri="{FF2B5EF4-FFF2-40B4-BE49-F238E27FC236}">
              <a16:creationId xmlns:a16="http://schemas.microsoft.com/office/drawing/2014/main" id="{00000000-0008-0000-0200-00007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27" name="Text Box 15">
          <a:extLst>
            <a:ext uri="{FF2B5EF4-FFF2-40B4-BE49-F238E27FC236}">
              <a16:creationId xmlns:a16="http://schemas.microsoft.com/office/drawing/2014/main" id="{00000000-0008-0000-0200-00007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28" name="Text Box 15">
          <a:extLst>
            <a:ext uri="{FF2B5EF4-FFF2-40B4-BE49-F238E27FC236}">
              <a16:creationId xmlns:a16="http://schemas.microsoft.com/office/drawing/2014/main" id="{00000000-0008-0000-0200-00007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29" name="Text Box 15">
          <a:extLst>
            <a:ext uri="{FF2B5EF4-FFF2-40B4-BE49-F238E27FC236}">
              <a16:creationId xmlns:a16="http://schemas.microsoft.com/office/drawing/2014/main" id="{00000000-0008-0000-0200-00007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30" name="Text Box 15">
          <a:extLst>
            <a:ext uri="{FF2B5EF4-FFF2-40B4-BE49-F238E27FC236}">
              <a16:creationId xmlns:a16="http://schemas.microsoft.com/office/drawing/2014/main" id="{00000000-0008-0000-0200-00007A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1" name="Text Box 15">
          <a:extLst>
            <a:ext uri="{FF2B5EF4-FFF2-40B4-BE49-F238E27FC236}">
              <a16:creationId xmlns:a16="http://schemas.microsoft.com/office/drawing/2014/main" id="{00000000-0008-0000-0200-00007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32" name="Text Box 15">
          <a:extLst>
            <a:ext uri="{FF2B5EF4-FFF2-40B4-BE49-F238E27FC236}">
              <a16:creationId xmlns:a16="http://schemas.microsoft.com/office/drawing/2014/main" id="{00000000-0008-0000-0200-00007C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3" name="Text Box 15">
          <a:extLst>
            <a:ext uri="{FF2B5EF4-FFF2-40B4-BE49-F238E27FC236}">
              <a16:creationId xmlns:a16="http://schemas.microsoft.com/office/drawing/2014/main" id="{00000000-0008-0000-0200-00007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4" name="Text Box 15">
          <a:extLst>
            <a:ext uri="{FF2B5EF4-FFF2-40B4-BE49-F238E27FC236}">
              <a16:creationId xmlns:a16="http://schemas.microsoft.com/office/drawing/2014/main" id="{00000000-0008-0000-0200-00007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5" name="Text Box 15">
          <a:extLst>
            <a:ext uri="{FF2B5EF4-FFF2-40B4-BE49-F238E27FC236}">
              <a16:creationId xmlns:a16="http://schemas.microsoft.com/office/drawing/2014/main" id="{00000000-0008-0000-0200-00007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6" name="Text Box 15">
          <a:extLst>
            <a:ext uri="{FF2B5EF4-FFF2-40B4-BE49-F238E27FC236}">
              <a16:creationId xmlns:a16="http://schemas.microsoft.com/office/drawing/2014/main" id="{00000000-0008-0000-0200-00008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7" name="Text Box 15">
          <a:extLst>
            <a:ext uri="{FF2B5EF4-FFF2-40B4-BE49-F238E27FC236}">
              <a16:creationId xmlns:a16="http://schemas.microsoft.com/office/drawing/2014/main" id="{00000000-0008-0000-0200-00008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8" name="Text Box 15">
          <a:extLst>
            <a:ext uri="{FF2B5EF4-FFF2-40B4-BE49-F238E27FC236}">
              <a16:creationId xmlns:a16="http://schemas.microsoft.com/office/drawing/2014/main" id="{00000000-0008-0000-0200-00008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39" name="Text Box 15">
          <a:extLst>
            <a:ext uri="{FF2B5EF4-FFF2-40B4-BE49-F238E27FC236}">
              <a16:creationId xmlns:a16="http://schemas.microsoft.com/office/drawing/2014/main" id="{00000000-0008-0000-0200-00008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0" name="Text Box 15">
          <a:extLst>
            <a:ext uri="{FF2B5EF4-FFF2-40B4-BE49-F238E27FC236}">
              <a16:creationId xmlns:a16="http://schemas.microsoft.com/office/drawing/2014/main" id="{00000000-0008-0000-0200-00008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1" name="Text Box 15">
          <a:extLst>
            <a:ext uri="{FF2B5EF4-FFF2-40B4-BE49-F238E27FC236}">
              <a16:creationId xmlns:a16="http://schemas.microsoft.com/office/drawing/2014/main" id="{00000000-0008-0000-0200-00008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2" name="Text Box 15">
          <a:extLst>
            <a:ext uri="{FF2B5EF4-FFF2-40B4-BE49-F238E27FC236}">
              <a16:creationId xmlns:a16="http://schemas.microsoft.com/office/drawing/2014/main" id="{00000000-0008-0000-0200-00008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3" name="Text Box 15">
          <a:extLst>
            <a:ext uri="{FF2B5EF4-FFF2-40B4-BE49-F238E27FC236}">
              <a16:creationId xmlns:a16="http://schemas.microsoft.com/office/drawing/2014/main" id="{00000000-0008-0000-0200-00008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4" name="Text Box 15">
          <a:extLst>
            <a:ext uri="{FF2B5EF4-FFF2-40B4-BE49-F238E27FC236}">
              <a16:creationId xmlns:a16="http://schemas.microsoft.com/office/drawing/2014/main" id="{00000000-0008-0000-0200-00008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45" name="Text Box 15">
          <a:extLst>
            <a:ext uri="{FF2B5EF4-FFF2-40B4-BE49-F238E27FC236}">
              <a16:creationId xmlns:a16="http://schemas.microsoft.com/office/drawing/2014/main" id="{00000000-0008-0000-0200-00008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46" name="Text Box 15">
          <a:extLst>
            <a:ext uri="{FF2B5EF4-FFF2-40B4-BE49-F238E27FC236}">
              <a16:creationId xmlns:a16="http://schemas.microsoft.com/office/drawing/2014/main" id="{00000000-0008-0000-0200-00008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47" name="Text Box 15">
          <a:extLst>
            <a:ext uri="{FF2B5EF4-FFF2-40B4-BE49-F238E27FC236}">
              <a16:creationId xmlns:a16="http://schemas.microsoft.com/office/drawing/2014/main" id="{00000000-0008-0000-0200-00008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48" name="Text Box 15">
          <a:extLst>
            <a:ext uri="{FF2B5EF4-FFF2-40B4-BE49-F238E27FC236}">
              <a16:creationId xmlns:a16="http://schemas.microsoft.com/office/drawing/2014/main" id="{00000000-0008-0000-0200-00008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49" name="Text Box 15">
          <a:extLst>
            <a:ext uri="{FF2B5EF4-FFF2-40B4-BE49-F238E27FC236}">
              <a16:creationId xmlns:a16="http://schemas.microsoft.com/office/drawing/2014/main" id="{00000000-0008-0000-0200-00008D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50" name="Text Box 15">
          <a:extLst>
            <a:ext uri="{FF2B5EF4-FFF2-40B4-BE49-F238E27FC236}">
              <a16:creationId xmlns:a16="http://schemas.microsoft.com/office/drawing/2014/main" id="{00000000-0008-0000-0200-00008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1" name="Text Box 16">
          <a:extLst>
            <a:ext uri="{FF2B5EF4-FFF2-40B4-BE49-F238E27FC236}">
              <a16:creationId xmlns:a16="http://schemas.microsoft.com/office/drawing/2014/main" id="{00000000-0008-0000-0200-00008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2" name="Text Box 17">
          <a:extLst>
            <a:ext uri="{FF2B5EF4-FFF2-40B4-BE49-F238E27FC236}">
              <a16:creationId xmlns:a16="http://schemas.microsoft.com/office/drawing/2014/main" id="{00000000-0008-0000-0200-00009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3" name="Text Box 18">
          <a:extLst>
            <a:ext uri="{FF2B5EF4-FFF2-40B4-BE49-F238E27FC236}">
              <a16:creationId xmlns:a16="http://schemas.microsoft.com/office/drawing/2014/main" id="{00000000-0008-0000-0200-00009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4" name="Text Box 19">
          <a:extLst>
            <a:ext uri="{FF2B5EF4-FFF2-40B4-BE49-F238E27FC236}">
              <a16:creationId xmlns:a16="http://schemas.microsoft.com/office/drawing/2014/main" id="{00000000-0008-0000-0200-00009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5" name="Text Box 16">
          <a:extLst>
            <a:ext uri="{FF2B5EF4-FFF2-40B4-BE49-F238E27FC236}">
              <a16:creationId xmlns:a16="http://schemas.microsoft.com/office/drawing/2014/main" id="{00000000-0008-0000-0200-00009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56" name="Text Box 17">
          <a:extLst>
            <a:ext uri="{FF2B5EF4-FFF2-40B4-BE49-F238E27FC236}">
              <a16:creationId xmlns:a16="http://schemas.microsoft.com/office/drawing/2014/main" id="{00000000-0008-0000-0200-00009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757" name="Text Box 18">
          <a:extLst>
            <a:ext uri="{FF2B5EF4-FFF2-40B4-BE49-F238E27FC236}">
              <a16:creationId xmlns:a16="http://schemas.microsoft.com/office/drawing/2014/main" id="{00000000-0008-0000-0200-000095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58" name="Text Box 15">
          <a:extLst>
            <a:ext uri="{FF2B5EF4-FFF2-40B4-BE49-F238E27FC236}">
              <a16:creationId xmlns:a16="http://schemas.microsoft.com/office/drawing/2014/main" id="{00000000-0008-0000-0200-00009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59" name="Text Box 15">
          <a:extLst>
            <a:ext uri="{FF2B5EF4-FFF2-40B4-BE49-F238E27FC236}">
              <a16:creationId xmlns:a16="http://schemas.microsoft.com/office/drawing/2014/main" id="{00000000-0008-0000-0200-000097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0" name="Text Box 16">
          <a:extLst>
            <a:ext uri="{FF2B5EF4-FFF2-40B4-BE49-F238E27FC236}">
              <a16:creationId xmlns:a16="http://schemas.microsoft.com/office/drawing/2014/main" id="{00000000-0008-0000-0200-00009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1" name="Text Box 17">
          <a:extLst>
            <a:ext uri="{FF2B5EF4-FFF2-40B4-BE49-F238E27FC236}">
              <a16:creationId xmlns:a16="http://schemas.microsoft.com/office/drawing/2014/main" id="{00000000-0008-0000-0200-00009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2" name="Text Box 18">
          <a:extLst>
            <a:ext uri="{FF2B5EF4-FFF2-40B4-BE49-F238E27FC236}">
              <a16:creationId xmlns:a16="http://schemas.microsoft.com/office/drawing/2014/main" id="{00000000-0008-0000-0200-00009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3" name="Text Box 19">
          <a:extLst>
            <a:ext uri="{FF2B5EF4-FFF2-40B4-BE49-F238E27FC236}">
              <a16:creationId xmlns:a16="http://schemas.microsoft.com/office/drawing/2014/main" id="{00000000-0008-0000-0200-00009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4" name="Text Box 16">
          <a:extLst>
            <a:ext uri="{FF2B5EF4-FFF2-40B4-BE49-F238E27FC236}">
              <a16:creationId xmlns:a16="http://schemas.microsoft.com/office/drawing/2014/main" id="{00000000-0008-0000-0200-00009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765" name="Text Box 17">
          <a:extLst>
            <a:ext uri="{FF2B5EF4-FFF2-40B4-BE49-F238E27FC236}">
              <a16:creationId xmlns:a16="http://schemas.microsoft.com/office/drawing/2014/main" id="{00000000-0008-0000-0200-00009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766" name="Text Box 18">
          <a:extLst>
            <a:ext uri="{FF2B5EF4-FFF2-40B4-BE49-F238E27FC236}">
              <a16:creationId xmlns:a16="http://schemas.microsoft.com/office/drawing/2014/main" id="{00000000-0008-0000-0200-00009E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67" name="Text Box 15">
          <a:extLst>
            <a:ext uri="{FF2B5EF4-FFF2-40B4-BE49-F238E27FC236}">
              <a16:creationId xmlns:a16="http://schemas.microsoft.com/office/drawing/2014/main" id="{00000000-0008-0000-0200-00009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68" name="Text Box 15">
          <a:extLst>
            <a:ext uri="{FF2B5EF4-FFF2-40B4-BE49-F238E27FC236}">
              <a16:creationId xmlns:a16="http://schemas.microsoft.com/office/drawing/2014/main" id="{00000000-0008-0000-0200-0000A0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69" name="Text Box 15">
          <a:extLst>
            <a:ext uri="{FF2B5EF4-FFF2-40B4-BE49-F238E27FC236}">
              <a16:creationId xmlns:a16="http://schemas.microsoft.com/office/drawing/2014/main" id="{00000000-0008-0000-0200-0000A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0" name="Text Box 15">
          <a:extLst>
            <a:ext uri="{FF2B5EF4-FFF2-40B4-BE49-F238E27FC236}">
              <a16:creationId xmlns:a16="http://schemas.microsoft.com/office/drawing/2014/main" id="{00000000-0008-0000-0200-0000A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1" name="Text Box 15">
          <a:extLst>
            <a:ext uri="{FF2B5EF4-FFF2-40B4-BE49-F238E27FC236}">
              <a16:creationId xmlns:a16="http://schemas.microsoft.com/office/drawing/2014/main" id="{00000000-0008-0000-0200-0000A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72" name="Text Box 15">
          <a:extLst>
            <a:ext uri="{FF2B5EF4-FFF2-40B4-BE49-F238E27FC236}">
              <a16:creationId xmlns:a16="http://schemas.microsoft.com/office/drawing/2014/main" id="{00000000-0008-0000-0200-0000A4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3" name="Text Box 15">
          <a:extLst>
            <a:ext uri="{FF2B5EF4-FFF2-40B4-BE49-F238E27FC236}">
              <a16:creationId xmlns:a16="http://schemas.microsoft.com/office/drawing/2014/main" id="{00000000-0008-0000-0200-0000A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4" name="Text Box 15">
          <a:extLst>
            <a:ext uri="{FF2B5EF4-FFF2-40B4-BE49-F238E27FC236}">
              <a16:creationId xmlns:a16="http://schemas.microsoft.com/office/drawing/2014/main" id="{00000000-0008-0000-0200-0000A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5" name="Text Box 15">
          <a:extLst>
            <a:ext uri="{FF2B5EF4-FFF2-40B4-BE49-F238E27FC236}">
              <a16:creationId xmlns:a16="http://schemas.microsoft.com/office/drawing/2014/main" id="{00000000-0008-0000-0200-0000A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6" name="Text Box 15">
          <a:extLst>
            <a:ext uri="{FF2B5EF4-FFF2-40B4-BE49-F238E27FC236}">
              <a16:creationId xmlns:a16="http://schemas.microsoft.com/office/drawing/2014/main" id="{00000000-0008-0000-0200-0000A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7" name="Text Box 15">
          <a:extLst>
            <a:ext uri="{FF2B5EF4-FFF2-40B4-BE49-F238E27FC236}">
              <a16:creationId xmlns:a16="http://schemas.microsoft.com/office/drawing/2014/main" id="{00000000-0008-0000-0200-0000A9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8" name="Text Box 15">
          <a:extLst>
            <a:ext uri="{FF2B5EF4-FFF2-40B4-BE49-F238E27FC236}">
              <a16:creationId xmlns:a16="http://schemas.microsoft.com/office/drawing/2014/main" id="{00000000-0008-0000-0200-0000A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79" name="Text Box 15">
          <a:extLst>
            <a:ext uri="{FF2B5EF4-FFF2-40B4-BE49-F238E27FC236}">
              <a16:creationId xmlns:a16="http://schemas.microsoft.com/office/drawing/2014/main" id="{00000000-0008-0000-0200-0000A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0" name="Text Box 15">
          <a:extLst>
            <a:ext uri="{FF2B5EF4-FFF2-40B4-BE49-F238E27FC236}">
              <a16:creationId xmlns:a16="http://schemas.microsoft.com/office/drawing/2014/main" id="{00000000-0008-0000-0200-0000A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1" name="Text Box 15">
          <a:extLst>
            <a:ext uri="{FF2B5EF4-FFF2-40B4-BE49-F238E27FC236}">
              <a16:creationId xmlns:a16="http://schemas.microsoft.com/office/drawing/2014/main" id="{00000000-0008-0000-0200-0000A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2" name="Text Box 15">
          <a:extLst>
            <a:ext uri="{FF2B5EF4-FFF2-40B4-BE49-F238E27FC236}">
              <a16:creationId xmlns:a16="http://schemas.microsoft.com/office/drawing/2014/main" id="{00000000-0008-0000-0200-0000A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3" name="Text Box 15">
          <a:extLst>
            <a:ext uri="{FF2B5EF4-FFF2-40B4-BE49-F238E27FC236}">
              <a16:creationId xmlns:a16="http://schemas.microsoft.com/office/drawing/2014/main" id="{00000000-0008-0000-0200-0000A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4" name="Text Box 15">
          <a:extLst>
            <a:ext uri="{FF2B5EF4-FFF2-40B4-BE49-F238E27FC236}">
              <a16:creationId xmlns:a16="http://schemas.microsoft.com/office/drawing/2014/main" id="{00000000-0008-0000-0200-0000B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5" name="Text Box 15">
          <a:extLst>
            <a:ext uri="{FF2B5EF4-FFF2-40B4-BE49-F238E27FC236}">
              <a16:creationId xmlns:a16="http://schemas.microsoft.com/office/drawing/2014/main" id="{00000000-0008-0000-0200-0000B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786" name="Text Box 15">
          <a:extLst>
            <a:ext uri="{FF2B5EF4-FFF2-40B4-BE49-F238E27FC236}">
              <a16:creationId xmlns:a16="http://schemas.microsoft.com/office/drawing/2014/main" id="{00000000-0008-0000-0200-0000B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87" name="Text Box 15">
          <a:extLst>
            <a:ext uri="{FF2B5EF4-FFF2-40B4-BE49-F238E27FC236}">
              <a16:creationId xmlns:a16="http://schemas.microsoft.com/office/drawing/2014/main" id="{00000000-0008-0000-0200-0000B3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88" name="Text Box 15">
          <a:extLst>
            <a:ext uri="{FF2B5EF4-FFF2-40B4-BE49-F238E27FC236}">
              <a16:creationId xmlns:a16="http://schemas.microsoft.com/office/drawing/2014/main" id="{00000000-0008-0000-0200-0000B4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89" name="Text Box 15">
          <a:extLst>
            <a:ext uri="{FF2B5EF4-FFF2-40B4-BE49-F238E27FC236}">
              <a16:creationId xmlns:a16="http://schemas.microsoft.com/office/drawing/2014/main" id="{00000000-0008-0000-0200-0000B5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90" name="Text Box 15">
          <a:extLst>
            <a:ext uri="{FF2B5EF4-FFF2-40B4-BE49-F238E27FC236}">
              <a16:creationId xmlns:a16="http://schemas.microsoft.com/office/drawing/2014/main" id="{00000000-0008-0000-0200-0000B6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91" name="Text Box 15">
          <a:extLst>
            <a:ext uri="{FF2B5EF4-FFF2-40B4-BE49-F238E27FC236}">
              <a16:creationId xmlns:a16="http://schemas.microsoft.com/office/drawing/2014/main" id="{00000000-0008-0000-0200-0000B7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792" name="Text Box 15">
          <a:extLst>
            <a:ext uri="{FF2B5EF4-FFF2-40B4-BE49-F238E27FC236}">
              <a16:creationId xmlns:a16="http://schemas.microsoft.com/office/drawing/2014/main" id="{00000000-0008-0000-0200-0000B8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93" name="Text Box 15">
          <a:extLst>
            <a:ext uri="{FF2B5EF4-FFF2-40B4-BE49-F238E27FC236}">
              <a16:creationId xmlns:a16="http://schemas.microsoft.com/office/drawing/2014/main" id="{00000000-0008-0000-0200-0000B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794" name="Text Box 15">
          <a:extLst>
            <a:ext uri="{FF2B5EF4-FFF2-40B4-BE49-F238E27FC236}">
              <a16:creationId xmlns:a16="http://schemas.microsoft.com/office/drawing/2014/main" id="{00000000-0008-0000-0200-0000BA12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95" name="Text Box 15">
          <a:extLst>
            <a:ext uri="{FF2B5EF4-FFF2-40B4-BE49-F238E27FC236}">
              <a16:creationId xmlns:a16="http://schemas.microsoft.com/office/drawing/2014/main" id="{00000000-0008-0000-0200-0000B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796" name="Text Box 15">
          <a:extLst>
            <a:ext uri="{FF2B5EF4-FFF2-40B4-BE49-F238E27FC236}">
              <a16:creationId xmlns:a16="http://schemas.microsoft.com/office/drawing/2014/main" id="{00000000-0008-0000-0200-0000B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97" name="Text Box 15">
          <a:extLst>
            <a:ext uri="{FF2B5EF4-FFF2-40B4-BE49-F238E27FC236}">
              <a16:creationId xmlns:a16="http://schemas.microsoft.com/office/drawing/2014/main" id="{00000000-0008-0000-0200-0000BD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98" name="Text Box 15">
          <a:extLst>
            <a:ext uri="{FF2B5EF4-FFF2-40B4-BE49-F238E27FC236}">
              <a16:creationId xmlns:a16="http://schemas.microsoft.com/office/drawing/2014/main" id="{00000000-0008-0000-0200-0000BE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799" name="Text Box 15">
          <a:extLst>
            <a:ext uri="{FF2B5EF4-FFF2-40B4-BE49-F238E27FC236}">
              <a16:creationId xmlns:a16="http://schemas.microsoft.com/office/drawing/2014/main" id="{00000000-0008-0000-0200-0000BF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00" name="Text Box 15">
          <a:extLst>
            <a:ext uri="{FF2B5EF4-FFF2-40B4-BE49-F238E27FC236}">
              <a16:creationId xmlns:a16="http://schemas.microsoft.com/office/drawing/2014/main" id="{00000000-0008-0000-0200-0000C0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01" name="Text Box 15">
          <a:extLst>
            <a:ext uri="{FF2B5EF4-FFF2-40B4-BE49-F238E27FC236}">
              <a16:creationId xmlns:a16="http://schemas.microsoft.com/office/drawing/2014/main" id="{00000000-0008-0000-0200-0000C1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02" name="Text Box 15">
          <a:extLst>
            <a:ext uri="{FF2B5EF4-FFF2-40B4-BE49-F238E27FC236}">
              <a16:creationId xmlns:a16="http://schemas.microsoft.com/office/drawing/2014/main" id="{00000000-0008-0000-0200-0000C2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03" name="Text Box 15">
          <a:extLst>
            <a:ext uri="{FF2B5EF4-FFF2-40B4-BE49-F238E27FC236}">
              <a16:creationId xmlns:a16="http://schemas.microsoft.com/office/drawing/2014/main" id="{00000000-0008-0000-0200-0000C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4" name="Text Box 16">
          <a:extLst>
            <a:ext uri="{FF2B5EF4-FFF2-40B4-BE49-F238E27FC236}">
              <a16:creationId xmlns:a16="http://schemas.microsoft.com/office/drawing/2014/main" id="{00000000-0008-0000-0200-0000C4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5" name="Text Box 17">
          <a:extLst>
            <a:ext uri="{FF2B5EF4-FFF2-40B4-BE49-F238E27FC236}">
              <a16:creationId xmlns:a16="http://schemas.microsoft.com/office/drawing/2014/main" id="{00000000-0008-0000-0200-0000C5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6" name="Text Box 18">
          <a:extLst>
            <a:ext uri="{FF2B5EF4-FFF2-40B4-BE49-F238E27FC236}">
              <a16:creationId xmlns:a16="http://schemas.microsoft.com/office/drawing/2014/main" id="{00000000-0008-0000-0200-0000C6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7" name="Text Box 19">
          <a:extLst>
            <a:ext uri="{FF2B5EF4-FFF2-40B4-BE49-F238E27FC236}">
              <a16:creationId xmlns:a16="http://schemas.microsoft.com/office/drawing/2014/main" id="{00000000-0008-0000-0200-0000C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8" name="Text Box 16">
          <a:extLst>
            <a:ext uri="{FF2B5EF4-FFF2-40B4-BE49-F238E27FC236}">
              <a16:creationId xmlns:a16="http://schemas.microsoft.com/office/drawing/2014/main" id="{00000000-0008-0000-0200-0000C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09" name="Text Box 17">
          <a:extLst>
            <a:ext uri="{FF2B5EF4-FFF2-40B4-BE49-F238E27FC236}">
              <a16:creationId xmlns:a16="http://schemas.microsoft.com/office/drawing/2014/main" id="{00000000-0008-0000-0200-0000C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810" name="Text Box 18">
          <a:extLst>
            <a:ext uri="{FF2B5EF4-FFF2-40B4-BE49-F238E27FC236}">
              <a16:creationId xmlns:a16="http://schemas.microsoft.com/office/drawing/2014/main" id="{00000000-0008-0000-0200-0000CA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11" name="Text Box 15">
          <a:extLst>
            <a:ext uri="{FF2B5EF4-FFF2-40B4-BE49-F238E27FC236}">
              <a16:creationId xmlns:a16="http://schemas.microsoft.com/office/drawing/2014/main" id="{00000000-0008-0000-0200-0000CB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12" name="Text Box 15">
          <a:extLst>
            <a:ext uri="{FF2B5EF4-FFF2-40B4-BE49-F238E27FC236}">
              <a16:creationId xmlns:a16="http://schemas.microsoft.com/office/drawing/2014/main" id="{00000000-0008-0000-0200-0000CC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3" name="Text Box 16">
          <a:extLst>
            <a:ext uri="{FF2B5EF4-FFF2-40B4-BE49-F238E27FC236}">
              <a16:creationId xmlns:a16="http://schemas.microsoft.com/office/drawing/2014/main" id="{00000000-0008-0000-0200-0000CD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4" name="Text Box 17">
          <a:extLst>
            <a:ext uri="{FF2B5EF4-FFF2-40B4-BE49-F238E27FC236}">
              <a16:creationId xmlns:a16="http://schemas.microsoft.com/office/drawing/2014/main" id="{00000000-0008-0000-0200-0000C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5" name="Text Box 18">
          <a:extLst>
            <a:ext uri="{FF2B5EF4-FFF2-40B4-BE49-F238E27FC236}">
              <a16:creationId xmlns:a16="http://schemas.microsoft.com/office/drawing/2014/main" id="{00000000-0008-0000-0200-0000C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6" name="Text Box 19">
          <a:extLst>
            <a:ext uri="{FF2B5EF4-FFF2-40B4-BE49-F238E27FC236}">
              <a16:creationId xmlns:a16="http://schemas.microsoft.com/office/drawing/2014/main" id="{00000000-0008-0000-0200-0000D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7" name="Text Box 16">
          <a:extLst>
            <a:ext uri="{FF2B5EF4-FFF2-40B4-BE49-F238E27FC236}">
              <a16:creationId xmlns:a16="http://schemas.microsoft.com/office/drawing/2014/main" id="{00000000-0008-0000-0200-0000D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18" name="Text Box 17">
          <a:extLst>
            <a:ext uri="{FF2B5EF4-FFF2-40B4-BE49-F238E27FC236}">
              <a16:creationId xmlns:a16="http://schemas.microsoft.com/office/drawing/2014/main" id="{00000000-0008-0000-0200-0000D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819" name="Text Box 18">
          <a:extLst>
            <a:ext uri="{FF2B5EF4-FFF2-40B4-BE49-F238E27FC236}">
              <a16:creationId xmlns:a16="http://schemas.microsoft.com/office/drawing/2014/main" id="{00000000-0008-0000-0200-0000D3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0" name="Text Box 15">
          <a:extLst>
            <a:ext uri="{FF2B5EF4-FFF2-40B4-BE49-F238E27FC236}">
              <a16:creationId xmlns:a16="http://schemas.microsoft.com/office/drawing/2014/main" id="{00000000-0008-0000-0200-0000D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21" name="Text Box 15">
          <a:extLst>
            <a:ext uri="{FF2B5EF4-FFF2-40B4-BE49-F238E27FC236}">
              <a16:creationId xmlns:a16="http://schemas.microsoft.com/office/drawing/2014/main" id="{00000000-0008-0000-0200-0000D5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2" name="Text Box 15">
          <a:extLst>
            <a:ext uri="{FF2B5EF4-FFF2-40B4-BE49-F238E27FC236}">
              <a16:creationId xmlns:a16="http://schemas.microsoft.com/office/drawing/2014/main" id="{00000000-0008-0000-0200-0000D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3" name="Text Box 15">
          <a:extLst>
            <a:ext uri="{FF2B5EF4-FFF2-40B4-BE49-F238E27FC236}">
              <a16:creationId xmlns:a16="http://schemas.microsoft.com/office/drawing/2014/main" id="{00000000-0008-0000-0200-0000D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4" name="Text Box 15">
          <a:extLst>
            <a:ext uri="{FF2B5EF4-FFF2-40B4-BE49-F238E27FC236}">
              <a16:creationId xmlns:a16="http://schemas.microsoft.com/office/drawing/2014/main" id="{00000000-0008-0000-0200-0000D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25" name="Text Box 15">
          <a:extLst>
            <a:ext uri="{FF2B5EF4-FFF2-40B4-BE49-F238E27FC236}">
              <a16:creationId xmlns:a16="http://schemas.microsoft.com/office/drawing/2014/main" id="{00000000-0008-0000-0200-0000D9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6" name="Text Box 15">
          <a:extLst>
            <a:ext uri="{FF2B5EF4-FFF2-40B4-BE49-F238E27FC236}">
              <a16:creationId xmlns:a16="http://schemas.microsoft.com/office/drawing/2014/main" id="{00000000-0008-0000-0200-0000DA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27" name="Text Box 15">
          <a:extLst>
            <a:ext uri="{FF2B5EF4-FFF2-40B4-BE49-F238E27FC236}">
              <a16:creationId xmlns:a16="http://schemas.microsoft.com/office/drawing/2014/main" id="{00000000-0008-0000-0200-0000DB12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8" name="Text Box 15">
          <a:extLst>
            <a:ext uri="{FF2B5EF4-FFF2-40B4-BE49-F238E27FC236}">
              <a16:creationId xmlns:a16="http://schemas.microsoft.com/office/drawing/2014/main" id="{00000000-0008-0000-0200-0000DC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29" name="Text Box 15">
          <a:extLst>
            <a:ext uri="{FF2B5EF4-FFF2-40B4-BE49-F238E27FC236}">
              <a16:creationId xmlns:a16="http://schemas.microsoft.com/office/drawing/2014/main" id="{00000000-0008-0000-0200-0000D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0" name="Text Box 15">
          <a:extLst>
            <a:ext uri="{FF2B5EF4-FFF2-40B4-BE49-F238E27FC236}">
              <a16:creationId xmlns:a16="http://schemas.microsoft.com/office/drawing/2014/main" id="{00000000-0008-0000-0200-0000D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1" name="Text Box 15">
          <a:extLst>
            <a:ext uri="{FF2B5EF4-FFF2-40B4-BE49-F238E27FC236}">
              <a16:creationId xmlns:a16="http://schemas.microsoft.com/office/drawing/2014/main" id="{00000000-0008-0000-0200-0000DF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2" name="Text Box 15">
          <a:extLst>
            <a:ext uri="{FF2B5EF4-FFF2-40B4-BE49-F238E27FC236}">
              <a16:creationId xmlns:a16="http://schemas.microsoft.com/office/drawing/2014/main" id="{00000000-0008-0000-0200-0000E0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3" name="Text Box 15">
          <a:extLst>
            <a:ext uri="{FF2B5EF4-FFF2-40B4-BE49-F238E27FC236}">
              <a16:creationId xmlns:a16="http://schemas.microsoft.com/office/drawing/2014/main" id="{00000000-0008-0000-0200-0000E1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4" name="Text Box 15">
          <a:extLst>
            <a:ext uri="{FF2B5EF4-FFF2-40B4-BE49-F238E27FC236}">
              <a16:creationId xmlns:a16="http://schemas.microsoft.com/office/drawing/2014/main" id="{00000000-0008-0000-0200-0000E2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5" name="Text Box 15">
          <a:extLst>
            <a:ext uri="{FF2B5EF4-FFF2-40B4-BE49-F238E27FC236}">
              <a16:creationId xmlns:a16="http://schemas.microsoft.com/office/drawing/2014/main" id="{00000000-0008-0000-0200-0000E3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6" name="Text Box 15">
          <a:extLst>
            <a:ext uri="{FF2B5EF4-FFF2-40B4-BE49-F238E27FC236}">
              <a16:creationId xmlns:a16="http://schemas.microsoft.com/office/drawing/2014/main" id="{00000000-0008-0000-0200-0000E4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7" name="Text Box 15">
          <a:extLst>
            <a:ext uri="{FF2B5EF4-FFF2-40B4-BE49-F238E27FC236}">
              <a16:creationId xmlns:a16="http://schemas.microsoft.com/office/drawing/2014/main" id="{00000000-0008-0000-0200-0000E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8" name="Text Box 15">
          <a:extLst>
            <a:ext uri="{FF2B5EF4-FFF2-40B4-BE49-F238E27FC236}">
              <a16:creationId xmlns:a16="http://schemas.microsoft.com/office/drawing/2014/main" id="{00000000-0008-0000-0200-0000E6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39" name="Text Box 15">
          <a:extLst>
            <a:ext uri="{FF2B5EF4-FFF2-40B4-BE49-F238E27FC236}">
              <a16:creationId xmlns:a16="http://schemas.microsoft.com/office/drawing/2014/main" id="{00000000-0008-0000-0200-0000E7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40" name="Text Box 15">
          <a:extLst>
            <a:ext uri="{FF2B5EF4-FFF2-40B4-BE49-F238E27FC236}">
              <a16:creationId xmlns:a16="http://schemas.microsoft.com/office/drawing/2014/main" id="{00000000-0008-0000-0200-0000E8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41" name="Text Box 15">
          <a:extLst>
            <a:ext uri="{FF2B5EF4-FFF2-40B4-BE49-F238E27FC236}">
              <a16:creationId xmlns:a16="http://schemas.microsoft.com/office/drawing/2014/main" id="{00000000-0008-0000-0200-0000E9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42" name="Text Box 15">
          <a:extLst>
            <a:ext uri="{FF2B5EF4-FFF2-40B4-BE49-F238E27FC236}">
              <a16:creationId xmlns:a16="http://schemas.microsoft.com/office/drawing/2014/main" id="{00000000-0008-0000-0200-0000EA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43" name="Text Box 15">
          <a:extLst>
            <a:ext uri="{FF2B5EF4-FFF2-40B4-BE49-F238E27FC236}">
              <a16:creationId xmlns:a16="http://schemas.microsoft.com/office/drawing/2014/main" id="{00000000-0008-0000-0200-0000EB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44" name="Text Box 15">
          <a:extLst>
            <a:ext uri="{FF2B5EF4-FFF2-40B4-BE49-F238E27FC236}">
              <a16:creationId xmlns:a16="http://schemas.microsoft.com/office/drawing/2014/main" id="{00000000-0008-0000-0200-0000EC12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45" name="Text Box 15">
          <a:extLst>
            <a:ext uri="{FF2B5EF4-FFF2-40B4-BE49-F238E27FC236}">
              <a16:creationId xmlns:a16="http://schemas.microsoft.com/office/drawing/2014/main" id="{00000000-0008-0000-0200-0000ED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46" name="Text Box 16">
          <a:extLst>
            <a:ext uri="{FF2B5EF4-FFF2-40B4-BE49-F238E27FC236}">
              <a16:creationId xmlns:a16="http://schemas.microsoft.com/office/drawing/2014/main" id="{00000000-0008-0000-0200-0000EE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47" name="Text Box 17">
          <a:extLst>
            <a:ext uri="{FF2B5EF4-FFF2-40B4-BE49-F238E27FC236}">
              <a16:creationId xmlns:a16="http://schemas.microsoft.com/office/drawing/2014/main" id="{00000000-0008-0000-0200-0000EF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48" name="Text Box 18">
          <a:extLst>
            <a:ext uri="{FF2B5EF4-FFF2-40B4-BE49-F238E27FC236}">
              <a16:creationId xmlns:a16="http://schemas.microsoft.com/office/drawing/2014/main" id="{00000000-0008-0000-0200-0000F0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49" name="Text Box 19">
          <a:extLst>
            <a:ext uri="{FF2B5EF4-FFF2-40B4-BE49-F238E27FC236}">
              <a16:creationId xmlns:a16="http://schemas.microsoft.com/office/drawing/2014/main" id="{00000000-0008-0000-0200-0000F1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0" name="Text Box 16">
          <a:extLst>
            <a:ext uri="{FF2B5EF4-FFF2-40B4-BE49-F238E27FC236}">
              <a16:creationId xmlns:a16="http://schemas.microsoft.com/office/drawing/2014/main" id="{00000000-0008-0000-0200-0000F2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1" name="Text Box 17">
          <a:extLst>
            <a:ext uri="{FF2B5EF4-FFF2-40B4-BE49-F238E27FC236}">
              <a16:creationId xmlns:a16="http://schemas.microsoft.com/office/drawing/2014/main" id="{00000000-0008-0000-0200-0000F3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852" name="Text Box 18">
          <a:extLst>
            <a:ext uri="{FF2B5EF4-FFF2-40B4-BE49-F238E27FC236}">
              <a16:creationId xmlns:a16="http://schemas.microsoft.com/office/drawing/2014/main" id="{00000000-0008-0000-0200-0000F4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53" name="Text Box 15">
          <a:extLst>
            <a:ext uri="{FF2B5EF4-FFF2-40B4-BE49-F238E27FC236}">
              <a16:creationId xmlns:a16="http://schemas.microsoft.com/office/drawing/2014/main" id="{00000000-0008-0000-0200-0000F5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54" name="Text Box 15">
          <a:extLst>
            <a:ext uri="{FF2B5EF4-FFF2-40B4-BE49-F238E27FC236}">
              <a16:creationId xmlns:a16="http://schemas.microsoft.com/office/drawing/2014/main" id="{00000000-0008-0000-0200-0000F6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5" name="Text Box 16">
          <a:extLst>
            <a:ext uri="{FF2B5EF4-FFF2-40B4-BE49-F238E27FC236}">
              <a16:creationId xmlns:a16="http://schemas.microsoft.com/office/drawing/2014/main" id="{00000000-0008-0000-0200-0000F7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6" name="Text Box 17">
          <a:extLst>
            <a:ext uri="{FF2B5EF4-FFF2-40B4-BE49-F238E27FC236}">
              <a16:creationId xmlns:a16="http://schemas.microsoft.com/office/drawing/2014/main" id="{00000000-0008-0000-0200-0000F8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7" name="Text Box 18">
          <a:extLst>
            <a:ext uri="{FF2B5EF4-FFF2-40B4-BE49-F238E27FC236}">
              <a16:creationId xmlns:a16="http://schemas.microsoft.com/office/drawing/2014/main" id="{00000000-0008-0000-0200-0000F9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8" name="Text Box 19">
          <a:extLst>
            <a:ext uri="{FF2B5EF4-FFF2-40B4-BE49-F238E27FC236}">
              <a16:creationId xmlns:a16="http://schemas.microsoft.com/office/drawing/2014/main" id="{00000000-0008-0000-0200-0000FA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59" name="Text Box 16">
          <a:extLst>
            <a:ext uri="{FF2B5EF4-FFF2-40B4-BE49-F238E27FC236}">
              <a16:creationId xmlns:a16="http://schemas.microsoft.com/office/drawing/2014/main" id="{00000000-0008-0000-0200-0000FB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60" name="Text Box 17">
          <a:extLst>
            <a:ext uri="{FF2B5EF4-FFF2-40B4-BE49-F238E27FC236}">
              <a16:creationId xmlns:a16="http://schemas.microsoft.com/office/drawing/2014/main" id="{00000000-0008-0000-0200-0000FC12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861" name="Text Box 18">
          <a:extLst>
            <a:ext uri="{FF2B5EF4-FFF2-40B4-BE49-F238E27FC236}">
              <a16:creationId xmlns:a16="http://schemas.microsoft.com/office/drawing/2014/main" id="{00000000-0008-0000-0200-0000FD12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62" name="Text Box 15">
          <a:extLst>
            <a:ext uri="{FF2B5EF4-FFF2-40B4-BE49-F238E27FC236}">
              <a16:creationId xmlns:a16="http://schemas.microsoft.com/office/drawing/2014/main" id="{00000000-0008-0000-0200-0000FE12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63" name="Text Box 15">
          <a:extLst>
            <a:ext uri="{FF2B5EF4-FFF2-40B4-BE49-F238E27FC236}">
              <a16:creationId xmlns:a16="http://schemas.microsoft.com/office/drawing/2014/main" id="{00000000-0008-0000-0200-0000FF12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64" name="Text Box 15">
          <a:extLst>
            <a:ext uri="{FF2B5EF4-FFF2-40B4-BE49-F238E27FC236}">
              <a16:creationId xmlns:a16="http://schemas.microsoft.com/office/drawing/2014/main" id="{00000000-0008-0000-0200-00000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65" name="Text Box 15">
          <a:extLst>
            <a:ext uri="{FF2B5EF4-FFF2-40B4-BE49-F238E27FC236}">
              <a16:creationId xmlns:a16="http://schemas.microsoft.com/office/drawing/2014/main" id="{00000000-0008-0000-0200-00000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66" name="Text Box 15">
          <a:extLst>
            <a:ext uri="{FF2B5EF4-FFF2-40B4-BE49-F238E27FC236}">
              <a16:creationId xmlns:a16="http://schemas.microsoft.com/office/drawing/2014/main" id="{00000000-0008-0000-0200-00000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67" name="Text Box 15">
          <a:extLst>
            <a:ext uri="{FF2B5EF4-FFF2-40B4-BE49-F238E27FC236}">
              <a16:creationId xmlns:a16="http://schemas.microsoft.com/office/drawing/2014/main" id="{00000000-0008-0000-0200-000003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68" name="Text Box 15">
          <a:extLst>
            <a:ext uri="{FF2B5EF4-FFF2-40B4-BE49-F238E27FC236}">
              <a16:creationId xmlns:a16="http://schemas.microsoft.com/office/drawing/2014/main" id="{00000000-0008-0000-0200-00000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69" name="Text Box 15">
          <a:extLst>
            <a:ext uri="{FF2B5EF4-FFF2-40B4-BE49-F238E27FC236}">
              <a16:creationId xmlns:a16="http://schemas.microsoft.com/office/drawing/2014/main" id="{00000000-0008-0000-0200-000005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0" name="Text Box 15">
          <a:extLst>
            <a:ext uri="{FF2B5EF4-FFF2-40B4-BE49-F238E27FC236}">
              <a16:creationId xmlns:a16="http://schemas.microsoft.com/office/drawing/2014/main" id="{00000000-0008-0000-0200-00000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1" name="Text Box 15">
          <a:extLst>
            <a:ext uri="{FF2B5EF4-FFF2-40B4-BE49-F238E27FC236}">
              <a16:creationId xmlns:a16="http://schemas.microsoft.com/office/drawing/2014/main" id="{00000000-0008-0000-0200-00000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2" name="Text Box 15">
          <a:extLst>
            <a:ext uri="{FF2B5EF4-FFF2-40B4-BE49-F238E27FC236}">
              <a16:creationId xmlns:a16="http://schemas.microsoft.com/office/drawing/2014/main" id="{00000000-0008-0000-0200-00000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3" name="Text Box 15">
          <a:extLst>
            <a:ext uri="{FF2B5EF4-FFF2-40B4-BE49-F238E27FC236}">
              <a16:creationId xmlns:a16="http://schemas.microsoft.com/office/drawing/2014/main" id="{00000000-0008-0000-0200-00000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4" name="Text Box 15">
          <a:extLst>
            <a:ext uri="{FF2B5EF4-FFF2-40B4-BE49-F238E27FC236}">
              <a16:creationId xmlns:a16="http://schemas.microsoft.com/office/drawing/2014/main" id="{00000000-0008-0000-0200-00000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5" name="Text Box 15">
          <a:extLst>
            <a:ext uri="{FF2B5EF4-FFF2-40B4-BE49-F238E27FC236}">
              <a16:creationId xmlns:a16="http://schemas.microsoft.com/office/drawing/2014/main" id="{00000000-0008-0000-0200-00000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6" name="Text Box 15">
          <a:extLst>
            <a:ext uri="{FF2B5EF4-FFF2-40B4-BE49-F238E27FC236}">
              <a16:creationId xmlns:a16="http://schemas.microsoft.com/office/drawing/2014/main" id="{00000000-0008-0000-0200-00000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7" name="Text Box 15">
          <a:extLst>
            <a:ext uri="{FF2B5EF4-FFF2-40B4-BE49-F238E27FC236}">
              <a16:creationId xmlns:a16="http://schemas.microsoft.com/office/drawing/2014/main" id="{00000000-0008-0000-0200-00000D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8" name="Text Box 15">
          <a:extLst>
            <a:ext uri="{FF2B5EF4-FFF2-40B4-BE49-F238E27FC236}">
              <a16:creationId xmlns:a16="http://schemas.microsoft.com/office/drawing/2014/main" id="{00000000-0008-0000-0200-00000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79" name="Text Box 15">
          <a:extLst>
            <a:ext uri="{FF2B5EF4-FFF2-40B4-BE49-F238E27FC236}">
              <a16:creationId xmlns:a16="http://schemas.microsoft.com/office/drawing/2014/main" id="{00000000-0008-0000-0200-00000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80" name="Text Box 15">
          <a:extLst>
            <a:ext uri="{FF2B5EF4-FFF2-40B4-BE49-F238E27FC236}">
              <a16:creationId xmlns:a16="http://schemas.microsoft.com/office/drawing/2014/main" id="{00000000-0008-0000-0200-00001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81" name="Text Box 15">
          <a:extLst>
            <a:ext uri="{FF2B5EF4-FFF2-40B4-BE49-F238E27FC236}">
              <a16:creationId xmlns:a16="http://schemas.microsoft.com/office/drawing/2014/main" id="{00000000-0008-0000-0200-00001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82" name="Text Box 15">
          <a:extLst>
            <a:ext uri="{FF2B5EF4-FFF2-40B4-BE49-F238E27FC236}">
              <a16:creationId xmlns:a16="http://schemas.microsoft.com/office/drawing/2014/main" id="{00000000-0008-0000-0200-00001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83" name="Text Box 15">
          <a:extLst>
            <a:ext uri="{FF2B5EF4-FFF2-40B4-BE49-F238E27FC236}">
              <a16:creationId xmlns:a16="http://schemas.microsoft.com/office/drawing/2014/main" id="{00000000-0008-0000-0200-000013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84" name="Text Box 15">
          <a:extLst>
            <a:ext uri="{FF2B5EF4-FFF2-40B4-BE49-F238E27FC236}">
              <a16:creationId xmlns:a16="http://schemas.microsoft.com/office/drawing/2014/main" id="{00000000-0008-0000-0200-00001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85" name="Text Box 15">
          <a:extLst>
            <a:ext uri="{FF2B5EF4-FFF2-40B4-BE49-F238E27FC236}">
              <a16:creationId xmlns:a16="http://schemas.microsoft.com/office/drawing/2014/main" id="{00000000-0008-0000-0200-00001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886" name="Text Box 15">
          <a:extLst>
            <a:ext uri="{FF2B5EF4-FFF2-40B4-BE49-F238E27FC236}">
              <a16:creationId xmlns:a16="http://schemas.microsoft.com/office/drawing/2014/main" id="{00000000-0008-0000-0200-000016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87" name="Text Box 15">
          <a:extLst>
            <a:ext uri="{FF2B5EF4-FFF2-40B4-BE49-F238E27FC236}">
              <a16:creationId xmlns:a16="http://schemas.microsoft.com/office/drawing/2014/main" id="{00000000-0008-0000-0200-00001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88" name="Text Box 16">
          <a:extLst>
            <a:ext uri="{FF2B5EF4-FFF2-40B4-BE49-F238E27FC236}">
              <a16:creationId xmlns:a16="http://schemas.microsoft.com/office/drawing/2014/main" id="{00000000-0008-0000-0200-000018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89" name="Text Box 17">
          <a:extLst>
            <a:ext uri="{FF2B5EF4-FFF2-40B4-BE49-F238E27FC236}">
              <a16:creationId xmlns:a16="http://schemas.microsoft.com/office/drawing/2014/main" id="{00000000-0008-0000-0200-000019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0" name="Text Box 18">
          <a:extLst>
            <a:ext uri="{FF2B5EF4-FFF2-40B4-BE49-F238E27FC236}">
              <a16:creationId xmlns:a16="http://schemas.microsoft.com/office/drawing/2014/main" id="{00000000-0008-0000-0200-00001A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1" name="Text Box 19">
          <a:extLst>
            <a:ext uri="{FF2B5EF4-FFF2-40B4-BE49-F238E27FC236}">
              <a16:creationId xmlns:a16="http://schemas.microsoft.com/office/drawing/2014/main" id="{00000000-0008-0000-0200-00001B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2" name="Text Box 16">
          <a:extLst>
            <a:ext uri="{FF2B5EF4-FFF2-40B4-BE49-F238E27FC236}">
              <a16:creationId xmlns:a16="http://schemas.microsoft.com/office/drawing/2014/main" id="{00000000-0008-0000-0200-00001C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3" name="Text Box 17">
          <a:extLst>
            <a:ext uri="{FF2B5EF4-FFF2-40B4-BE49-F238E27FC236}">
              <a16:creationId xmlns:a16="http://schemas.microsoft.com/office/drawing/2014/main" id="{00000000-0008-0000-0200-00001D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894" name="Text Box 18">
          <a:extLst>
            <a:ext uri="{FF2B5EF4-FFF2-40B4-BE49-F238E27FC236}">
              <a16:creationId xmlns:a16="http://schemas.microsoft.com/office/drawing/2014/main" id="{00000000-0008-0000-0200-00001E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895" name="Text Box 15">
          <a:extLst>
            <a:ext uri="{FF2B5EF4-FFF2-40B4-BE49-F238E27FC236}">
              <a16:creationId xmlns:a16="http://schemas.microsoft.com/office/drawing/2014/main" id="{00000000-0008-0000-0200-00001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896" name="Text Box 15">
          <a:extLst>
            <a:ext uri="{FF2B5EF4-FFF2-40B4-BE49-F238E27FC236}">
              <a16:creationId xmlns:a16="http://schemas.microsoft.com/office/drawing/2014/main" id="{00000000-0008-0000-0200-000020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7" name="Text Box 16">
          <a:extLst>
            <a:ext uri="{FF2B5EF4-FFF2-40B4-BE49-F238E27FC236}">
              <a16:creationId xmlns:a16="http://schemas.microsoft.com/office/drawing/2014/main" id="{00000000-0008-0000-0200-000021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8" name="Text Box 17">
          <a:extLst>
            <a:ext uri="{FF2B5EF4-FFF2-40B4-BE49-F238E27FC236}">
              <a16:creationId xmlns:a16="http://schemas.microsoft.com/office/drawing/2014/main" id="{00000000-0008-0000-0200-000022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899" name="Text Box 18">
          <a:extLst>
            <a:ext uri="{FF2B5EF4-FFF2-40B4-BE49-F238E27FC236}">
              <a16:creationId xmlns:a16="http://schemas.microsoft.com/office/drawing/2014/main" id="{00000000-0008-0000-0200-000023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900" name="Text Box 19">
          <a:extLst>
            <a:ext uri="{FF2B5EF4-FFF2-40B4-BE49-F238E27FC236}">
              <a16:creationId xmlns:a16="http://schemas.microsoft.com/office/drawing/2014/main" id="{00000000-0008-0000-0200-000024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901" name="Text Box 16">
          <a:extLst>
            <a:ext uri="{FF2B5EF4-FFF2-40B4-BE49-F238E27FC236}">
              <a16:creationId xmlns:a16="http://schemas.microsoft.com/office/drawing/2014/main" id="{00000000-0008-0000-0200-000025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4902" name="Text Box 17">
          <a:extLst>
            <a:ext uri="{FF2B5EF4-FFF2-40B4-BE49-F238E27FC236}">
              <a16:creationId xmlns:a16="http://schemas.microsoft.com/office/drawing/2014/main" id="{00000000-0008-0000-0200-000026130000}"/>
            </a:ext>
          </a:extLst>
        </xdr:cNvPr>
        <xdr:cNvSpPr txBox="1">
          <a:spLocks noChangeArrowheads="1"/>
        </xdr:cNvSpPr>
      </xdr:nvSpPr>
      <xdr:spPr bwMode="auto">
        <a:xfrm>
          <a:off x="31422975" y="1660071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4903" name="Text Box 18">
          <a:extLst>
            <a:ext uri="{FF2B5EF4-FFF2-40B4-BE49-F238E27FC236}">
              <a16:creationId xmlns:a16="http://schemas.microsoft.com/office/drawing/2014/main" id="{00000000-0008-0000-0200-000027130000}"/>
            </a:ext>
          </a:extLst>
        </xdr:cNvPr>
        <xdr:cNvSpPr txBox="1">
          <a:spLocks noChangeArrowheads="1"/>
        </xdr:cNvSpPr>
      </xdr:nvSpPr>
      <xdr:spPr bwMode="auto">
        <a:xfrm>
          <a:off x="31424562" y="1661658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04" name="Text Box 15">
          <a:extLst>
            <a:ext uri="{FF2B5EF4-FFF2-40B4-BE49-F238E27FC236}">
              <a16:creationId xmlns:a16="http://schemas.microsoft.com/office/drawing/2014/main" id="{00000000-0008-0000-0200-00002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05" name="Text Box 15">
          <a:extLst>
            <a:ext uri="{FF2B5EF4-FFF2-40B4-BE49-F238E27FC236}">
              <a16:creationId xmlns:a16="http://schemas.microsoft.com/office/drawing/2014/main" id="{00000000-0008-0000-0200-000029130000}"/>
            </a:ext>
          </a:extLst>
        </xdr:cNvPr>
        <xdr:cNvSpPr txBox="1">
          <a:spLocks noChangeArrowheads="1"/>
        </xdr:cNvSpPr>
      </xdr:nvSpPr>
      <xdr:spPr bwMode="auto">
        <a:xfrm>
          <a:off x="31422975" y="1659391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06" name="Text Box 15">
          <a:extLst>
            <a:ext uri="{FF2B5EF4-FFF2-40B4-BE49-F238E27FC236}">
              <a16:creationId xmlns:a16="http://schemas.microsoft.com/office/drawing/2014/main" id="{00000000-0008-0000-0200-00002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07" name="Text Box 15">
          <a:extLst>
            <a:ext uri="{FF2B5EF4-FFF2-40B4-BE49-F238E27FC236}">
              <a16:creationId xmlns:a16="http://schemas.microsoft.com/office/drawing/2014/main" id="{00000000-0008-0000-0200-00002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08" name="Text Box 15">
          <a:extLst>
            <a:ext uri="{FF2B5EF4-FFF2-40B4-BE49-F238E27FC236}">
              <a16:creationId xmlns:a16="http://schemas.microsoft.com/office/drawing/2014/main" id="{00000000-0008-0000-0200-00002C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09" name="Text Box 15">
          <a:extLst>
            <a:ext uri="{FF2B5EF4-FFF2-40B4-BE49-F238E27FC236}">
              <a16:creationId xmlns:a16="http://schemas.microsoft.com/office/drawing/2014/main" id="{00000000-0008-0000-0200-00002D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0" name="Text Box 15">
          <a:extLst>
            <a:ext uri="{FF2B5EF4-FFF2-40B4-BE49-F238E27FC236}">
              <a16:creationId xmlns:a16="http://schemas.microsoft.com/office/drawing/2014/main" id="{00000000-0008-0000-0200-00002E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1" name="Text Box 15">
          <a:extLst>
            <a:ext uri="{FF2B5EF4-FFF2-40B4-BE49-F238E27FC236}">
              <a16:creationId xmlns:a16="http://schemas.microsoft.com/office/drawing/2014/main" id="{00000000-0008-0000-0200-00002F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2" name="Text Box 15">
          <a:extLst>
            <a:ext uri="{FF2B5EF4-FFF2-40B4-BE49-F238E27FC236}">
              <a16:creationId xmlns:a16="http://schemas.microsoft.com/office/drawing/2014/main" id="{00000000-0008-0000-0200-000030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3" name="Text Box 15">
          <a:extLst>
            <a:ext uri="{FF2B5EF4-FFF2-40B4-BE49-F238E27FC236}">
              <a16:creationId xmlns:a16="http://schemas.microsoft.com/office/drawing/2014/main" id="{00000000-0008-0000-0200-000031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4" name="Text Box 15">
          <a:extLst>
            <a:ext uri="{FF2B5EF4-FFF2-40B4-BE49-F238E27FC236}">
              <a16:creationId xmlns:a16="http://schemas.microsoft.com/office/drawing/2014/main" id="{00000000-0008-0000-0200-000032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5" name="Text Box 15">
          <a:extLst>
            <a:ext uri="{FF2B5EF4-FFF2-40B4-BE49-F238E27FC236}">
              <a16:creationId xmlns:a16="http://schemas.microsoft.com/office/drawing/2014/main" id="{00000000-0008-0000-0200-000033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6" name="Text Box 15">
          <a:extLst>
            <a:ext uri="{FF2B5EF4-FFF2-40B4-BE49-F238E27FC236}">
              <a16:creationId xmlns:a16="http://schemas.microsoft.com/office/drawing/2014/main" id="{00000000-0008-0000-0200-000034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7" name="Text Box 15">
          <a:extLst>
            <a:ext uri="{FF2B5EF4-FFF2-40B4-BE49-F238E27FC236}">
              <a16:creationId xmlns:a16="http://schemas.microsoft.com/office/drawing/2014/main" id="{00000000-0008-0000-0200-000035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8" name="Text Box 15">
          <a:extLst>
            <a:ext uri="{FF2B5EF4-FFF2-40B4-BE49-F238E27FC236}">
              <a16:creationId xmlns:a16="http://schemas.microsoft.com/office/drawing/2014/main" id="{00000000-0008-0000-0200-000036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19" name="Text Box 15">
          <a:extLst>
            <a:ext uri="{FF2B5EF4-FFF2-40B4-BE49-F238E27FC236}">
              <a16:creationId xmlns:a16="http://schemas.microsoft.com/office/drawing/2014/main" id="{00000000-0008-0000-0200-000037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20" name="Text Box 15">
          <a:extLst>
            <a:ext uri="{FF2B5EF4-FFF2-40B4-BE49-F238E27FC236}">
              <a16:creationId xmlns:a16="http://schemas.microsoft.com/office/drawing/2014/main" id="{00000000-0008-0000-0200-000038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21" name="Text Box 15">
          <a:extLst>
            <a:ext uri="{FF2B5EF4-FFF2-40B4-BE49-F238E27FC236}">
              <a16:creationId xmlns:a16="http://schemas.microsoft.com/office/drawing/2014/main" id="{00000000-0008-0000-0200-000039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22" name="Text Box 15">
          <a:extLst>
            <a:ext uri="{FF2B5EF4-FFF2-40B4-BE49-F238E27FC236}">
              <a16:creationId xmlns:a16="http://schemas.microsoft.com/office/drawing/2014/main" id="{00000000-0008-0000-0200-00003A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4923" name="Text Box 15">
          <a:extLst>
            <a:ext uri="{FF2B5EF4-FFF2-40B4-BE49-F238E27FC236}">
              <a16:creationId xmlns:a16="http://schemas.microsoft.com/office/drawing/2014/main" id="{00000000-0008-0000-0200-00003B130000}"/>
            </a:ext>
          </a:extLst>
        </xdr:cNvPr>
        <xdr:cNvSpPr txBox="1">
          <a:spLocks noChangeArrowheads="1"/>
        </xdr:cNvSpPr>
      </xdr:nvSpPr>
      <xdr:spPr bwMode="auto">
        <a:xfrm>
          <a:off x="31422975"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24" name="Text Box 15">
          <a:extLst>
            <a:ext uri="{FF2B5EF4-FFF2-40B4-BE49-F238E27FC236}">
              <a16:creationId xmlns:a16="http://schemas.microsoft.com/office/drawing/2014/main" id="{00000000-0008-0000-0200-00003C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25" name="Text Box 15">
          <a:extLst>
            <a:ext uri="{FF2B5EF4-FFF2-40B4-BE49-F238E27FC236}">
              <a16:creationId xmlns:a16="http://schemas.microsoft.com/office/drawing/2014/main" id="{00000000-0008-0000-0200-00003D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26" name="Text Box 15">
          <a:extLst>
            <a:ext uri="{FF2B5EF4-FFF2-40B4-BE49-F238E27FC236}">
              <a16:creationId xmlns:a16="http://schemas.microsoft.com/office/drawing/2014/main" id="{00000000-0008-0000-0200-00003E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27" name="Text Box 15">
          <a:extLst>
            <a:ext uri="{FF2B5EF4-FFF2-40B4-BE49-F238E27FC236}">
              <a16:creationId xmlns:a16="http://schemas.microsoft.com/office/drawing/2014/main" id="{00000000-0008-0000-0200-00003F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28" name="Text Box 15">
          <a:extLst>
            <a:ext uri="{FF2B5EF4-FFF2-40B4-BE49-F238E27FC236}">
              <a16:creationId xmlns:a16="http://schemas.microsoft.com/office/drawing/2014/main" id="{00000000-0008-0000-0200-000040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929" name="Text Box 15">
          <a:extLst>
            <a:ext uri="{FF2B5EF4-FFF2-40B4-BE49-F238E27FC236}">
              <a16:creationId xmlns:a16="http://schemas.microsoft.com/office/drawing/2014/main" id="{00000000-0008-0000-0200-000041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30" name="Text Box 15">
          <a:extLst>
            <a:ext uri="{FF2B5EF4-FFF2-40B4-BE49-F238E27FC236}">
              <a16:creationId xmlns:a16="http://schemas.microsoft.com/office/drawing/2014/main" id="{00000000-0008-0000-0200-000042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4931" name="Text Box 15">
          <a:extLst>
            <a:ext uri="{FF2B5EF4-FFF2-40B4-BE49-F238E27FC236}">
              <a16:creationId xmlns:a16="http://schemas.microsoft.com/office/drawing/2014/main" id="{00000000-0008-0000-0200-000043130000}"/>
            </a:ext>
          </a:extLst>
        </xdr:cNvPr>
        <xdr:cNvSpPr txBox="1">
          <a:spLocks noChangeArrowheads="1"/>
        </xdr:cNvSpPr>
      </xdr:nvSpPr>
      <xdr:spPr bwMode="auto">
        <a:xfrm>
          <a:off x="33639579"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32" name="Text Box 15">
          <a:extLst>
            <a:ext uri="{FF2B5EF4-FFF2-40B4-BE49-F238E27FC236}">
              <a16:creationId xmlns:a16="http://schemas.microsoft.com/office/drawing/2014/main" id="{00000000-0008-0000-0200-000044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4933" name="Text Box 15">
          <a:extLst>
            <a:ext uri="{FF2B5EF4-FFF2-40B4-BE49-F238E27FC236}">
              <a16:creationId xmlns:a16="http://schemas.microsoft.com/office/drawing/2014/main" id="{00000000-0008-0000-0200-000045130000}"/>
            </a:ext>
          </a:extLst>
        </xdr:cNvPr>
        <xdr:cNvSpPr txBox="1">
          <a:spLocks noChangeArrowheads="1"/>
        </xdr:cNvSpPr>
      </xdr:nvSpPr>
      <xdr:spPr bwMode="auto">
        <a:xfrm>
          <a:off x="33639579" y="1659391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4" name="Text Box 15">
          <a:extLst>
            <a:ext uri="{FF2B5EF4-FFF2-40B4-BE49-F238E27FC236}">
              <a16:creationId xmlns:a16="http://schemas.microsoft.com/office/drawing/2014/main" id="{00000000-0008-0000-0200-000046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5" name="Text Box 15">
          <a:extLst>
            <a:ext uri="{FF2B5EF4-FFF2-40B4-BE49-F238E27FC236}">
              <a16:creationId xmlns:a16="http://schemas.microsoft.com/office/drawing/2014/main" id="{00000000-0008-0000-0200-000047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6" name="Text Box 15">
          <a:extLst>
            <a:ext uri="{FF2B5EF4-FFF2-40B4-BE49-F238E27FC236}">
              <a16:creationId xmlns:a16="http://schemas.microsoft.com/office/drawing/2014/main" id="{00000000-0008-0000-0200-000048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7" name="Text Box 15">
          <a:extLst>
            <a:ext uri="{FF2B5EF4-FFF2-40B4-BE49-F238E27FC236}">
              <a16:creationId xmlns:a16="http://schemas.microsoft.com/office/drawing/2014/main" id="{00000000-0008-0000-0200-000049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8" name="Text Box 15">
          <a:extLst>
            <a:ext uri="{FF2B5EF4-FFF2-40B4-BE49-F238E27FC236}">
              <a16:creationId xmlns:a16="http://schemas.microsoft.com/office/drawing/2014/main" id="{00000000-0008-0000-0200-00004A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4939" name="Text Box 15">
          <a:extLst>
            <a:ext uri="{FF2B5EF4-FFF2-40B4-BE49-F238E27FC236}">
              <a16:creationId xmlns:a16="http://schemas.microsoft.com/office/drawing/2014/main" id="{00000000-0008-0000-0200-00004B130000}"/>
            </a:ext>
          </a:extLst>
        </xdr:cNvPr>
        <xdr:cNvSpPr txBox="1">
          <a:spLocks noChangeArrowheads="1"/>
        </xdr:cNvSpPr>
      </xdr:nvSpPr>
      <xdr:spPr bwMode="auto">
        <a:xfrm>
          <a:off x="31422975" y="17029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23" name="Text Box 15">
          <a:extLst>
            <a:ext uri="{FF2B5EF4-FFF2-40B4-BE49-F238E27FC236}">
              <a16:creationId xmlns:a16="http://schemas.microsoft.com/office/drawing/2014/main" id="{00000000-0008-0000-0200-00002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24" name="Text Box 15">
          <a:extLst>
            <a:ext uri="{FF2B5EF4-FFF2-40B4-BE49-F238E27FC236}">
              <a16:creationId xmlns:a16="http://schemas.microsoft.com/office/drawing/2014/main" id="{00000000-0008-0000-0200-000024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25" name="Text Box 15">
          <a:extLst>
            <a:ext uri="{FF2B5EF4-FFF2-40B4-BE49-F238E27FC236}">
              <a16:creationId xmlns:a16="http://schemas.microsoft.com/office/drawing/2014/main" id="{00000000-0008-0000-0200-00002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26" name="Text Box 15">
          <a:extLst>
            <a:ext uri="{FF2B5EF4-FFF2-40B4-BE49-F238E27FC236}">
              <a16:creationId xmlns:a16="http://schemas.microsoft.com/office/drawing/2014/main" id="{00000000-0008-0000-0200-000026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27" name="Text Box 15">
          <a:extLst>
            <a:ext uri="{FF2B5EF4-FFF2-40B4-BE49-F238E27FC236}">
              <a16:creationId xmlns:a16="http://schemas.microsoft.com/office/drawing/2014/main" id="{00000000-0008-0000-0200-00002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28" name="Text Box 15">
          <a:extLst>
            <a:ext uri="{FF2B5EF4-FFF2-40B4-BE49-F238E27FC236}">
              <a16:creationId xmlns:a16="http://schemas.microsoft.com/office/drawing/2014/main" id="{00000000-0008-0000-0200-00002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29" name="Text Box 15">
          <a:extLst>
            <a:ext uri="{FF2B5EF4-FFF2-40B4-BE49-F238E27FC236}">
              <a16:creationId xmlns:a16="http://schemas.microsoft.com/office/drawing/2014/main" id="{00000000-0008-0000-0200-00002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0" name="Text Box 15">
          <a:extLst>
            <a:ext uri="{FF2B5EF4-FFF2-40B4-BE49-F238E27FC236}">
              <a16:creationId xmlns:a16="http://schemas.microsoft.com/office/drawing/2014/main" id="{00000000-0008-0000-0200-00002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1" name="Text Box 15">
          <a:extLst>
            <a:ext uri="{FF2B5EF4-FFF2-40B4-BE49-F238E27FC236}">
              <a16:creationId xmlns:a16="http://schemas.microsoft.com/office/drawing/2014/main" id="{00000000-0008-0000-0200-00002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2" name="Text Box 15">
          <a:extLst>
            <a:ext uri="{FF2B5EF4-FFF2-40B4-BE49-F238E27FC236}">
              <a16:creationId xmlns:a16="http://schemas.microsoft.com/office/drawing/2014/main" id="{00000000-0008-0000-0200-00002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3" name="Text Box 15">
          <a:extLst>
            <a:ext uri="{FF2B5EF4-FFF2-40B4-BE49-F238E27FC236}">
              <a16:creationId xmlns:a16="http://schemas.microsoft.com/office/drawing/2014/main" id="{00000000-0008-0000-0200-00002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4" name="Text Box 15">
          <a:extLst>
            <a:ext uri="{FF2B5EF4-FFF2-40B4-BE49-F238E27FC236}">
              <a16:creationId xmlns:a16="http://schemas.microsoft.com/office/drawing/2014/main" id="{00000000-0008-0000-0200-00002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5" name="Text Box 15">
          <a:extLst>
            <a:ext uri="{FF2B5EF4-FFF2-40B4-BE49-F238E27FC236}">
              <a16:creationId xmlns:a16="http://schemas.microsoft.com/office/drawing/2014/main" id="{00000000-0008-0000-0200-00002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6" name="Text Box 15">
          <a:extLst>
            <a:ext uri="{FF2B5EF4-FFF2-40B4-BE49-F238E27FC236}">
              <a16:creationId xmlns:a16="http://schemas.microsoft.com/office/drawing/2014/main" id="{00000000-0008-0000-0200-00003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37" name="Text Box 15">
          <a:extLst>
            <a:ext uri="{FF2B5EF4-FFF2-40B4-BE49-F238E27FC236}">
              <a16:creationId xmlns:a16="http://schemas.microsoft.com/office/drawing/2014/main" id="{00000000-0008-0000-0200-00003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38" name="Text Box 15">
          <a:extLst>
            <a:ext uri="{FF2B5EF4-FFF2-40B4-BE49-F238E27FC236}">
              <a16:creationId xmlns:a16="http://schemas.microsoft.com/office/drawing/2014/main" id="{00000000-0008-0000-0200-000032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39" name="Text Box 15">
          <a:extLst>
            <a:ext uri="{FF2B5EF4-FFF2-40B4-BE49-F238E27FC236}">
              <a16:creationId xmlns:a16="http://schemas.microsoft.com/office/drawing/2014/main" id="{00000000-0008-0000-0200-000033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40" name="Text Box 15">
          <a:extLst>
            <a:ext uri="{FF2B5EF4-FFF2-40B4-BE49-F238E27FC236}">
              <a16:creationId xmlns:a16="http://schemas.microsoft.com/office/drawing/2014/main" id="{00000000-0008-0000-0200-000034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41" name="Text Box 15">
          <a:extLst>
            <a:ext uri="{FF2B5EF4-FFF2-40B4-BE49-F238E27FC236}">
              <a16:creationId xmlns:a16="http://schemas.microsoft.com/office/drawing/2014/main" id="{00000000-0008-0000-0200-00003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2" name="Text Box 15">
          <a:extLst>
            <a:ext uri="{FF2B5EF4-FFF2-40B4-BE49-F238E27FC236}">
              <a16:creationId xmlns:a16="http://schemas.microsoft.com/office/drawing/2014/main" id="{00000000-0008-0000-0200-00003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43" name="Text Box 15">
          <a:extLst>
            <a:ext uri="{FF2B5EF4-FFF2-40B4-BE49-F238E27FC236}">
              <a16:creationId xmlns:a16="http://schemas.microsoft.com/office/drawing/2014/main" id="{00000000-0008-0000-0200-000037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4" name="Text Box 15">
          <a:extLst>
            <a:ext uri="{FF2B5EF4-FFF2-40B4-BE49-F238E27FC236}">
              <a16:creationId xmlns:a16="http://schemas.microsoft.com/office/drawing/2014/main" id="{00000000-0008-0000-0200-00003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45" name="Text Box 15">
          <a:extLst>
            <a:ext uri="{FF2B5EF4-FFF2-40B4-BE49-F238E27FC236}">
              <a16:creationId xmlns:a16="http://schemas.microsoft.com/office/drawing/2014/main" id="{00000000-0008-0000-0200-000039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6" name="Text Box 15">
          <a:extLst>
            <a:ext uri="{FF2B5EF4-FFF2-40B4-BE49-F238E27FC236}">
              <a16:creationId xmlns:a16="http://schemas.microsoft.com/office/drawing/2014/main" id="{00000000-0008-0000-0200-00003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7" name="Text Box 15">
          <a:extLst>
            <a:ext uri="{FF2B5EF4-FFF2-40B4-BE49-F238E27FC236}">
              <a16:creationId xmlns:a16="http://schemas.microsoft.com/office/drawing/2014/main" id="{00000000-0008-0000-0200-00003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8" name="Text Box 15">
          <a:extLst>
            <a:ext uri="{FF2B5EF4-FFF2-40B4-BE49-F238E27FC236}">
              <a16:creationId xmlns:a16="http://schemas.microsoft.com/office/drawing/2014/main" id="{00000000-0008-0000-0200-00003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49" name="Text Box 15">
          <a:extLst>
            <a:ext uri="{FF2B5EF4-FFF2-40B4-BE49-F238E27FC236}">
              <a16:creationId xmlns:a16="http://schemas.microsoft.com/office/drawing/2014/main" id="{00000000-0008-0000-0200-00003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0" name="Text Box 15">
          <a:extLst>
            <a:ext uri="{FF2B5EF4-FFF2-40B4-BE49-F238E27FC236}">
              <a16:creationId xmlns:a16="http://schemas.microsoft.com/office/drawing/2014/main" id="{00000000-0008-0000-0200-00003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1" name="Text Box 15">
          <a:extLst>
            <a:ext uri="{FF2B5EF4-FFF2-40B4-BE49-F238E27FC236}">
              <a16:creationId xmlns:a16="http://schemas.microsoft.com/office/drawing/2014/main" id="{00000000-0008-0000-0200-00003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2" name="Text Box 15">
          <a:extLst>
            <a:ext uri="{FF2B5EF4-FFF2-40B4-BE49-F238E27FC236}">
              <a16:creationId xmlns:a16="http://schemas.microsoft.com/office/drawing/2014/main" id="{00000000-0008-0000-0200-00004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3" name="Text Box 15">
          <a:extLst>
            <a:ext uri="{FF2B5EF4-FFF2-40B4-BE49-F238E27FC236}">
              <a16:creationId xmlns:a16="http://schemas.microsoft.com/office/drawing/2014/main" id="{00000000-0008-0000-0200-00004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4" name="Text Box 15">
          <a:extLst>
            <a:ext uri="{FF2B5EF4-FFF2-40B4-BE49-F238E27FC236}">
              <a16:creationId xmlns:a16="http://schemas.microsoft.com/office/drawing/2014/main" id="{00000000-0008-0000-0200-00004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5" name="Text Box 15">
          <a:extLst>
            <a:ext uri="{FF2B5EF4-FFF2-40B4-BE49-F238E27FC236}">
              <a16:creationId xmlns:a16="http://schemas.microsoft.com/office/drawing/2014/main" id="{00000000-0008-0000-0200-00004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56" name="Text Box 15">
          <a:extLst>
            <a:ext uri="{FF2B5EF4-FFF2-40B4-BE49-F238E27FC236}">
              <a16:creationId xmlns:a16="http://schemas.microsoft.com/office/drawing/2014/main" id="{00000000-0008-0000-0200-00004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57" name="Text Box 15">
          <a:extLst>
            <a:ext uri="{FF2B5EF4-FFF2-40B4-BE49-F238E27FC236}">
              <a16:creationId xmlns:a16="http://schemas.microsoft.com/office/drawing/2014/main" id="{00000000-0008-0000-0200-000045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58" name="Text Box 15">
          <a:extLst>
            <a:ext uri="{FF2B5EF4-FFF2-40B4-BE49-F238E27FC236}">
              <a16:creationId xmlns:a16="http://schemas.microsoft.com/office/drawing/2014/main" id="{00000000-0008-0000-0200-000046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59" name="Text Box 15">
          <a:extLst>
            <a:ext uri="{FF2B5EF4-FFF2-40B4-BE49-F238E27FC236}">
              <a16:creationId xmlns:a16="http://schemas.microsoft.com/office/drawing/2014/main" id="{00000000-0008-0000-0200-000047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60" name="Text Box 15">
          <a:extLst>
            <a:ext uri="{FF2B5EF4-FFF2-40B4-BE49-F238E27FC236}">
              <a16:creationId xmlns:a16="http://schemas.microsoft.com/office/drawing/2014/main" id="{00000000-0008-0000-0200-00004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1" name="Text Box 15">
          <a:extLst>
            <a:ext uri="{FF2B5EF4-FFF2-40B4-BE49-F238E27FC236}">
              <a16:creationId xmlns:a16="http://schemas.microsoft.com/office/drawing/2014/main" id="{00000000-0008-0000-0200-00004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62" name="Text Box 15">
          <a:extLst>
            <a:ext uri="{FF2B5EF4-FFF2-40B4-BE49-F238E27FC236}">
              <a16:creationId xmlns:a16="http://schemas.microsoft.com/office/drawing/2014/main" id="{00000000-0008-0000-0200-00004A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3" name="Text Box 15">
          <a:extLst>
            <a:ext uri="{FF2B5EF4-FFF2-40B4-BE49-F238E27FC236}">
              <a16:creationId xmlns:a16="http://schemas.microsoft.com/office/drawing/2014/main" id="{00000000-0008-0000-0200-00004B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64" name="Text Box 15">
          <a:extLst>
            <a:ext uri="{FF2B5EF4-FFF2-40B4-BE49-F238E27FC236}">
              <a16:creationId xmlns:a16="http://schemas.microsoft.com/office/drawing/2014/main" id="{00000000-0008-0000-0200-00004C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5" name="Text Box 15">
          <a:extLst>
            <a:ext uri="{FF2B5EF4-FFF2-40B4-BE49-F238E27FC236}">
              <a16:creationId xmlns:a16="http://schemas.microsoft.com/office/drawing/2014/main" id="{00000000-0008-0000-0200-00004D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6" name="Text Box 15">
          <a:extLst>
            <a:ext uri="{FF2B5EF4-FFF2-40B4-BE49-F238E27FC236}">
              <a16:creationId xmlns:a16="http://schemas.microsoft.com/office/drawing/2014/main" id="{00000000-0008-0000-0200-00004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7" name="Text Box 15">
          <a:extLst>
            <a:ext uri="{FF2B5EF4-FFF2-40B4-BE49-F238E27FC236}">
              <a16:creationId xmlns:a16="http://schemas.microsoft.com/office/drawing/2014/main" id="{00000000-0008-0000-0200-00004F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8" name="Text Box 15">
          <a:extLst>
            <a:ext uri="{FF2B5EF4-FFF2-40B4-BE49-F238E27FC236}">
              <a16:creationId xmlns:a16="http://schemas.microsoft.com/office/drawing/2014/main" id="{00000000-0008-0000-0200-00005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69" name="Text Box 15">
          <a:extLst>
            <a:ext uri="{FF2B5EF4-FFF2-40B4-BE49-F238E27FC236}">
              <a16:creationId xmlns:a16="http://schemas.microsoft.com/office/drawing/2014/main" id="{00000000-0008-0000-0200-00005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0" name="Text Box 15">
          <a:extLst>
            <a:ext uri="{FF2B5EF4-FFF2-40B4-BE49-F238E27FC236}">
              <a16:creationId xmlns:a16="http://schemas.microsoft.com/office/drawing/2014/main" id="{00000000-0008-0000-0200-00005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1" name="Text Box 15">
          <a:extLst>
            <a:ext uri="{FF2B5EF4-FFF2-40B4-BE49-F238E27FC236}">
              <a16:creationId xmlns:a16="http://schemas.microsoft.com/office/drawing/2014/main" id="{00000000-0008-0000-0200-00005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2" name="Text Box 15">
          <a:extLst>
            <a:ext uri="{FF2B5EF4-FFF2-40B4-BE49-F238E27FC236}">
              <a16:creationId xmlns:a16="http://schemas.microsoft.com/office/drawing/2014/main" id="{00000000-0008-0000-0200-00005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3" name="Text Box 15">
          <a:extLst>
            <a:ext uri="{FF2B5EF4-FFF2-40B4-BE49-F238E27FC236}">
              <a16:creationId xmlns:a16="http://schemas.microsoft.com/office/drawing/2014/main" id="{00000000-0008-0000-0200-00005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4" name="Text Box 15">
          <a:extLst>
            <a:ext uri="{FF2B5EF4-FFF2-40B4-BE49-F238E27FC236}">
              <a16:creationId xmlns:a16="http://schemas.microsoft.com/office/drawing/2014/main" id="{00000000-0008-0000-0200-00005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75" name="Text Box 15">
          <a:extLst>
            <a:ext uri="{FF2B5EF4-FFF2-40B4-BE49-F238E27FC236}">
              <a16:creationId xmlns:a16="http://schemas.microsoft.com/office/drawing/2014/main" id="{00000000-0008-0000-0200-00005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76" name="Text Box 15">
          <a:extLst>
            <a:ext uri="{FF2B5EF4-FFF2-40B4-BE49-F238E27FC236}">
              <a16:creationId xmlns:a16="http://schemas.microsoft.com/office/drawing/2014/main" id="{00000000-0008-0000-0200-000058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77" name="Text Box 15">
          <a:extLst>
            <a:ext uri="{FF2B5EF4-FFF2-40B4-BE49-F238E27FC236}">
              <a16:creationId xmlns:a16="http://schemas.microsoft.com/office/drawing/2014/main" id="{00000000-0008-0000-0200-000059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78" name="Text Box 15">
          <a:extLst>
            <a:ext uri="{FF2B5EF4-FFF2-40B4-BE49-F238E27FC236}">
              <a16:creationId xmlns:a16="http://schemas.microsoft.com/office/drawing/2014/main" id="{00000000-0008-0000-0200-00005A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79" name="Text Box 15">
          <a:extLst>
            <a:ext uri="{FF2B5EF4-FFF2-40B4-BE49-F238E27FC236}">
              <a16:creationId xmlns:a16="http://schemas.microsoft.com/office/drawing/2014/main" id="{00000000-0008-0000-0200-00005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0" name="Text Box 15">
          <a:extLst>
            <a:ext uri="{FF2B5EF4-FFF2-40B4-BE49-F238E27FC236}">
              <a16:creationId xmlns:a16="http://schemas.microsoft.com/office/drawing/2014/main" id="{00000000-0008-0000-0200-00005C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81" name="Text Box 15">
          <a:extLst>
            <a:ext uri="{FF2B5EF4-FFF2-40B4-BE49-F238E27FC236}">
              <a16:creationId xmlns:a16="http://schemas.microsoft.com/office/drawing/2014/main" id="{00000000-0008-0000-0200-00005D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2" name="Text Box 15">
          <a:extLst>
            <a:ext uri="{FF2B5EF4-FFF2-40B4-BE49-F238E27FC236}">
              <a16:creationId xmlns:a16="http://schemas.microsoft.com/office/drawing/2014/main" id="{00000000-0008-0000-0200-00005E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5983" name="Text Box 15">
          <a:extLst>
            <a:ext uri="{FF2B5EF4-FFF2-40B4-BE49-F238E27FC236}">
              <a16:creationId xmlns:a16="http://schemas.microsoft.com/office/drawing/2014/main" id="{00000000-0008-0000-0200-00005F170000}"/>
            </a:ext>
          </a:extLst>
        </xdr:cNvPr>
        <xdr:cNvSpPr txBox="1">
          <a:spLocks noChangeArrowheads="1"/>
        </xdr:cNvSpPr>
      </xdr:nvSpPr>
      <xdr:spPr bwMode="auto">
        <a:xfrm>
          <a:off x="31422975" y="18771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4" name="Text Box 15">
          <a:extLst>
            <a:ext uri="{FF2B5EF4-FFF2-40B4-BE49-F238E27FC236}">
              <a16:creationId xmlns:a16="http://schemas.microsoft.com/office/drawing/2014/main" id="{00000000-0008-0000-0200-000060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5" name="Text Box 15">
          <a:extLst>
            <a:ext uri="{FF2B5EF4-FFF2-40B4-BE49-F238E27FC236}">
              <a16:creationId xmlns:a16="http://schemas.microsoft.com/office/drawing/2014/main" id="{00000000-0008-0000-0200-000061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6" name="Text Box 15">
          <a:extLst>
            <a:ext uri="{FF2B5EF4-FFF2-40B4-BE49-F238E27FC236}">
              <a16:creationId xmlns:a16="http://schemas.microsoft.com/office/drawing/2014/main" id="{00000000-0008-0000-0200-000062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7" name="Text Box 15">
          <a:extLst>
            <a:ext uri="{FF2B5EF4-FFF2-40B4-BE49-F238E27FC236}">
              <a16:creationId xmlns:a16="http://schemas.microsoft.com/office/drawing/2014/main" id="{00000000-0008-0000-0200-000063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8" name="Text Box 15">
          <a:extLst>
            <a:ext uri="{FF2B5EF4-FFF2-40B4-BE49-F238E27FC236}">
              <a16:creationId xmlns:a16="http://schemas.microsoft.com/office/drawing/2014/main" id="{00000000-0008-0000-0200-000064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89" name="Text Box 15">
          <a:extLst>
            <a:ext uri="{FF2B5EF4-FFF2-40B4-BE49-F238E27FC236}">
              <a16:creationId xmlns:a16="http://schemas.microsoft.com/office/drawing/2014/main" id="{00000000-0008-0000-0200-000065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0" name="Text Box 15">
          <a:extLst>
            <a:ext uri="{FF2B5EF4-FFF2-40B4-BE49-F238E27FC236}">
              <a16:creationId xmlns:a16="http://schemas.microsoft.com/office/drawing/2014/main" id="{00000000-0008-0000-0200-000066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1" name="Text Box 15">
          <a:extLst>
            <a:ext uri="{FF2B5EF4-FFF2-40B4-BE49-F238E27FC236}">
              <a16:creationId xmlns:a16="http://schemas.microsoft.com/office/drawing/2014/main" id="{00000000-0008-0000-0200-000067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2" name="Text Box 15">
          <a:extLst>
            <a:ext uri="{FF2B5EF4-FFF2-40B4-BE49-F238E27FC236}">
              <a16:creationId xmlns:a16="http://schemas.microsoft.com/office/drawing/2014/main" id="{00000000-0008-0000-0200-000068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3" name="Text Box 15">
          <a:extLst>
            <a:ext uri="{FF2B5EF4-FFF2-40B4-BE49-F238E27FC236}">
              <a16:creationId xmlns:a16="http://schemas.microsoft.com/office/drawing/2014/main" id="{00000000-0008-0000-0200-000069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5994" name="Text Box 15">
          <a:extLst>
            <a:ext uri="{FF2B5EF4-FFF2-40B4-BE49-F238E27FC236}">
              <a16:creationId xmlns:a16="http://schemas.microsoft.com/office/drawing/2014/main" id="{00000000-0008-0000-0200-00006A170000}"/>
            </a:ext>
          </a:extLst>
        </xdr:cNvPr>
        <xdr:cNvSpPr txBox="1">
          <a:spLocks noChangeArrowheads="1"/>
        </xdr:cNvSpPr>
      </xdr:nvSpPr>
      <xdr:spPr bwMode="auto">
        <a:xfrm>
          <a:off x="31422975"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95" name="Text Box 15">
          <a:extLst>
            <a:ext uri="{FF2B5EF4-FFF2-40B4-BE49-F238E27FC236}">
              <a16:creationId xmlns:a16="http://schemas.microsoft.com/office/drawing/2014/main" id="{00000000-0008-0000-0200-00006B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96" name="Text Box 15">
          <a:extLst>
            <a:ext uri="{FF2B5EF4-FFF2-40B4-BE49-F238E27FC236}">
              <a16:creationId xmlns:a16="http://schemas.microsoft.com/office/drawing/2014/main" id="{00000000-0008-0000-0200-00006C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97" name="Text Box 15">
          <a:extLst>
            <a:ext uri="{FF2B5EF4-FFF2-40B4-BE49-F238E27FC236}">
              <a16:creationId xmlns:a16="http://schemas.microsoft.com/office/drawing/2014/main" id="{00000000-0008-0000-0200-00006D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98" name="Text Box 15">
          <a:extLst>
            <a:ext uri="{FF2B5EF4-FFF2-40B4-BE49-F238E27FC236}">
              <a16:creationId xmlns:a16="http://schemas.microsoft.com/office/drawing/2014/main" id="{00000000-0008-0000-0200-00006E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5999" name="Text Box 15">
          <a:extLst>
            <a:ext uri="{FF2B5EF4-FFF2-40B4-BE49-F238E27FC236}">
              <a16:creationId xmlns:a16="http://schemas.microsoft.com/office/drawing/2014/main" id="{00000000-0008-0000-0200-00006F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000" name="Text Box 15">
          <a:extLst>
            <a:ext uri="{FF2B5EF4-FFF2-40B4-BE49-F238E27FC236}">
              <a16:creationId xmlns:a16="http://schemas.microsoft.com/office/drawing/2014/main" id="{00000000-0008-0000-0200-000070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001" name="Text Box 15">
          <a:extLst>
            <a:ext uri="{FF2B5EF4-FFF2-40B4-BE49-F238E27FC236}">
              <a16:creationId xmlns:a16="http://schemas.microsoft.com/office/drawing/2014/main" id="{00000000-0008-0000-0200-000071170000}"/>
            </a:ext>
          </a:extLst>
        </xdr:cNvPr>
        <xdr:cNvSpPr txBox="1">
          <a:spLocks noChangeArrowheads="1"/>
        </xdr:cNvSpPr>
      </xdr:nvSpPr>
      <xdr:spPr bwMode="auto">
        <a:xfrm>
          <a:off x="33639579" y="18335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002" name="Text Box 15">
          <a:extLst>
            <a:ext uri="{FF2B5EF4-FFF2-40B4-BE49-F238E27FC236}">
              <a16:creationId xmlns:a16="http://schemas.microsoft.com/office/drawing/2014/main" id="{00000000-0008-0000-0200-000072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03" name="Text Box 15">
          <a:extLst>
            <a:ext uri="{FF2B5EF4-FFF2-40B4-BE49-F238E27FC236}">
              <a16:creationId xmlns:a16="http://schemas.microsoft.com/office/drawing/2014/main" id="{00000000-0008-0000-0200-000073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04" name="Text Box 15">
          <a:extLst>
            <a:ext uri="{FF2B5EF4-FFF2-40B4-BE49-F238E27FC236}">
              <a16:creationId xmlns:a16="http://schemas.microsoft.com/office/drawing/2014/main" id="{00000000-0008-0000-0200-000074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05" name="Text Box 15">
          <a:extLst>
            <a:ext uri="{FF2B5EF4-FFF2-40B4-BE49-F238E27FC236}">
              <a16:creationId xmlns:a16="http://schemas.microsoft.com/office/drawing/2014/main" id="{00000000-0008-0000-0200-000075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06" name="Text Box 15">
          <a:extLst>
            <a:ext uri="{FF2B5EF4-FFF2-40B4-BE49-F238E27FC236}">
              <a16:creationId xmlns:a16="http://schemas.microsoft.com/office/drawing/2014/main" id="{00000000-0008-0000-0200-000076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07" name="Text Box 15">
          <a:extLst>
            <a:ext uri="{FF2B5EF4-FFF2-40B4-BE49-F238E27FC236}">
              <a16:creationId xmlns:a16="http://schemas.microsoft.com/office/drawing/2014/main" id="{00000000-0008-0000-0200-000077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008" name="Text Box 15">
          <a:extLst>
            <a:ext uri="{FF2B5EF4-FFF2-40B4-BE49-F238E27FC236}">
              <a16:creationId xmlns:a16="http://schemas.microsoft.com/office/drawing/2014/main" id="{00000000-0008-0000-0200-000078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009" name="Text Box 15">
          <a:extLst>
            <a:ext uri="{FF2B5EF4-FFF2-40B4-BE49-F238E27FC236}">
              <a16:creationId xmlns:a16="http://schemas.microsoft.com/office/drawing/2014/main" id="{00000000-0008-0000-0200-000079170000}"/>
            </a:ext>
          </a:extLst>
        </xdr:cNvPr>
        <xdr:cNvSpPr txBox="1">
          <a:spLocks noChangeArrowheads="1"/>
        </xdr:cNvSpPr>
      </xdr:nvSpPr>
      <xdr:spPr bwMode="auto">
        <a:xfrm>
          <a:off x="33639579"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0" name="Text Box 15">
          <a:extLst>
            <a:ext uri="{FF2B5EF4-FFF2-40B4-BE49-F238E27FC236}">
              <a16:creationId xmlns:a16="http://schemas.microsoft.com/office/drawing/2014/main" id="{00000000-0008-0000-0200-00007A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1" name="Text Box 15">
          <a:extLst>
            <a:ext uri="{FF2B5EF4-FFF2-40B4-BE49-F238E27FC236}">
              <a16:creationId xmlns:a16="http://schemas.microsoft.com/office/drawing/2014/main" id="{00000000-0008-0000-0200-00007B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2" name="Text Box 15">
          <a:extLst>
            <a:ext uri="{FF2B5EF4-FFF2-40B4-BE49-F238E27FC236}">
              <a16:creationId xmlns:a16="http://schemas.microsoft.com/office/drawing/2014/main" id="{00000000-0008-0000-0200-00007C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3" name="Text Box 15">
          <a:extLst>
            <a:ext uri="{FF2B5EF4-FFF2-40B4-BE49-F238E27FC236}">
              <a16:creationId xmlns:a16="http://schemas.microsoft.com/office/drawing/2014/main" id="{00000000-0008-0000-0200-00007D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4" name="Text Box 15">
          <a:extLst>
            <a:ext uri="{FF2B5EF4-FFF2-40B4-BE49-F238E27FC236}">
              <a16:creationId xmlns:a16="http://schemas.microsoft.com/office/drawing/2014/main" id="{00000000-0008-0000-0200-00007E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015" name="Text Box 15">
          <a:extLst>
            <a:ext uri="{FF2B5EF4-FFF2-40B4-BE49-F238E27FC236}">
              <a16:creationId xmlns:a16="http://schemas.microsoft.com/office/drawing/2014/main" id="{00000000-0008-0000-0200-00007F170000}"/>
            </a:ext>
          </a:extLst>
        </xdr:cNvPr>
        <xdr:cNvSpPr txBox="1">
          <a:spLocks noChangeArrowheads="1"/>
        </xdr:cNvSpPr>
      </xdr:nvSpPr>
      <xdr:spPr bwMode="auto">
        <a:xfrm>
          <a:off x="31422975" y="18335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6016" name="Text Box 15">
          <a:extLst>
            <a:ext uri="{FF2B5EF4-FFF2-40B4-BE49-F238E27FC236}">
              <a16:creationId xmlns:a16="http://schemas.microsoft.com/office/drawing/2014/main" id="{00000000-0008-0000-0200-00008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6017" name="Text Box 15">
          <a:extLst>
            <a:ext uri="{FF2B5EF4-FFF2-40B4-BE49-F238E27FC236}">
              <a16:creationId xmlns:a16="http://schemas.microsoft.com/office/drawing/2014/main" id="{00000000-0008-0000-0200-00008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18" name="Text Box 15">
          <a:extLst>
            <a:ext uri="{FF2B5EF4-FFF2-40B4-BE49-F238E27FC236}">
              <a16:creationId xmlns:a16="http://schemas.microsoft.com/office/drawing/2014/main" id="{00000000-0008-0000-0200-00008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19" name="Text Box 15">
          <a:extLst>
            <a:ext uri="{FF2B5EF4-FFF2-40B4-BE49-F238E27FC236}">
              <a16:creationId xmlns:a16="http://schemas.microsoft.com/office/drawing/2014/main" id="{00000000-0008-0000-0200-00008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6020" name="Text Box 15">
          <a:extLst>
            <a:ext uri="{FF2B5EF4-FFF2-40B4-BE49-F238E27FC236}">
              <a16:creationId xmlns:a16="http://schemas.microsoft.com/office/drawing/2014/main" id="{00000000-0008-0000-0200-000084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6021" name="Text Box 15">
          <a:extLst>
            <a:ext uri="{FF2B5EF4-FFF2-40B4-BE49-F238E27FC236}">
              <a16:creationId xmlns:a16="http://schemas.microsoft.com/office/drawing/2014/main" id="{00000000-0008-0000-0200-000085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2" name="Text Box 15">
          <a:extLst>
            <a:ext uri="{FF2B5EF4-FFF2-40B4-BE49-F238E27FC236}">
              <a16:creationId xmlns:a16="http://schemas.microsoft.com/office/drawing/2014/main" id="{00000000-0008-0000-0200-00008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3" name="Text Box 15">
          <a:extLst>
            <a:ext uri="{FF2B5EF4-FFF2-40B4-BE49-F238E27FC236}">
              <a16:creationId xmlns:a16="http://schemas.microsoft.com/office/drawing/2014/main" id="{00000000-0008-0000-0200-00008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4" name="Text Box 15">
          <a:extLst>
            <a:ext uri="{FF2B5EF4-FFF2-40B4-BE49-F238E27FC236}">
              <a16:creationId xmlns:a16="http://schemas.microsoft.com/office/drawing/2014/main" id="{00000000-0008-0000-0200-00008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5" name="Text Box 15">
          <a:extLst>
            <a:ext uri="{FF2B5EF4-FFF2-40B4-BE49-F238E27FC236}">
              <a16:creationId xmlns:a16="http://schemas.microsoft.com/office/drawing/2014/main" id="{00000000-0008-0000-0200-00008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26" name="Text Box 15">
          <a:extLst>
            <a:ext uri="{FF2B5EF4-FFF2-40B4-BE49-F238E27FC236}">
              <a16:creationId xmlns:a16="http://schemas.microsoft.com/office/drawing/2014/main" id="{00000000-0008-0000-0200-00008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27" name="Text Box 15">
          <a:extLst>
            <a:ext uri="{FF2B5EF4-FFF2-40B4-BE49-F238E27FC236}">
              <a16:creationId xmlns:a16="http://schemas.microsoft.com/office/drawing/2014/main" id="{00000000-0008-0000-0200-00008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28" name="Text Box 15">
          <a:extLst>
            <a:ext uri="{FF2B5EF4-FFF2-40B4-BE49-F238E27FC236}">
              <a16:creationId xmlns:a16="http://schemas.microsoft.com/office/drawing/2014/main" id="{00000000-0008-0000-0200-00008C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29" name="Text Box 15">
          <a:extLst>
            <a:ext uri="{FF2B5EF4-FFF2-40B4-BE49-F238E27FC236}">
              <a16:creationId xmlns:a16="http://schemas.microsoft.com/office/drawing/2014/main" id="{00000000-0008-0000-0200-00008D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0" name="Text Box 15">
          <a:extLst>
            <a:ext uri="{FF2B5EF4-FFF2-40B4-BE49-F238E27FC236}">
              <a16:creationId xmlns:a16="http://schemas.microsoft.com/office/drawing/2014/main" id="{00000000-0008-0000-0200-00008E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1" name="Text Box 15">
          <a:extLst>
            <a:ext uri="{FF2B5EF4-FFF2-40B4-BE49-F238E27FC236}">
              <a16:creationId xmlns:a16="http://schemas.microsoft.com/office/drawing/2014/main" id="{00000000-0008-0000-0200-00008F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32" name="Text Box 15">
          <a:extLst>
            <a:ext uri="{FF2B5EF4-FFF2-40B4-BE49-F238E27FC236}">
              <a16:creationId xmlns:a16="http://schemas.microsoft.com/office/drawing/2014/main" id="{00000000-0008-0000-0200-000090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33" name="Text Box 15">
          <a:extLst>
            <a:ext uri="{FF2B5EF4-FFF2-40B4-BE49-F238E27FC236}">
              <a16:creationId xmlns:a16="http://schemas.microsoft.com/office/drawing/2014/main" id="{00000000-0008-0000-0200-000091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4" name="Text Box 15">
          <a:extLst>
            <a:ext uri="{FF2B5EF4-FFF2-40B4-BE49-F238E27FC236}">
              <a16:creationId xmlns:a16="http://schemas.microsoft.com/office/drawing/2014/main" id="{00000000-0008-0000-0200-00009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5" name="Text Box 15">
          <a:extLst>
            <a:ext uri="{FF2B5EF4-FFF2-40B4-BE49-F238E27FC236}">
              <a16:creationId xmlns:a16="http://schemas.microsoft.com/office/drawing/2014/main" id="{00000000-0008-0000-0200-00009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36" name="Text Box 15">
          <a:extLst>
            <a:ext uri="{FF2B5EF4-FFF2-40B4-BE49-F238E27FC236}">
              <a16:creationId xmlns:a16="http://schemas.microsoft.com/office/drawing/2014/main" id="{00000000-0008-0000-0200-000094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37" name="Text Box 15">
          <a:extLst>
            <a:ext uri="{FF2B5EF4-FFF2-40B4-BE49-F238E27FC236}">
              <a16:creationId xmlns:a16="http://schemas.microsoft.com/office/drawing/2014/main" id="{00000000-0008-0000-0200-000095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38" name="Text Box 15">
          <a:extLst>
            <a:ext uri="{FF2B5EF4-FFF2-40B4-BE49-F238E27FC236}">
              <a16:creationId xmlns:a16="http://schemas.microsoft.com/office/drawing/2014/main" id="{00000000-0008-0000-0200-00009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39" name="Text Box 15">
          <a:extLst>
            <a:ext uri="{FF2B5EF4-FFF2-40B4-BE49-F238E27FC236}">
              <a16:creationId xmlns:a16="http://schemas.microsoft.com/office/drawing/2014/main" id="{00000000-0008-0000-0200-00009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6040" name="Text Box 15">
          <a:extLst>
            <a:ext uri="{FF2B5EF4-FFF2-40B4-BE49-F238E27FC236}">
              <a16:creationId xmlns:a16="http://schemas.microsoft.com/office/drawing/2014/main" id="{00000000-0008-0000-0200-000098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6041" name="Text Box 15">
          <a:extLst>
            <a:ext uri="{FF2B5EF4-FFF2-40B4-BE49-F238E27FC236}">
              <a16:creationId xmlns:a16="http://schemas.microsoft.com/office/drawing/2014/main" id="{00000000-0008-0000-0200-000099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2" name="Text Box 15">
          <a:extLst>
            <a:ext uri="{FF2B5EF4-FFF2-40B4-BE49-F238E27FC236}">
              <a16:creationId xmlns:a16="http://schemas.microsoft.com/office/drawing/2014/main" id="{00000000-0008-0000-0200-00009A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3" name="Text Box 15">
          <a:extLst>
            <a:ext uri="{FF2B5EF4-FFF2-40B4-BE49-F238E27FC236}">
              <a16:creationId xmlns:a16="http://schemas.microsoft.com/office/drawing/2014/main" id="{00000000-0008-0000-0200-00009B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6044" name="Text Box 15">
          <a:extLst>
            <a:ext uri="{FF2B5EF4-FFF2-40B4-BE49-F238E27FC236}">
              <a16:creationId xmlns:a16="http://schemas.microsoft.com/office/drawing/2014/main" id="{00000000-0008-0000-0200-00009C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6045" name="Text Box 15">
          <a:extLst>
            <a:ext uri="{FF2B5EF4-FFF2-40B4-BE49-F238E27FC236}">
              <a16:creationId xmlns:a16="http://schemas.microsoft.com/office/drawing/2014/main" id="{00000000-0008-0000-0200-00009D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46" name="Text Box 15">
          <a:extLst>
            <a:ext uri="{FF2B5EF4-FFF2-40B4-BE49-F238E27FC236}">
              <a16:creationId xmlns:a16="http://schemas.microsoft.com/office/drawing/2014/main" id="{00000000-0008-0000-0200-00009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47" name="Text Box 15">
          <a:extLst>
            <a:ext uri="{FF2B5EF4-FFF2-40B4-BE49-F238E27FC236}">
              <a16:creationId xmlns:a16="http://schemas.microsoft.com/office/drawing/2014/main" id="{00000000-0008-0000-0200-00009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48" name="Text Box 15">
          <a:extLst>
            <a:ext uri="{FF2B5EF4-FFF2-40B4-BE49-F238E27FC236}">
              <a16:creationId xmlns:a16="http://schemas.microsoft.com/office/drawing/2014/main" id="{00000000-0008-0000-0200-0000A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49" name="Text Box 15">
          <a:extLst>
            <a:ext uri="{FF2B5EF4-FFF2-40B4-BE49-F238E27FC236}">
              <a16:creationId xmlns:a16="http://schemas.microsoft.com/office/drawing/2014/main" id="{00000000-0008-0000-0200-0000A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0" name="Text Box 15">
          <a:extLst>
            <a:ext uri="{FF2B5EF4-FFF2-40B4-BE49-F238E27FC236}">
              <a16:creationId xmlns:a16="http://schemas.microsoft.com/office/drawing/2014/main" id="{00000000-0008-0000-0200-0000A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1" name="Text Box 15">
          <a:extLst>
            <a:ext uri="{FF2B5EF4-FFF2-40B4-BE49-F238E27FC236}">
              <a16:creationId xmlns:a16="http://schemas.microsoft.com/office/drawing/2014/main" id="{00000000-0008-0000-0200-0000A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52" name="Text Box 15">
          <a:extLst>
            <a:ext uri="{FF2B5EF4-FFF2-40B4-BE49-F238E27FC236}">
              <a16:creationId xmlns:a16="http://schemas.microsoft.com/office/drawing/2014/main" id="{00000000-0008-0000-0200-0000A4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53" name="Text Box 15">
          <a:extLst>
            <a:ext uri="{FF2B5EF4-FFF2-40B4-BE49-F238E27FC236}">
              <a16:creationId xmlns:a16="http://schemas.microsoft.com/office/drawing/2014/main" id="{00000000-0008-0000-0200-0000A5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54" name="Text Box 15">
          <a:extLst>
            <a:ext uri="{FF2B5EF4-FFF2-40B4-BE49-F238E27FC236}">
              <a16:creationId xmlns:a16="http://schemas.microsoft.com/office/drawing/2014/main" id="{00000000-0008-0000-0200-0000A6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55" name="Text Box 15">
          <a:extLst>
            <a:ext uri="{FF2B5EF4-FFF2-40B4-BE49-F238E27FC236}">
              <a16:creationId xmlns:a16="http://schemas.microsoft.com/office/drawing/2014/main" id="{00000000-0008-0000-0200-0000A7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6056" name="Text Box 15">
          <a:extLst>
            <a:ext uri="{FF2B5EF4-FFF2-40B4-BE49-F238E27FC236}">
              <a16:creationId xmlns:a16="http://schemas.microsoft.com/office/drawing/2014/main" id="{00000000-0008-0000-0200-0000A81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6057" name="Text Box 15">
          <a:extLst>
            <a:ext uri="{FF2B5EF4-FFF2-40B4-BE49-F238E27FC236}">
              <a16:creationId xmlns:a16="http://schemas.microsoft.com/office/drawing/2014/main" id="{00000000-0008-0000-0200-0000A91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58" name="Text Box 15">
          <a:extLst>
            <a:ext uri="{FF2B5EF4-FFF2-40B4-BE49-F238E27FC236}">
              <a16:creationId xmlns:a16="http://schemas.microsoft.com/office/drawing/2014/main" id="{00000000-0008-0000-0200-0000A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59" name="Text Box 15">
          <a:extLst>
            <a:ext uri="{FF2B5EF4-FFF2-40B4-BE49-F238E27FC236}">
              <a16:creationId xmlns:a16="http://schemas.microsoft.com/office/drawing/2014/main" id="{00000000-0008-0000-0200-0000A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0" name="Text Box 15">
          <a:extLst>
            <a:ext uri="{FF2B5EF4-FFF2-40B4-BE49-F238E27FC236}">
              <a16:creationId xmlns:a16="http://schemas.microsoft.com/office/drawing/2014/main" id="{00000000-0008-0000-0200-0000A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1" name="Text Box 15">
          <a:extLst>
            <a:ext uri="{FF2B5EF4-FFF2-40B4-BE49-F238E27FC236}">
              <a16:creationId xmlns:a16="http://schemas.microsoft.com/office/drawing/2014/main" id="{00000000-0008-0000-0200-0000A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62" name="Text Box 15">
          <a:extLst>
            <a:ext uri="{FF2B5EF4-FFF2-40B4-BE49-F238E27FC236}">
              <a16:creationId xmlns:a16="http://schemas.microsoft.com/office/drawing/2014/main" id="{00000000-0008-0000-0200-0000A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63" name="Text Box 15">
          <a:extLst>
            <a:ext uri="{FF2B5EF4-FFF2-40B4-BE49-F238E27FC236}">
              <a16:creationId xmlns:a16="http://schemas.microsoft.com/office/drawing/2014/main" id="{00000000-0008-0000-0200-0000A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6064" name="Text Box 15">
          <a:extLst>
            <a:ext uri="{FF2B5EF4-FFF2-40B4-BE49-F238E27FC236}">
              <a16:creationId xmlns:a16="http://schemas.microsoft.com/office/drawing/2014/main" id="{00000000-0008-0000-0200-0000B01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6065" name="Text Box 15">
          <a:extLst>
            <a:ext uri="{FF2B5EF4-FFF2-40B4-BE49-F238E27FC236}">
              <a16:creationId xmlns:a16="http://schemas.microsoft.com/office/drawing/2014/main" id="{00000000-0008-0000-0200-0000B11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66" name="Text Box 15">
          <a:extLst>
            <a:ext uri="{FF2B5EF4-FFF2-40B4-BE49-F238E27FC236}">
              <a16:creationId xmlns:a16="http://schemas.microsoft.com/office/drawing/2014/main" id="{00000000-0008-0000-0200-0000B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67" name="Text Box 15">
          <a:extLst>
            <a:ext uri="{FF2B5EF4-FFF2-40B4-BE49-F238E27FC236}">
              <a16:creationId xmlns:a16="http://schemas.microsoft.com/office/drawing/2014/main" id="{00000000-0008-0000-0200-0000B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0" name="Text Box 15">
          <a:extLst>
            <a:ext uri="{FF2B5EF4-FFF2-40B4-BE49-F238E27FC236}">
              <a16:creationId xmlns:a16="http://schemas.microsoft.com/office/drawing/2014/main" id="{00000000-0008-0000-0200-0000B6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1" name="Text Box 15">
          <a:extLst>
            <a:ext uri="{FF2B5EF4-FFF2-40B4-BE49-F238E27FC236}">
              <a16:creationId xmlns:a16="http://schemas.microsoft.com/office/drawing/2014/main" id="{00000000-0008-0000-0200-0000B7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2" name="Text Box 15">
          <a:extLst>
            <a:ext uri="{FF2B5EF4-FFF2-40B4-BE49-F238E27FC236}">
              <a16:creationId xmlns:a16="http://schemas.microsoft.com/office/drawing/2014/main" id="{00000000-0008-0000-0200-0000B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3" name="Text Box 15">
          <a:extLst>
            <a:ext uri="{FF2B5EF4-FFF2-40B4-BE49-F238E27FC236}">
              <a16:creationId xmlns:a16="http://schemas.microsoft.com/office/drawing/2014/main" id="{00000000-0008-0000-0200-0000B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4" name="Text Box 15">
          <a:extLst>
            <a:ext uri="{FF2B5EF4-FFF2-40B4-BE49-F238E27FC236}">
              <a16:creationId xmlns:a16="http://schemas.microsoft.com/office/drawing/2014/main" id="{00000000-0008-0000-0200-0000B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5" name="Text Box 15">
          <a:extLst>
            <a:ext uri="{FF2B5EF4-FFF2-40B4-BE49-F238E27FC236}">
              <a16:creationId xmlns:a16="http://schemas.microsoft.com/office/drawing/2014/main" id="{00000000-0008-0000-0200-0000B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76" name="Text Box 15">
          <a:extLst>
            <a:ext uri="{FF2B5EF4-FFF2-40B4-BE49-F238E27FC236}">
              <a16:creationId xmlns:a16="http://schemas.microsoft.com/office/drawing/2014/main" id="{00000000-0008-0000-0200-0000B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77" name="Text Box 15">
          <a:extLst>
            <a:ext uri="{FF2B5EF4-FFF2-40B4-BE49-F238E27FC236}">
              <a16:creationId xmlns:a16="http://schemas.microsoft.com/office/drawing/2014/main" id="{00000000-0008-0000-0200-0000B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78" name="Text Box 15">
          <a:extLst>
            <a:ext uri="{FF2B5EF4-FFF2-40B4-BE49-F238E27FC236}">
              <a16:creationId xmlns:a16="http://schemas.microsoft.com/office/drawing/2014/main" id="{00000000-0008-0000-0200-0000B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79" name="Text Box 15">
          <a:extLst>
            <a:ext uri="{FF2B5EF4-FFF2-40B4-BE49-F238E27FC236}">
              <a16:creationId xmlns:a16="http://schemas.microsoft.com/office/drawing/2014/main" id="{00000000-0008-0000-0200-0000B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6080" name="Text Box 15">
          <a:extLst>
            <a:ext uri="{FF2B5EF4-FFF2-40B4-BE49-F238E27FC236}">
              <a16:creationId xmlns:a16="http://schemas.microsoft.com/office/drawing/2014/main" id="{00000000-0008-0000-0200-0000C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6081" name="Text Box 15">
          <a:extLst>
            <a:ext uri="{FF2B5EF4-FFF2-40B4-BE49-F238E27FC236}">
              <a16:creationId xmlns:a16="http://schemas.microsoft.com/office/drawing/2014/main" id="{00000000-0008-0000-0200-0000C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6082" name="Text Box 15">
          <a:extLst>
            <a:ext uri="{FF2B5EF4-FFF2-40B4-BE49-F238E27FC236}">
              <a16:creationId xmlns:a16="http://schemas.microsoft.com/office/drawing/2014/main" id="{00000000-0008-0000-0200-0000C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6083" name="Text Box 15">
          <a:extLst>
            <a:ext uri="{FF2B5EF4-FFF2-40B4-BE49-F238E27FC236}">
              <a16:creationId xmlns:a16="http://schemas.microsoft.com/office/drawing/2014/main" id="{00000000-0008-0000-0200-0000C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4" name="Text Box 16">
          <a:extLst>
            <a:ext uri="{FF2B5EF4-FFF2-40B4-BE49-F238E27FC236}">
              <a16:creationId xmlns:a16="http://schemas.microsoft.com/office/drawing/2014/main" id="{00000000-0008-0000-0200-0000C4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5" name="Text Box 17">
          <a:extLst>
            <a:ext uri="{FF2B5EF4-FFF2-40B4-BE49-F238E27FC236}">
              <a16:creationId xmlns:a16="http://schemas.microsoft.com/office/drawing/2014/main" id="{00000000-0008-0000-0200-0000C5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6" name="Text Box 18">
          <a:extLst>
            <a:ext uri="{FF2B5EF4-FFF2-40B4-BE49-F238E27FC236}">
              <a16:creationId xmlns:a16="http://schemas.microsoft.com/office/drawing/2014/main" id="{00000000-0008-0000-0200-0000C6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7" name="Text Box 19">
          <a:extLst>
            <a:ext uri="{FF2B5EF4-FFF2-40B4-BE49-F238E27FC236}">
              <a16:creationId xmlns:a16="http://schemas.microsoft.com/office/drawing/2014/main" id="{00000000-0008-0000-0200-0000C7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088" name="Text Box 15">
          <a:extLst>
            <a:ext uri="{FF2B5EF4-FFF2-40B4-BE49-F238E27FC236}">
              <a16:creationId xmlns:a16="http://schemas.microsoft.com/office/drawing/2014/main" id="{00000000-0008-0000-0200-0000C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89" name="Text Box 16">
          <a:extLst>
            <a:ext uri="{FF2B5EF4-FFF2-40B4-BE49-F238E27FC236}">
              <a16:creationId xmlns:a16="http://schemas.microsoft.com/office/drawing/2014/main" id="{00000000-0008-0000-0200-0000C9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0</xdr:rowOff>
    </xdr:from>
    <xdr:ext cx="95250" cy="171450"/>
    <xdr:sp macro="" textlink="">
      <xdr:nvSpPr>
        <xdr:cNvPr id="6090" name="Text Box 17">
          <a:extLst>
            <a:ext uri="{FF2B5EF4-FFF2-40B4-BE49-F238E27FC236}">
              <a16:creationId xmlns:a16="http://schemas.microsoft.com/office/drawing/2014/main" id="{00000000-0008-0000-0200-0000CA17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19</xdr:row>
      <xdr:rowOff>15875</xdr:rowOff>
    </xdr:from>
    <xdr:ext cx="95250" cy="171450"/>
    <xdr:sp macro="" textlink="">
      <xdr:nvSpPr>
        <xdr:cNvPr id="6091" name="Text Box 18">
          <a:extLst>
            <a:ext uri="{FF2B5EF4-FFF2-40B4-BE49-F238E27FC236}">
              <a16:creationId xmlns:a16="http://schemas.microsoft.com/office/drawing/2014/main" id="{00000000-0008-0000-0200-0000CB17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092" name="Text Box 15">
          <a:extLst>
            <a:ext uri="{FF2B5EF4-FFF2-40B4-BE49-F238E27FC236}">
              <a16:creationId xmlns:a16="http://schemas.microsoft.com/office/drawing/2014/main" id="{00000000-0008-0000-0200-0000CC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3" name="Text Box 16">
          <a:extLst>
            <a:ext uri="{FF2B5EF4-FFF2-40B4-BE49-F238E27FC236}">
              <a16:creationId xmlns:a16="http://schemas.microsoft.com/office/drawing/2014/main" id="{00000000-0008-0000-0200-0000CD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4" name="Text Box 17">
          <a:extLst>
            <a:ext uri="{FF2B5EF4-FFF2-40B4-BE49-F238E27FC236}">
              <a16:creationId xmlns:a16="http://schemas.microsoft.com/office/drawing/2014/main" id="{00000000-0008-0000-0200-0000CE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5" name="Text Box 18">
          <a:extLst>
            <a:ext uri="{FF2B5EF4-FFF2-40B4-BE49-F238E27FC236}">
              <a16:creationId xmlns:a16="http://schemas.microsoft.com/office/drawing/2014/main" id="{00000000-0008-0000-0200-0000CF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6" name="Text Box 19">
          <a:extLst>
            <a:ext uri="{FF2B5EF4-FFF2-40B4-BE49-F238E27FC236}">
              <a16:creationId xmlns:a16="http://schemas.microsoft.com/office/drawing/2014/main" id="{00000000-0008-0000-0200-0000D0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097" name="Text Box 16">
          <a:extLst>
            <a:ext uri="{FF2B5EF4-FFF2-40B4-BE49-F238E27FC236}">
              <a16:creationId xmlns:a16="http://schemas.microsoft.com/office/drawing/2014/main" id="{00000000-0008-0000-0200-0000D1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098" name="Text Box 15">
          <a:extLst>
            <a:ext uri="{FF2B5EF4-FFF2-40B4-BE49-F238E27FC236}">
              <a16:creationId xmlns:a16="http://schemas.microsoft.com/office/drawing/2014/main" id="{00000000-0008-0000-0200-0000D2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099" name="Text Box 15">
          <a:extLst>
            <a:ext uri="{FF2B5EF4-FFF2-40B4-BE49-F238E27FC236}">
              <a16:creationId xmlns:a16="http://schemas.microsoft.com/office/drawing/2014/main" id="{00000000-0008-0000-0200-0000D3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0" name="Text Box 16">
          <a:extLst>
            <a:ext uri="{FF2B5EF4-FFF2-40B4-BE49-F238E27FC236}">
              <a16:creationId xmlns:a16="http://schemas.microsoft.com/office/drawing/2014/main" id="{00000000-0008-0000-0200-0000D4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1" name="Text Box 17">
          <a:extLst>
            <a:ext uri="{FF2B5EF4-FFF2-40B4-BE49-F238E27FC236}">
              <a16:creationId xmlns:a16="http://schemas.microsoft.com/office/drawing/2014/main" id="{00000000-0008-0000-0200-0000D5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2" name="Text Box 18">
          <a:extLst>
            <a:ext uri="{FF2B5EF4-FFF2-40B4-BE49-F238E27FC236}">
              <a16:creationId xmlns:a16="http://schemas.microsoft.com/office/drawing/2014/main" id="{00000000-0008-0000-0200-0000D6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3" name="Text Box 19">
          <a:extLst>
            <a:ext uri="{FF2B5EF4-FFF2-40B4-BE49-F238E27FC236}">
              <a16:creationId xmlns:a16="http://schemas.microsoft.com/office/drawing/2014/main" id="{00000000-0008-0000-0200-0000D7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04" name="Text Box 15">
          <a:extLst>
            <a:ext uri="{FF2B5EF4-FFF2-40B4-BE49-F238E27FC236}">
              <a16:creationId xmlns:a16="http://schemas.microsoft.com/office/drawing/2014/main" id="{00000000-0008-0000-0200-0000D8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5" name="Text Box 16">
          <a:extLst>
            <a:ext uri="{FF2B5EF4-FFF2-40B4-BE49-F238E27FC236}">
              <a16:creationId xmlns:a16="http://schemas.microsoft.com/office/drawing/2014/main" id="{00000000-0008-0000-0200-0000D9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0</xdr:rowOff>
    </xdr:from>
    <xdr:ext cx="95250" cy="171450"/>
    <xdr:sp macro="" textlink="">
      <xdr:nvSpPr>
        <xdr:cNvPr id="6106" name="Text Box 17">
          <a:extLst>
            <a:ext uri="{FF2B5EF4-FFF2-40B4-BE49-F238E27FC236}">
              <a16:creationId xmlns:a16="http://schemas.microsoft.com/office/drawing/2014/main" id="{00000000-0008-0000-0200-0000DA17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19</xdr:row>
      <xdr:rowOff>15875</xdr:rowOff>
    </xdr:from>
    <xdr:ext cx="95250" cy="171450"/>
    <xdr:sp macro="" textlink="">
      <xdr:nvSpPr>
        <xdr:cNvPr id="6107" name="Text Box 18">
          <a:extLst>
            <a:ext uri="{FF2B5EF4-FFF2-40B4-BE49-F238E27FC236}">
              <a16:creationId xmlns:a16="http://schemas.microsoft.com/office/drawing/2014/main" id="{00000000-0008-0000-0200-0000DB17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08" name="Text Box 15">
          <a:extLst>
            <a:ext uri="{FF2B5EF4-FFF2-40B4-BE49-F238E27FC236}">
              <a16:creationId xmlns:a16="http://schemas.microsoft.com/office/drawing/2014/main" id="{00000000-0008-0000-0200-0000DC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09" name="Text Box 15">
          <a:extLst>
            <a:ext uri="{FF2B5EF4-FFF2-40B4-BE49-F238E27FC236}">
              <a16:creationId xmlns:a16="http://schemas.microsoft.com/office/drawing/2014/main" id="{00000000-0008-0000-0200-0000DD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0" name="Text Box 15">
          <a:extLst>
            <a:ext uri="{FF2B5EF4-FFF2-40B4-BE49-F238E27FC236}">
              <a16:creationId xmlns:a16="http://schemas.microsoft.com/office/drawing/2014/main" id="{00000000-0008-0000-0200-0000DE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11" name="Text Box 15">
          <a:extLst>
            <a:ext uri="{FF2B5EF4-FFF2-40B4-BE49-F238E27FC236}">
              <a16:creationId xmlns:a16="http://schemas.microsoft.com/office/drawing/2014/main" id="{00000000-0008-0000-0200-0000DF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12" name="Text Box 15">
          <a:extLst>
            <a:ext uri="{FF2B5EF4-FFF2-40B4-BE49-F238E27FC236}">
              <a16:creationId xmlns:a16="http://schemas.microsoft.com/office/drawing/2014/main" id="{00000000-0008-0000-0200-0000E0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13" name="Text Box 15">
          <a:extLst>
            <a:ext uri="{FF2B5EF4-FFF2-40B4-BE49-F238E27FC236}">
              <a16:creationId xmlns:a16="http://schemas.microsoft.com/office/drawing/2014/main" id="{00000000-0008-0000-0200-0000E1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14" name="Text Box 15">
          <a:extLst>
            <a:ext uri="{FF2B5EF4-FFF2-40B4-BE49-F238E27FC236}">
              <a16:creationId xmlns:a16="http://schemas.microsoft.com/office/drawing/2014/main" id="{00000000-0008-0000-0200-0000E2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15" name="Text Box 15">
          <a:extLst>
            <a:ext uri="{FF2B5EF4-FFF2-40B4-BE49-F238E27FC236}">
              <a16:creationId xmlns:a16="http://schemas.microsoft.com/office/drawing/2014/main" id="{00000000-0008-0000-0200-0000E3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16" name="Text Box 15">
          <a:extLst>
            <a:ext uri="{FF2B5EF4-FFF2-40B4-BE49-F238E27FC236}">
              <a16:creationId xmlns:a16="http://schemas.microsoft.com/office/drawing/2014/main" id="{00000000-0008-0000-0200-0000E4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17" name="Text Box 15">
          <a:extLst>
            <a:ext uri="{FF2B5EF4-FFF2-40B4-BE49-F238E27FC236}">
              <a16:creationId xmlns:a16="http://schemas.microsoft.com/office/drawing/2014/main" id="{00000000-0008-0000-0200-0000E5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18" name="Text Box 15">
          <a:extLst>
            <a:ext uri="{FF2B5EF4-FFF2-40B4-BE49-F238E27FC236}">
              <a16:creationId xmlns:a16="http://schemas.microsoft.com/office/drawing/2014/main" id="{00000000-0008-0000-0200-0000E617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19" name="Text Box 15">
          <a:extLst>
            <a:ext uri="{FF2B5EF4-FFF2-40B4-BE49-F238E27FC236}">
              <a16:creationId xmlns:a16="http://schemas.microsoft.com/office/drawing/2014/main" id="{00000000-0008-0000-0200-0000E717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0" name="Text Box 15">
          <a:extLst>
            <a:ext uri="{FF2B5EF4-FFF2-40B4-BE49-F238E27FC236}">
              <a16:creationId xmlns:a16="http://schemas.microsoft.com/office/drawing/2014/main" id="{00000000-0008-0000-0200-0000E8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1" name="Text Box 15">
          <a:extLst>
            <a:ext uri="{FF2B5EF4-FFF2-40B4-BE49-F238E27FC236}">
              <a16:creationId xmlns:a16="http://schemas.microsoft.com/office/drawing/2014/main" id="{00000000-0008-0000-0200-0000E9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2" name="Text Box 15">
          <a:extLst>
            <a:ext uri="{FF2B5EF4-FFF2-40B4-BE49-F238E27FC236}">
              <a16:creationId xmlns:a16="http://schemas.microsoft.com/office/drawing/2014/main" id="{00000000-0008-0000-0200-0000EA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3" name="Text Box 15">
          <a:extLst>
            <a:ext uri="{FF2B5EF4-FFF2-40B4-BE49-F238E27FC236}">
              <a16:creationId xmlns:a16="http://schemas.microsoft.com/office/drawing/2014/main" id="{00000000-0008-0000-0200-0000EB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4" name="Text Box 15">
          <a:extLst>
            <a:ext uri="{FF2B5EF4-FFF2-40B4-BE49-F238E27FC236}">
              <a16:creationId xmlns:a16="http://schemas.microsoft.com/office/drawing/2014/main" id="{00000000-0008-0000-0200-0000E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5" name="Text Box 15">
          <a:extLst>
            <a:ext uri="{FF2B5EF4-FFF2-40B4-BE49-F238E27FC236}">
              <a16:creationId xmlns:a16="http://schemas.microsoft.com/office/drawing/2014/main" id="{00000000-0008-0000-0200-0000E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26" name="Text Box 15">
          <a:extLst>
            <a:ext uri="{FF2B5EF4-FFF2-40B4-BE49-F238E27FC236}">
              <a16:creationId xmlns:a16="http://schemas.microsoft.com/office/drawing/2014/main" id="{00000000-0008-0000-0200-0000EE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27" name="Text Box 15">
          <a:extLst>
            <a:ext uri="{FF2B5EF4-FFF2-40B4-BE49-F238E27FC236}">
              <a16:creationId xmlns:a16="http://schemas.microsoft.com/office/drawing/2014/main" id="{00000000-0008-0000-0200-0000EF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28" name="Text Box 15">
          <a:extLst>
            <a:ext uri="{FF2B5EF4-FFF2-40B4-BE49-F238E27FC236}">
              <a16:creationId xmlns:a16="http://schemas.microsoft.com/office/drawing/2014/main" id="{00000000-0008-0000-0200-0000F0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29" name="Text Box 15">
          <a:extLst>
            <a:ext uri="{FF2B5EF4-FFF2-40B4-BE49-F238E27FC236}">
              <a16:creationId xmlns:a16="http://schemas.microsoft.com/office/drawing/2014/main" id="{00000000-0008-0000-0200-0000F1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0" name="Text Box 15">
          <a:extLst>
            <a:ext uri="{FF2B5EF4-FFF2-40B4-BE49-F238E27FC236}">
              <a16:creationId xmlns:a16="http://schemas.microsoft.com/office/drawing/2014/main" id="{00000000-0008-0000-0200-0000F2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1" name="Text Box 15">
          <a:extLst>
            <a:ext uri="{FF2B5EF4-FFF2-40B4-BE49-F238E27FC236}">
              <a16:creationId xmlns:a16="http://schemas.microsoft.com/office/drawing/2014/main" id="{00000000-0008-0000-0200-0000F3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32" name="Text Box 15">
          <a:extLst>
            <a:ext uri="{FF2B5EF4-FFF2-40B4-BE49-F238E27FC236}">
              <a16:creationId xmlns:a16="http://schemas.microsoft.com/office/drawing/2014/main" id="{00000000-0008-0000-0200-0000F41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33" name="Text Box 15">
          <a:extLst>
            <a:ext uri="{FF2B5EF4-FFF2-40B4-BE49-F238E27FC236}">
              <a16:creationId xmlns:a16="http://schemas.microsoft.com/office/drawing/2014/main" id="{00000000-0008-0000-0200-0000F51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4" name="Text Box 15">
          <a:extLst>
            <a:ext uri="{FF2B5EF4-FFF2-40B4-BE49-F238E27FC236}">
              <a16:creationId xmlns:a16="http://schemas.microsoft.com/office/drawing/2014/main" id="{00000000-0008-0000-0200-0000F6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5" name="Text Box 15">
          <a:extLst>
            <a:ext uri="{FF2B5EF4-FFF2-40B4-BE49-F238E27FC236}">
              <a16:creationId xmlns:a16="http://schemas.microsoft.com/office/drawing/2014/main" id="{00000000-0008-0000-0200-0000F7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36" name="Text Box 15">
          <a:extLst>
            <a:ext uri="{FF2B5EF4-FFF2-40B4-BE49-F238E27FC236}">
              <a16:creationId xmlns:a16="http://schemas.microsoft.com/office/drawing/2014/main" id="{00000000-0008-0000-0200-0000F8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37" name="Text Box 15">
          <a:extLst>
            <a:ext uri="{FF2B5EF4-FFF2-40B4-BE49-F238E27FC236}">
              <a16:creationId xmlns:a16="http://schemas.microsoft.com/office/drawing/2014/main" id="{00000000-0008-0000-0200-0000F9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38" name="Text Box 15">
          <a:extLst>
            <a:ext uri="{FF2B5EF4-FFF2-40B4-BE49-F238E27FC236}">
              <a16:creationId xmlns:a16="http://schemas.microsoft.com/office/drawing/2014/main" id="{00000000-0008-0000-0200-0000FA17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39" name="Text Box 15">
          <a:extLst>
            <a:ext uri="{FF2B5EF4-FFF2-40B4-BE49-F238E27FC236}">
              <a16:creationId xmlns:a16="http://schemas.microsoft.com/office/drawing/2014/main" id="{00000000-0008-0000-0200-0000FB17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6140" name="Text Box 15">
          <a:extLst>
            <a:ext uri="{FF2B5EF4-FFF2-40B4-BE49-F238E27FC236}">
              <a16:creationId xmlns:a16="http://schemas.microsoft.com/office/drawing/2014/main" id="{00000000-0008-0000-0200-0000FC1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6141" name="Text Box 15">
          <a:extLst>
            <a:ext uri="{FF2B5EF4-FFF2-40B4-BE49-F238E27FC236}">
              <a16:creationId xmlns:a16="http://schemas.microsoft.com/office/drawing/2014/main" id="{00000000-0008-0000-0200-0000FD1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2" name="Text Box 15">
          <a:extLst>
            <a:ext uri="{FF2B5EF4-FFF2-40B4-BE49-F238E27FC236}">
              <a16:creationId xmlns:a16="http://schemas.microsoft.com/office/drawing/2014/main" id="{00000000-0008-0000-0200-0000FE17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3" name="Text Box 15">
          <a:extLst>
            <a:ext uri="{FF2B5EF4-FFF2-40B4-BE49-F238E27FC236}">
              <a16:creationId xmlns:a16="http://schemas.microsoft.com/office/drawing/2014/main" id="{00000000-0008-0000-0200-0000FF17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6144" name="Text Box 15">
          <a:extLst>
            <a:ext uri="{FF2B5EF4-FFF2-40B4-BE49-F238E27FC236}">
              <a16:creationId xmlns:a16="http://schemas.microsoft.com/office/drawing/2014/main" id="{00000000-0008-0000-0200-0000001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6145" name="Text Box 15">
          <a:extLst>
            <a:ext uri="{FF2B5EF4-FFF2-40B4-BE49-F238E27FC236}">
              <a16:creationId xmlns:a16="http://schemas.microsoft.com/office/drawing/2014/main" id="{00000000-0008-0000-0200-0000011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46" name="Text Box 15">
          <a:extLst>
            <a:ext uri="{FF2B5EF4-FFF2-40B4-BE49-F238E27FC236}">
              <a16:creationId xmlns:a16="http://schemas.microsoft.com/office/drawing/2014/main" id="{00000000-0008-0000-0200-000002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47" name="Text Box 15">
          <a:extLst>
            <a:ext uri="{FF2B5EF4-FFF2-40B4-BE49-F238E27FC236}">
              <a16:creationId xmlns:a16="http://schemas.microsoft.com/office/drawing/2014/main" id="{00000000-0008-0000-0200-000003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48" name="Text Box 15">
          <a:extLst>
            <a:ext uri="{FF2B5EF4-FFF2-40B4-BE49-F238E27FC236}">
              <a16:creationId xmlns:a16="http://schemas.microsoft.com/office/drawing/2014/main" id="{00000000-0008-0000-0200-00000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49" name="Text Box 15">
          <a:extLst>
            <a:ext uri="{FF2B5EF4-FFF2-40B4-BE49-F238E27FC236}">
              <a16:creationId xmlns:a16="http://schemas.microsoft.com/office/drawing/2014/main" id="{00000000-0008-0000-0200-00000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0" name="Text Box 15">
          <a:extLst>
            <a:ext uri="{FF2B5EF4-FFF2-40B4-BE49-F238E27FC236}">
              <a16:creationId xmlns:a16="http://schemas.microsoft.com/office/drawing/2014/main" id="{00000000-0008-0000-0200-000006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1" name="Text Box 15">
          <a:extLst>
            <a:ext uri="{FF2B5EF4-FFF2-40B4-BE49-F238E27FC236}">
              <a16:creationId xmlns:a16="http://schemas.microsoft.com/office/drawing/2014/main" id="{00000000-0008-0000-0200-000007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52" name="Text Box 15">
          <a:extLst>
            <a:ext uri="{FF2B5EF4-FFF2-40B4-BE49-F238E27FC236}">
              <a16:creationId xmlns:a16="http://schemas.microsoft.com/office/drawing/2014/main" id="{00000000-0008-0000-0200-000008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53" name="Text Box 15">
          <a:extLst>
            <a:ext uri="{FF2B5EF4-FFF2-40B4-BE49-F238E27FC236}">
              <a16:creationId xmlns:a16="http://schemas.microsoft.com/office/drawing/2014/main" id="{00000000-0008-0000-0200-000009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54" name="Text Box 15">
          <a:extLst>
            <a:ext uri="{FF2B5EF4-FFF2-40B4-BE49-F238E27FC236}">
              <a16:creationId xmlns:a16="http://schemas.microsoft.com/office/drawing/2014/main" id="{00000000-0008-0000-0200-00000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55" name="Text Box 15">
          <a:extLst>
            <a:ext uri="{FF2B5EF4-FFF2-40B4-BE49-F238E27FC236}">
              <a16:creationId xmlns:a16="http://schemas.microsoft.com/office/drawing/2014/main" id="{00000000-0008-0000-0200-00000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6156" name="Text Box 15">
          <a:extLst>
            <a:ext uri="{FF2B5EF4-FFF2-40B4-BE49-F238E27FC236}">
              <a16:creationId xmlns:a16="http://schemas.microsoft.com/office/drawing/2014/main" id="{00000000-0008-0000-0200-00000C18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6157" name="Text Box 15">
          <a:extLst>
            <a:ext uri="{FF2B5EF4-FFF2-40B4-BE49-F238E27FC236}">
              <a16:creationId xmlns:a16="http://schemas.microsoft.com/office/drawing/2014/main" id="{00000000-0008-0000-0200-00000D18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58" name="Text Box 15">
          <a:extLst>
            <a:ext uri="{FF2B5EF4-FFF2-40B4-BE49-F238E27FC236}">
              <a16:creationId xmlns:a16="http://schemas.microsoft.com/office/drawing/2014/main" id="{00000000-0008-0000-0200-00000E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59" name="Text Box 15">
          <a:extLst>
            <a:ext uri="{FF2B5EF4-FFF2-40B4-BE49-F238E27FC236}">
              <a16:creationId xmlns:a16="http://schemas.microsoft.com/office/drawing/2014/main" id="{00000000-0008-0000-0200-00000F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0" name="Text Box 15">
          <a:extLst>
            <a:ext uri="{FF2B5EF4-FFF2-40B4-BE49-F238E27FC236}">
              <a16:creationId xmlns:a16="http://schemas.microsoft.com/office/drawing/2014/main" id="{00000000-0008-0000-0200-000010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1" name="Text Box 15">
          <a:extLst>
            <a:ext uri="{FF2B5EF4-FFF2-40B4-BE49-F238E27FC236}">
              <a16:creationId xmlns:a16="http://schemas.microsoft.com/office/drawing/2014/main" id="{00000000-0008-0000-0200-000011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2" name="Text Box 15">
          <a:extLst>
            <a:ext uri="{FF2B5EF4-FFF2-40B4-BE49-F238E27FC236}">
              <a16:creationId xmlns:a16="http://schemas.microsoft.com/office/drawing/2014/main" id="{00000000-0008-0000-0200-000012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3" name="Text Box 15">
          <a:extLst>
            <a:ext uri="{FF2B5EF4-FFF2-40B4-BE49-F238E27FC236}">
              <a16:creationId xmlns:a16="http://schemas.microsoft.com/office/drawing/2014/main" id="{00000000-0008-0000-0200-000013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6164" name="Text Box 15">
          <a:extLst>
            <a:ext uri="{FF2B5EF4-FFF2-40B4-BE49-F238E27FC236}">
              <a16:creationId xmlns:a16="http://schemas.microsoft.com/office/drawing/2014/main" id="{00000000-0008-0000-0200-00001418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6165" name="Text Box 15">
          <a:extLst>
            <a:ext uri="{FF2B5EF4-FFF2-40B4-BE49-F238E27FC236}">
              <a16:creationId xmlns:a16="http://schemas.microsoft.com/office/drawing/2014/main" id="{00000000-0008-0000-0200-00001518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66" name="Text Box 15">
          <a:extLst>
            <a:ext uri="{FF2B5EF4-FFF2-40B4-BE49-F238E27FC236}">
              <a16:creationId xmlns:a16="http://schemas.microsoft.com/office/drawing/2014/main" id="{00000000-0008-0000-0200-000016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67" name="Text Box 15">
          <a:extLst>
            <a:ext uri="{FF2B5EF4-FFF2-40B4-BE49-F238E27FC236}">
              <a16:creationId xmlns:a16="http://schemas.microsoft.com/office/drawing/2014/main" id="{00000000-0008-0000-0200-000017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68" name="Text Box 15">
          <a:extLst>
            <a:ext uri="{FF2B5EF4-FFF2-40B4-BE49-F238E27FC236}">
              <a16:creationId xmlns:a16="http://schemas.microsoft.com/office/drawing/2014/main" id="{00000000-0008-0000-0200-000018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69" name="Text Box 15">
          <a:extLst>
            <a:ext uri="{FF2B5EF4-FFF2-40B4-BE49-F238E27FC236}">
              <a16:creationId xmlns:a16="http://schemas.microsoft.com/office/drawing/2014/main" id="{00000000-0008-0000-0200-000019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0" name="Text Box 15">
          <a:extLst>
            <a:ext uri="{FF2B5EF4-FFF2-40B4-BE49-F238E27FC236}">
              <a16:creationId xmlns:a16="http://schemas.microsoft.com/office/drawing/2014/main" id="{00000000-0008-0000-0200-00001A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1" name="Text Box 15">
          <a:extLst>
            <a:ext uri="{FF2B5EF4-FFF2-40B4-BE49-F238E27FC236}">
              <a16:creationId xmlns:a16="http://schemas.microsoft.com/office/drawing/2014/main" id="{00000000-0008-0000-0200-00001B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2" name="Text Box 15">
          <a:extLst>
            <a:ext uri="{FF2B5EF4-FFF2-40B4-BE49-F238E27FC236}">
              <a16:creationId xmlns:a16="http://schemas.microsoft.com/office/drawing/2014/main" id="{00000000-0008-0000-0200-00001C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3" name="Text Box 15">
          <a:extLst>
            <a:ext uri="{FF2B5EF4-FFF2-40B4-BE49-F238E27FC236}">
              <a16:creationId xmlns:a16="http://schemas.microsoft.com/office/drawing/2014/main" id="{00000000-0008-0000-0200-00001D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4" name="Text Box 15">
          <a:extLst>
            <a:ext uri="{FF2B5EF4-FFF2-40B4-BE49-F238E27FC236}">
              <a16:creationId xmlns:a16="http://schemas.microsoft.com/office/drawing/2014/main" id="{00000000-0008-0000-0200-00001E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5" name="Text Box 15">
          <a:extLst>
            <a:ext uri="{FF2B5EF4-FFF2-40B4-BE49-F238E27FC236}">
              <a16:creationId xmlns:a16="http://schemas.microsoft.com/office/drawing/2014/main" id="{00000000-0008-0000-0200-00001F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76" name="Text Box 15">
          <a:extLst>
            <a:ext uri="{FF2B5EF4-FFF2-40B4-BE49-F238E27FC236}">
              <a16:creationId xmlns:a16="http://schemas.microsoft.com/office/drawing/2014/main" id="{00000000-0008-0000-0200-000020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77" name="Text Box 15">
          <a:extLst>
            <a:ext uri="{FF2B5EF4-FFF2-40B4-BE49-F238E27FC236}">
              <a16:creationId xmlns:a16="http://schemas.microsoft.com/office/drawing/2014/main" id="{00000000-0008-0000-0200-000021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6178" name="Text Box 15">
          <a:extLst>
            <a:ext uri="{FF2B5EF4-FFF2-40B4-BE49-F238E27FC236}">
              <a16:creationId xmlns:a16="http://schemas.microsoft.com/office/drawing/2014/main" id="{00000000-0008-0000-0200-00002218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6179" name="Text Box 15">
          <a:extLst>
            <a:ext uri="{FF2B5EF4-FFF2-40B4-BE49-F238E27FC236}">
              <a16:creationId xmlns:a16="http://schemas.microsoft.com/office/drawing/2014/main" id="{00000000-0008-0000-0200-00002318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6180" name="Text Box 15">
          <a:extLst>
            <a:ext uri="{FF2B5EF4-FFF2-40B4-BE49-F238E27FC236}">
              <a16:creationId xmlns:a16="http://schemas.microsoft.com/office/drawing/2014/main" id="{00000000-0008-0000-0200-00002418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6181" name="Text Box 15">
          <a:extLst>
            <a:ext uri="{FF2B5EF4-FFF2-40B4-BE49-F238E27FC236}">
              <a16:creationId xmlns:a16="http://schemas.microsoft.com/office/drawing/2014/main" id="{00000000-0008-0000-0200-00002518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2" name="Text Box 16">
          <a:extLst>
            <a:ext uri="{FF2B5EF4-FFF2-40B4-BE49-F238E27FC236}">
              <a16:creationId xmlns:a16="http://schemas.microsoft.com/office/drawing/2014/main" id="{00000000-0008-0000-0200-000026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3" name="Text Box 17">
          <a:extLst>
            <a:ext uri="{FF2B5EF4-FFF2-40B4-BE49-F238E27FC236}">
              <a16:creationId xmlns:a16="http://schemas.microsoft.com/office/drawing/2014/main" id="{00000000-0008-0000-0200-00002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4" name="Text Box 18">
          <a:extLst>
            <a:ext uri="{FF2B5EF4-FFF2-40B4-BE49-F238E27FC236}">
              <a16:creationId xmlns:a16="http://schemas.microsoft.com/office/drawing/2014/main" id="{00000000-0008-0000-0200-00002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5" name="Text Box 19">
          <a:extLst>
            <a:ext uri="{FF2B5EF4-FFF2-40B4-BE49-F238E27FC236}">
              <a16:creationId xmlns:a16="http://schemas.microsoft.com/office/drawing/2014/main" id="{00000000-0008-0000-0200-00002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186" name="Text Box 15">
          <a:extLst>
            <a:ext uri="{FF2B5EF4-FFF2-40B4-BE49-F238E27FC236}">
              <a16:creationId xmlns:a16="http://schemas.microsoft.com/office/drawing/2014/main" id="{00000000-0008-0000-0200-00002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7" name="Text Box 16">
          <a:extLst>
            <a:ext uri="{FF2B5EF4-FFF2-40B4-BE49-F238E27FC236}">
              <a16:creationId xmlns:a16="http://schemas.microsoft.com/office/drawing/2014/main" id="{00000000-0008-0000-0200-00002B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88" name="Text Box 17">
          <a:extLst>
            <a:ext uri="{FF2B5EF4-FFF2-40B4-BE49-F238E27FC236}">
              <a16:creationId xmlns:a16="http://schemas.microsoft.com/office/drawing/2014/main" id="{00000000-0008-0000-0200-00002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189" name="Text Box 18">
          <a:extLst>
            <a:ext uri="{FF2B5EF4-FFF2-40B4-BE49-F238E27FC236}">
              <a16:creationId xmlns:a16="http://schemas.microsoft.com/office/drawing/2014/main" id="{00000000-0008-0000-0200-00002D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190" name="Text Box 15">
          <a:extLst>
            <a:ext uri="{FF2B5EF4-FFF2-40B4-BE49-F238E27FC236}">
              <a16:creationId xmlns:a16="http://schemas.microsoft.com/office/drawing/2014/main" id="{00000000-0008-0000-0200-00002E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1" name="Text Box 16">
          <a:extLst>
            <a:ext uri="{FF2B5EF4-FFF2-40B4-BE49-F238E27FC236}">
              <a16:creationId xmlns:a16="http://schemas.microsoft.com/office/drawing/2014/main" id="{00000000-0008-0000-0200-00002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2" name="Text Box 17">
          <a:extLst>
            <a:ext uri="{FF2B5EF4-FFF2-40B4-BE49-F238E27FC236}">
              <a16:creationId xmlns:a16="http://schemas.microsoft.com/office/drawing/2014/main" id="{00000000-0008-0000-0200-00003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3" name="Text Box 18">
          <a:extLst>
            <a:ext uri="{FF2B5EF4-FFF2-40B4-BE49-F238E27FC236}">
              <a16:creationId xmlns:a16="http://schemas.microsoft.com/office/drawing/2014/main" id="{00000000-0008-0000-0200-00003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4" name="Text Box 19">
          <a:extLst>
            <a:ext uri="{FF2B5EF4-FFF2-40B4-BE49-F238E27FC236}">
              <a16:creationId xmlns:a16="http://schemas.microsoft.com/office/drawing/2014/main" id="{00000000-0008-0000-0200-00003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195" name="Text Box 16">
          <a:extLst>
            <a:ext uri="{FF2B5EF4-FFF2-40B4-BE49-F238E27FC236}">
              <a16:creationId xmlns:a16="http://schemas.microsoft.com/office/drawing/2014/main" id="{00000000-0008-0000-0200-00003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196" name="Text Box 15">
          <a:extLst>
            <a:ext uri="{FF2B5EF4-FFF2-40B4-BE49-F238E27FC236}">
              <a16:creationId xmlns:a16="http://schemas.microsoft.com/office/drawing/2014/main" id="{00000000-0008-0000-0200-00003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197" name="Text Box 15">
          <a:extLst>
            <a:ext uri="{FF2B5EF4-FFF2-40B4-BE49-F238E27FC236}">
              <a16:creationId xmlns:a16="http://schemas.microsoft.com/office/drawing/2014/main" id="{00000000-0008-0000-0200-00003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198" name="Text Box 15">
          <a:extLst>
            <a:ext uri="{FF2B5EF4-FFF2-40B4-BE49-F238E27FC236}">
              <a16:creationId xmlns:a16="http://schemas.microsoft.com/office/drawing/2014/main" id="{00000000-0008-0000-0200-00003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199" name="Text Box 16">
          <a:extLst>
            <a:ext uri="{FF2B5EF4-FFF2-40B4-BE49-F238E27FC236}">
              <a16:creationId xmlns:a16="http://schemas.microsoft.com/office/drawing/2014/main" id="{00000000-0008-0000-0200-00003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0" name="Text Box 17">
          <a:extLst>
            <a:ext uri="{FF2B5EF4-FFF2-40B4-BE49-F238E27FC236}">
              <a16:creationId xmlns:a16="http://schemas.microsoft.com/office/drawing/2014/main" id="{00000000-0008-0000-0200-00003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1" name="Text Box 18">
          <a:extLst>
            <a:ext uri="{FF2B5EF4-FFF2-40B4-BE49-F238E27FC236}">
              <a16:creationId xmlns:a16="http://schemas.microsoft.com/office/drawing/2014/main" id="{00000000-0008-0000-0200-00003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2" name="Text Box 19">
          <a:extLst>
            <a:ext uri="{FF2B5EF4-FFF2-40B4-BE49-F238E27FC236}">
              <a16:creationId xmlns:a16="http://schemas.microsoft.com/office/drawing/2014/main" id="{00000000-0008-0000-0200-00003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03" name="Text Box 15">
          <a:extLst>
            <a:ext uri="{FF2B5EF4-FFF2-40B4-BE49-F238E27FC236}">
              <a16:creationId xmlns:a16="http://schemas.microsoft.com/office/drawing/2014/main" id="{00000000-0008-0000-0200-00003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4" name="Text Box 16">
          <a:extLst>
            <a:ext uri="{FF2B5EF4-FFF2-40B4-BE49-F238E27FC236}">
              <a16:creationId xmlns:a16="http://schemas.microsoft.com/office/drawing/2014/main" id="{00000000-0008-0000-0200-00003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05" name="Text Box 17">
          <a:extLst>
            <a:ext uri="{FF2B5EF4-FFF2-40B4-BE49-F238E27FC236}">
              <a16:creationId xmlns:a16="http://schemas.microsoft.com/office/drawing/2014/main" id="{00000000-0008-0000-0200-00003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206" name="Text Box 18">
          <a:extLst>
            <a:ext uri="{FF2B5EF4-FFF2-40B4-BE49-F238E27FC236}">
              <a16:creationId xmlns:a16="http://schemas.microsoft.com/office/drawing/2014/main" id="{00000000-0008-0000-0200-00003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07" name="Text Box 15">
          <a:extLst>
            <a:ext uri="{FF2B5EF4-FFF2-40B4-BE49-F238E27FC236}">
              <a16:creationId xmlns:a16="http://schemas.microsoft.com/office/drawing/2014/main" id="{00000000-0008-0000-0200-00003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08" name="Text Box 15">
          <a:extLst>
            <a:ext uri="{FF2B5EF4-FFF2-40B4-BE49-F238E27FC236}">
              <a16:creationId xmlns:a16="http://schemas.microsoft.com/office/drawing/2014/main" id="{00000000-0008-0000-0200-000040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09" name="Text Box 15">
          <a:extLst>
            <a:ext uri="{FF2B5EF4-FFF2-40B4-BE49-F238E27FC236}">
              <a16:creationId xmlns:a16="http://schemas.microsoft.com/office/drawing/2014/main" id="{00000000-0008-0000-0200-000041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0" name="Text Box 16">
          <a:extLst>
            <a:ext uri="{FF2B5EF4-FFF2-40B4-BE49-F238E27FC236}">
              <a16:creationId xmlns:a16="http://schemas.microsoft.com/office/drawing/2014/main" id="{00000000-0008-0000-0200-000042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1" name="Text Box 17">
          <a:extLst>
            <a:ext uri="{FF2B5EF4-FFF2-40B4-BE49-F238E27FC236}">
              <a16:creationId xmlns:a16="http://schemas.microsoft.com/office/drawing/2014/main" id="{00000000-0008-0000-0200-000043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2" name="Text Box 18">
          <a:extLst>
            <a:ext uri="{FF2B5EF4-FFF2-40B4-BE49-F238E27FC236}">
              <a16:creationId xmlns:a16="http://schemas.microsoft.com/office/drawing/2014/main" id="{00000000-0008-0000-0200-000044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3" name="Text Box 19">
          <a:extLst>
            <a:ext uri="{FF2B5EF4-FFF2-40B4-BE49-F238E27FC236}">
              <a16:creationId xmlns:a16="http://schemas.microsoft.com/office/drawing/2014/main" id="{00000000-0008-0000-0200-000045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4" name="Text Box 16">
          <a:extLst>
            <a:ext uri="{FF2B5EF4-FFF2-40B4-BE49-F238E27FC236}">
              <a16:creationId xmlns:a16="http://schemas.microsoft.com/office/drawing/2014/main" id="{00000000-0008-0000-0200-000046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0</xdr:rowOff>
    </xdr:from>
    <xdr:ext cx="95250" cy="171450"/>
    <xdr:sp macro="" textlink="">
      <xdr:nvSpPr>
        <xdr:cNvPr id="6215" name="Text Box 17">
          <a:extLst>
            <a:ext uri="{FF2B5EF4-FFF2-40B4-BE49-F238E27FC236}">
              <a16:creationId xmlns:a16="http://schemas.microsoft.com/office/drawing/2014/main" id="{00000000-0008-0000-0200-000047180000}"/>
            </a:ext>
          </a:extLst>
        </xdr:cNvPr>
        <xdr:cNvSpPr txBox="1">
          <a:spLocks noChangeArrowheads="1"/>
        </xdr:cNvSpPr>
      </xdr:nvSpPr>
      <xdr:spPr bwMode="auto">
        <a:xfrm>
          <a:off x="31422975"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25</xdr:row>
      <xdr:rowOff>15875</xdr:rowOff>
    </xdr:from>
    <xdr:ext cx="95250" cy="171450"/>
    <xdr:sp macro="" textlink="">
      <xdr:nvSpPr>
        <xdr:cNvPr id="6216" name="Text Box 18">
          <a:extLst>
            <a:ext uri="{FF2B5EF4-FFF2-40B4-BE49-F238E27FC236}">
              <a16:creationId xmlns:a16="http://schemas.microsoft.com/office/drawing/2014/main" id="{00000000-0008-0000-0200-000048180000}"/>
            </a:ext>
          </a:extLst>
        </xdr:cNvPr>
        <xdr:cNvSpPr txBox="1">
          <a:spLocks noChangeArrowheads="1"/>
        </xdr:cNvSpPr>
      </xdr:nvSpPr>
      <xdr:spPr bwMode="auto">
        <a:xfrm>
          <a:off x="31424562"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17" name="Text Box 15">
          <a:extLst>
            <a:ext uri="{FF2B5EF4-FFF2-40B4-BE49-F238E27FC236}">
              <a16:creationId xmlns:a16="http://schemas.microsoft.com/office/drawing/2014/main" id="{00000000-0008-0000-0200-000049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18" name="Text Box 15">
          <a:extLst>
            <a:ext uri="{FF2B5EF4-FFF2-40B4-BE49-F238E27FC236}">
              <a16:creationId xmlns:a16="http://schemas.microsoft.com/office/drawing/2014/main" id="{00000000-0008-0000-0200-00004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19" name="Text Box 15">
          <a:extLst>
            <a:ext uri="{FF2B5EF4-FFF2-40B4-BE49-F238E27FC236}">
              <a16:creationId xmlns:a16="http://schemas.microsoft.com/office/drawing/2014/main" id="{00000000-0008-0000-0200-00004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0" name="Text Box 16">
          <a:extLst>
            <a:ext uri="{FF2B5EF4-FFF2-40B4-BE49-F238E27FC236}">
              <a16:creationId xmlns:a16="http://schemas.microsoft.com/office/drawing/2014/main" id="{00000000-0008-0000-0200-00004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1" name="Text Box 17">
          <a:extLst>
            <a:ext uri="{FF2B5EF4-FFF2-40B4-BE49-F238E27FC236}">
              <a16:creationId xmlns:a16="http://schemas.microsoft.com/office/drawing/2014/main" id="{00000000-0008-0000-0200-00004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2" name="Text Box 18">
          <a:extLst>
            <a:ext uri="{FF2B5EF4-FFF2-40B4-BE49-F238E27FC236}">
              <a16:creationId xmlns:a16="http://schemas.microsoft.com/office/drawing/2014/main" id="{00000000-0008-0000-0200-00004E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3" name="Text Box 19">
          <a:extLst>
            <a:ext uri="{FF2B5EF4-FFF2-40B4-BE49-F238E27FC236}">
              <a16:creationId xmlns:a16="http://schemas.microsoft.com/office/drawing/2014/main" id="{00000000-0008-0000-0200-00004F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24" name="Text Box 15">
          <a:extLst>
            <a:ext uri="{FF2B5EF4-FFF2-40B4-BE49-F238E27FC236}">
              <a16:creationId xmlns:a16="http://schemas.microsoft.com/office/drawing/2014/main" id="{00000000-0008-0000-0200-000050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5" name="Text Box 16">
          <a:extLst>
            <a:ext uri="{FF2B5EF4-FFF2-40B4-BE49-F238E27FC236}">
              <a16:creationId xmlns:a16="http://schemas.microsoft.com/office/drawing/2014/main" id="{00000000-0008-0000-0200-00005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26" name="Text Box 17">
          <a:extLst>
            <a:ext uri="{FF2B5EF4-FFF2-40B4-BE49-F238E27FC236}">
              <a16:creationId xmlns:a16="http://schemas.microsoft.com/office/drawing/2014/main" id="{00000000-0008-0000-0200-00005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227" name="Text Box 18">
          <a:extLst>
            <a:ext uri="{FF2B5EF4-FFF2-40B4-BE49-F238E27FC236}">
              <a16:creationId xmlns:a16="http://schemas.microsoft.com/office/drawing/2014/main" id="{00000000-0008-0000-0200-000053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28" name="Text Box 15">
          <a:extLst>
            <a:ext uri="{FF2B5EF4-FFF2-40B4-BE49-F238E27FC236}">
              <a16:creationId xmlns:a16="http://schemas.microsoft.com/office/drawing/2014/main" id="{00000000-0008-0000-0200-000054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29" name="Text Box 15">
          <a:extLst>
            <a:ext uri="{FF2B5EF4-FFF2-40B4-BE49-F238E27FC236}">
              <a16:creationId xmlns:a16="http://schemas.microsoft.com/office/drawing/2014/main" id="{00000000-0008-0000-0200-00005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30" name="Text Box 15">
          <a:extLst>
            <a:ext uri="{FF2B5EF4-FFF2-40B4-BE49-F238E27FC236}">
              <a16:creationId xmlns:a16="http://schemas.microsoft.com/office/drawing/2014/main" id="{00000000-0008-0000-0200-00005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1" name="Text Box 16">
          <a:extLst>
            <a:ext uri="{FF2B5EF4-FFF2-40B4-BE49-F238E27FC236}">
              <a16:creationId xmlns:a16="http://schemas.microsoft.com/office/drawing/2014/main" id="{00000000-0008-0000-0200-00005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2" name="Text Box 17">
          <a:extLst>
            <a:ext uri="{FF2B5EF4-FFF2-40B4-BE49-F238E27FC236}">
              <a16:creationId xmlns:a16="http://schemas.microsoft.com/office/drawing/2014/main" id="{00000000-0008-0000-0200-00005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3" name="Text Box 18">
          <a:extLst>
            <a:ext uri="{FF2B5EF4-FFF2-40B4-BE49-F238E27FC236}">
              <a16:creationId xmlns:a16="http://schemas.microsoft.com/office/drawing/2014/main" id="{00000000-0008-0000-0200-00005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4" name="Text Box 19">
          <a:extLst>
            <a:ext uri="{FF2B5EF4-FFF2-40B4-BE49-F238E27FC236}">
              <a16:creationId xmlns:a16="http://schemas.microsoft.com/office/drawing/2014/main" id="{00000000-0008-0000-0200-00005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35" name="Text Box 15">
          <a:extLst>
            <a:ext uri="{FF2B5EF4-FFF2-40B4-BE49-F238E27FC236}">
              <a16:creationId xmlns:a16="http://schemas.microsoft.com/office/drawing/2014/main" id="{00000000-0008-0000-0200-00005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6" name="Text Box 16">
          <a:extLst>
            <a:ext uri="{FF2B5EF4-FFF2-40B4-BE49-F238E27FC236}">
              <a16:creationId xmlns:a16="http://schemas.microsoft.com/office/drawing/2014/main" id="{00000000-0008-0000-0200-00005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37" name="Text Box 17">
          <a:extLst>
            <a:ext uri="{FF2B5EF4-FFF2-40B4-BE49-F238E27FC236}">
              <a16:creationId xmlns:a16="http://schemas.microsoft.com/office/drawing/2014/main" id="{00000000-0008-0000-0200-00005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238" name="Text Box 18">
          <a:extLst>
            <a:ext uri="{FF2B5EF4-FFF2-40B4-BE49-F238E27FC236}">
              <a16:creationId xmlns:a16="http://schemas.microsoft.com/office/drawing/2014/main" id="{00000000-0008-0000-0200-00005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39" name="Text Box 15">
          <a:extLst>
            <a:ext uri="{FF2B5EF4-FFF2-40B4-BE49-F238E27FC236}">
              <a16:creationId xmlns:a16="http://schemas.microsoft.com/office/drawing/2014/main" id="{00000000-0008-0000-0200-00005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40" name="Text Box 15">
          <a:extLst>
            <a:ext uri="{FF2B5EF4-FFF2-40B4-BE49-F238E27FC236}">
              <a16:creationId xmlns:a16="http://schemas.microsoft.com/office/drawing/2014/main" id="{00000000-0008-0000-0200-00006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41" name="Text Box 15">
          <a:extLst>
            <a:ext uri="{FF2B5EF4-FFF2-40B4-BE49-F238E27FC236}">
              <a16:creationId xmlns:a16="http://schemas.microsoft.com/office/drawing/2014/main" id="{00000000-0008-0000-0200-00006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2" name="Text Box 16">
          <a:extLst>
            <a:ext uri="{FF2B5EF4-FFF2-40B4-BE49-F238E27FC236}">
              <a16:creationId xmlns:a16="http://schemas.microsoft.com/office/drawing/2014/main" id="{00000000-0008-0000-0200-000062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3" name="Text Box 17">
          <a:extLst>
            <a:ext uri="{FF2B5EF4-FFF2-40B4-BE49-F238E27FC236}">
              <a16:creationId xmlns:a16="http://schemas.microsoft.com/office/drawing/2014/main" id="{00000000-0008-0000-0200-000063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4" name="Text Box 18">
          <a:extLst>
            <a:ext uri="{FF2B5EF4-FFF2-40B4-BE49-F238E27FC236}">
              <a16:creationId xmlns:a16="http://schemas.microsoft.com/office/drawing/2014/main" id="{00000000-0008-0000-0200-000064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5" name="Text Box 19">
          <a:extLst>
            <a:ext uri="{FF2B5EF4-FFF2-40B4-BE49-F238E27FC236}">
              <a16:creationId xmlns:a16="http://schemas.microsoft.com/office/drawing/2014/main" id="{00000000-0008-0000-0200-000065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6" name="Text Box 16">
          <a:extLst>
            <a:ext uri="{FF2B5EF4-FFF2-40B4-BE49-F238E27FC236}">
              <a16:creationId xmlns:a16="http://schemas.microsoft.com/office/drawing/2014/main" id="{00000000-0008-0000-0200-000066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0</xdr:rowOff>
    </xdr:from>
    <xdr:ext cx="95250" cy="171450"/>
    <xdr:sp macro="" textlink="">
      <xdr:nvSpPr>
        <xdr:cNvPr id="6247" name="Text Box 17">
          <a:extLst>
            <a:ext uri="{FF2B5EF4-FFF2-40B4-BE49-F238E27FC236}">
              <a16:creationId xmlns:a16="http://schemas.microsoft.com/office/drawing/2014/main" id="{00000000-0008-0000-0200-000067180000}"/>
            </a:ext>
          </a:extLst>
        </xdr:cNvPr>
        <xdr:cNvSpPr txBox="1">
          <a:spLocks noChangeArrowheads="1"/>
        </xdr:cNvSpPr>
      </xdr:nvSpPr>
      <xdr:spPr bwMode="auto">
        <a:xfrm>
          <a:off x="33639579" y="9198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25</xdr:row>
      <xdr:rowOff>15875</xdr:rowOff>
    </xdr:from>
    <xdr:ext cx="95250" cy="171450"/>
    <xdr:sp macro="" textlink="">
      <xdr:nvSpPr>
        <xdr:cNvPr id="6248" name="Text Box 18">
          <a:extLst>
            <a:ext uri="{FF2B5EF4-FFF2-40B4-BE49-F238E27FC236}">
              <a16:creationId xmlns:a16="http://schemas.microsoft.com/office/drawing/2014/main" id="{00000000-0008-0000-0200-000068180000}"/>
            </a:ext>
          </a:extLst>
        </xdr:cNvPr>
        <xdr:cNvSpPr txBox="1">
          <a:spLocks noChangeArrowheads="1"/>
        </xdr:cNvSpPr>
      </xdr:nvSpPr>
      <xdr:spPr bwMode="auto">
        <a:xfrm>
          <a:off x="33641166" y="9214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49" name="Text Box 15">
          <a:extLst>
            <a:ext uri="{FF2B5EF4-FFF2-40B4-BE49-F238E27FC236}">
              <a16:creationId xmlns:a16="http://schemas.microsoft.com/office/drawing/2014/main" id="{00000000-0008-0000-0200-000069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50" name="Text Box 15">
          <a:extLst>
            <a:ext uri="{FF2B5EF4-FFF2-40B4-BE49-F238E27FC236}">
              <a16:creationId xmlns:a16="http://schemas.microsoft.com/office/drawing/2014/main" id="{00000000-0008-0000-0200-00006A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1" name="Text Box 15">
          <a:extLst>
            <a:ext uri="{FF2B5EF4-FFF2-40B4-BE49-F238E27FC236}">
              <a16:creationId xmlns:a16="http://schemas.microsoft.com/office/drawing/2014/main" id="{00000000-0008-0000-0200-00006B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2" name="Text Box 15">
          <a:extLst>
            <a:ext uri="{FF2B5EF4-FFF2-40B4-BE49-F238E27FC236}">
              <a16:creationId xmlns:a16="http://schemas.microsoft.com/office/drawing/2014/main" id="{00000000-0008-0000-0200-00006C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3" name="Text Box 15">
          <a:extLst>
            <a:ext uri="{FF2B5EF4-FFF2-40B4-BE49-F238E27FC236}">
              <a16:creationId xmlns:a16="http://schemas.microsoft.com/office/drawing/2014/main" id="{00000000-0008-0000-0200-00006D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4" name="Text Box 15">
          <a:extLst>
            <a:ext uri="{FF2B5EF4-FFF2-40B4-BE49-F238E27FC236}">
              <a16:creationId xmlns:a16="http://schemas.microsoft.com/office/drawing/2014/main" id="{00000000-0008-0000-0200-00006E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55" name="Text Box 15">
          <a:extLst>
            <a:ext uri="{FF2B5EF4-FFF2-40B4-BE49-F238E27FC236}">
              <a16:creationId xmlns:a16="http://schemas.microsoft.com/office/drawing/2014/main" id="{00000000-0008-0000-0200-00006F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56" name="Text Box 15">
          <a:extLst>
            <a:ext uri="{FF2B5EF4-FFF2-40B4-BE49-F238E27FC236}">
              <a16:creationId xmlns:a16="http://schemas.microsoft.com/office/drawing/2014/main" id="{00000000-0008-0000-0200-000070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57" name="Text Box 15">
          <a:extLst>
            <a:ext uri="{FF2B5EF4-FFF2-40B4-BE49-F238E27FC236}">
              <a16:creationId xmlns:a16="http://schemas.microsoft.com/office/drawing/2014/main" id="{00000000-0008-0000-0200-000071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58" name="Text Box 15">
          <a:extLst>
            <a:ext uri="{FF2B5EF4-FFF2-40B4-BE49-F238E27FC236}">
              <a16:creationId xmlns:a16="http://schemas.microsoft.com/office/drawing/2014/main" id="{00000000-0008-0000-0200-000072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59" name="Text Box 15">
          <a:extLst>
            <a:ext uri="{FF2B5EF4-FFF2-40B4-BE49-F238E27FC236}">
              <a16:creationId xmlns:a16="http://schemas.microsoft.com/office/drawing/2014/main" id="{00000000-0008-0000-0200-000073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60" name="Text Box 15">
          <a:extLst>
            <a:ext uri="{FF2B5EF4-FFF2-40B4-BE49-F238E27FC236}">
              <a16:creationId xmlns:a16="http://schemas.microsoft.com/office/drawing/2014/main" id="{00000000-0008-0000-0200-00007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61" name="Text Box 15">
          <a:extLst>
            <a:ext uri="{FF2B5EF4-FFF2-40B4-BE49-F238E27FC236}">
              <a16:creationId xmlns:a16="http://schemas.microsoft.com/office/drawing/2014/main" id="{00000000-0008-0000-0200-000075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62" name="Text Box 15">
          <a:extLst>
            <a:ext uri="{FF2B5EF4-FFF2-40B4-BE49-F238E27FC236}">
              <a16:creationId xmlns:a16="http://schemas.microsoft.com/office/drawing/2014/main" id="{00000000-0008-0000-0200-00007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63" name="Text Box 15">
          <a:extLst>
            <a:ext uri="{FF2B5EF4-FFF2-40B4-BE49-F238E27FC236}">
              <a16:creationId xmlns:a16="http://schemas.microsoft.com/office/drawing/2014/main" id="{00000000-0008-0000-0200-00007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264" name="Text Box 15">
          <a:extLst>
            <a:ext uri="{FF2B5EF4-FFF2-40B4-BE49-F238E27FC236}">
              <a16:creationId xmlns:a16="http://schemas.microsoft.com/office/drawing/2014/main" id="{00000000-0008-0000-0200-00007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65" name="Text Box 15">
          <a:extLst>
            <a:ext uri="{FF2B5EF4-FFF2-40B4-BE49-F238E27FC236}">
              <a16:creationId xmlns:a16="http://schemas.microsoft.com/office/drawing/2014/main" id="{00000000-0008-0000-0200-000079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66" name="Text Box 15">
          <a:extLst>
            <a:ext uri="{FF2B5EF4-FFF2-40B4-BE49-F238E27FC236}">
              <a16:creationId xmlns:a16="http://schemas.microsoft.com/office/drawing/2014/main" id="{00000000-0008-0000-0200-00007A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67" name="Text Box 15">
          <a:extLst>
            <a:ext uri="{FF2B5EF4-FFF2-40B4-BE49-F238E27FC236}">
              <a16:creationId xmlns:a16="http://schemas.microsoft.com/office/drawing/2014/main" id="{00000000-0008-0000-0200-00007B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68" name="Text Box 15">
          <a:extLst>
            <a:ext uri="{FF2B5EF4-FFF2-40B4-BE49-F238E27FC236}">
              <a16:creationId xmlns:a16="http://schemas.microsoft.com/office/drawing/2014/main" id="{00000000-0008-0000-0200-00007C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69" name="Text Box 15">
          <a:extLst>
            <a:ext uri="{FF2B5EF4-FFF2-40B4-BE49-F238E27FC236}">
              <a16:creationId xmlns:a16="http://schemas.microsoft.com/office/drawing/2014/main" id="{00000000-0008-0000-0200-00007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0" name="Text Box 15">
          <a:extLst>
            <a:ext uri="{FF2B5EF4-FFF2-40B4-BE49-F238E27FC236}">
              <a16:creationId xmlns:a16="http://schemas.microsoft.com/office/drawing/2014/main" id="{00000000-0008-0000-0200-00007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271" name="Text Box 15">
          <a:extLst>
            <a:ext uri="{FF2B5EF4-FFF2-40B4-BE49-F238E27FC236}">
              <a16:creationId xmlns:a16="http://schemas.microsoft.com/office/drawing/2014/main" id="{00000000-0008-0000-0200-00007F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272" name="Text Box 15">
          <a:extLst>
            <a:ext uri="{FF2B5EF4-FFF2-40B4-BE49-F238E27FC236}">
              <a16:creationId xmlns:a16="http://schemas.microsoft.com/office/drawing/2014/main" id="{00000000-0008-0000-0200-000080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73" name="Text Box 15">
          <a:extLst>
            <a:ext uri="{FF2B5EF4-FFF2-40B4-BE49-F238E27FC236}">
              <a16:creationId xmlns:a16="http://schemas.microsoft.com/office/drawing/2014/main" id="{00000000-0008-0000-0200-000081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4" name="Text Box 15">
          <a:extLst>
            <a:ext uri="{FF2B5EF4-FFF2-40B4-BE49-F238E27FC236}">
              <a16:creationId xmlns:a16="http://schemas.microsoft.com/office/drawing/2014/main" id="{00000000-0008-0000-0200-000082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275" name="Text Box 15">
          <a:extLst>
            <a:ext uri="{FF2B5EF4-FFF2-40B4-BE49-F238E27FC236}">
              <a16:creationId xmlns:a16="http://schemas.microsoft.com/office/drawing/2014/main" id="{00000000-0008-0000-0200-000083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76" name="Text Box 15">
          <a:extLst>
            <a:ext uri="{FF2B5EF4-FFF2-40B4-BE49-F238E27FC236}">
              <a16:creationId xmlns:a16="http://schemas.microsoft.com/office/drawing/2014/main" id="{00000000-0008-0000-0200-00008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277" name="Text Box 15">
          <a:extLst>
            <a:ext uri="{FF2B5EF4-FFF2-40B4-BE49-F238E27FC236}">
              <a16:creationId xmlns:a16="http://schemas.microsoft.com/office/drawing/2014/main" id="{00000000-0008-0000-0200-00008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278" name="Text Box 15">
          <a:extLst>
            <a:ext uri="{FF2B5EF4-FFF2-40B4-BE49-F238E27FC236}">
              <a16:creationId xmlns:a16="http://schemas.microsoft.com/office/drawing/2014/main" id="{00000000-0008-0000-0200-000086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79" name="Text Box 16">
          <a:extLst>
            <a:ext uri="{FF2B5EF4-FFF2-40B4-BE49-F238E27FC236}">
              <a16:creationId xmlns:a16="http://schemas.microsoft.com/office/drawing/2014/main" id="{00000000-0008-0000-0200-000087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0" name="Text Box 17">
          <a:extLst>
            <a:ext uri="{FF2B5EF4-FFF2-40B4-BE49-F238E27FC236}">
              <a16:creationId xmlns:a16="http://schemas.microsoft.com/office/drawing/2014/main" id="{00000000-0008-0000-0200-000088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1" name="Text Box 18">
          <a:extLst>
            <a:ext uri="{FF2B5EF4-FFF2-40B4-BE49-F238E27FC236}">
              <a16:creationId xmlns:a16="http://schemas.microsoft.com/office/drawing/2014/main" id="{00000000-0008-0000-0200-000089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2" name="Text Box 19">
          <a:extLst>
            <a:ext uri="{FF2B5EF4-FFF2-40B4-BE49-F238E27FC236}">
              <a16:creationId xmlns:a16="http://schemas.microsoft.com/office/drawing/2014/main" id="{00000000-0008-0000-0200-00008A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283" name="Text Box 15">
          <a:extLst>
            <a:ext uri="{FF2B5EF4-FFF2-40B4-BE49-F238E27FC236}">
              <a16:creationId xmlns:a16="http://schemas.microsoft.com/office/drawing/2014/main" id="{00000000-0008-0000-0200-00008B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4" name="Text Box 16">
          <a:extLst>
            <a:ext uri="{FF2B5EF4-FFF2-40B4-BE49-F238E27FC236}">
              <a16:creationId xmlns:a16="http://schemas.microsoft.com/office/drawing/2014/main" id="{00000000-0008-0000-0200-00008C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0</xdr:rowOff>
    </xdr:from>
    <xdr:ext cx="95250" cy="171450"/>
    <xdr:sp macro="" textlink="">
      <xdr:nvSpPr>
        <xdr:cNvPr id="6285" name="Text Box 17">
          <a:extLst>
            <a:ext uri="{FF2B5EF4-FFF2-40B4-BE49-F238E27FC236}">
              <a16:creationId xmlns:a16="http://schemas.microsoft.com/office/drawing/2014/main" id="{00000000-0008-0000-0200-00008D180000}"/>
            </a:ext>
          </a:extLst>
        </xdr:cNvPr>
        <xdr:cNvSpPr txBox="1">
          <a:spLocks noChangeArrowheads="1"/>
        </xdr:cNvSpPr>
      </xdr:nvSpPr>
      <xdr:spPr bwMode="auto">
        <a:xfrm>
          <a:off x="31422975"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24</xdr:row>
      <xdr:rowOff>15875</xdr:rowOff>
    </xdr:from>
    <xdr:ext cx="95250" cy="171450"/>
    <xdr:sp macro="" textlink="">
      <xdr:nvSpPr>
        <xdr:cNvPr id="6286" name="Text Box 18">
          <a:extLst>
            <a:ext uri="{FF2B5EF4-FFF2-40B4-BE49-F238E27FC236}">
              <a16:creationId xmlns:a16="http://schemas.microsoft.com/office/drawing/2014/main" id="{00000000-0008-0000-0200-00008E180000}"/>
            </a:ext>
          </a:extLst>
        </xdr:cNvPr>
        <xdr:cNvSpPr txBox="1">
          <a:spLocks noChangeArrowheads="1"/>
        </xdr:cNvSpPr>
      </xdr:nvSpPr>
      <xdr:spPr bwMode="auto">
        <a:xfrm>
          <a:off x="31424562"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287" name="Text Box 15">
          <a:extLst>
            <a:ext uri="{FF2B5EF4-FFF2-40B4-BE49-F238E27FC236}">
              <a16:creationId xmlns:a16="http://schemas.microsoft.com/office/drawing/2014/main" id="{00000000-0008-0000-0200-00008F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88" name="Text Box 16">
          <a:extLst>
            <a:ext uri="{FF2B5EF4-FFF2-40B4-BE49-F238E27FC236}">
              <a16:creationId xmlns:a16="http://schemas.microsoft.com/office/drawing/2014/main" id="{00000000-0008-0000-0200-000090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89" name="Text Box 17">
          <a:extLst>
            <a:ext uri="{FF2B5EF4-FFF2-40B4-BE49-F238E27FC236}">
              <a16:creationId xmlns:a16="http://schemas.microsoft.com/office/drawing/2014/main" id="{00000000-0008-0000-0200-000091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0" name="Text Box 18">
          <a:extLst>
            <a:ext uri="{FF2B5EF4-FFF2-40B4-BE49-F238E27FC236}">
              <a16:creationId xmlns:a16="http://schemas.microsoft.com/office/drawing/2014/main" id="{00000000-0008-0000-0200-000092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1" name="Text Box 19">
          <a:extLst>
            <a:ext uri="{FF2B5EF4-FFF2-40B4-BE49-F238E27FC236}">
              <a16:creationId xmlns:a16="http://schemas.microsoft.com/office/drawing/2014/main" id="{00000000-0008-0000-0200-000093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2" name="Text Box 16">
          <a:extLst>
            <a:ext uri="{FF2B5EF4-FFF2-40B4-BE49-F238E27FC236}">
              <a16:creationId xmlns:a16="http://schemas.microsoft.com/office/drawing/2014/main" id="{00000000-0008-0000-0200-000094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293" name="Text Box 15">
          <a:extLst>
            <a:ext uri="{FF2B5EF4-FFF2-40B4-BE49-F238E27FC236}">
              <a16:creationId xmlns:a16="http://schemas.microsoft.com/office/drawing/2014/main" id="{00000000-0008-0000-0200-000095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294" name="Text Box 15">
          <a:extLst>
            <a:ext uri="{FF2B5EF4-FFF2-40B4-BE49-F238E27FC236}">
              <a16:creationId xmlns:a16="http://schemas.microsoft.com/office/drawing/2014/main" id="{00000000-0008-0000-0200-000096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5" name="Text Box 16">
          <a:extLst>
            <a:ext uri="{FF2B5EF4-FFF2-40B4-BE49-F238E27FC236}">
              <a16:creationId xmlns:a16="http://schemas.microsoft.com/office/drawing/2014/main" id="{00000000-0008-0000-0200-000097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6" name="Text Box 17">
          <a:extLst>
            <a:ext uri="{FF2B5EF4-FFF2-40B4-BE49-F238E27FC236}">
              <a16:creationId xmlns:a16="http://schemas.microsoft.com/office/drawing/2014/main" id="{00000000-0008-0000-0200-000098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7" name="Text Box 18">
          <a:extLst>
            <a:ext uri="{FF2B5EF4-FFF2-40B4-BE49-F238E27FC236}">
              <a16:creationId xmlns:a16="http://schemas.microsoft.com/office/drawing/2014/main" id="{00000000-0008-0000-0200-000099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298" name="Text Box 19">
          <a:extLst>
            <a:ext uri="{FF2B5EF4-FFF2-40B4-BE49-F238E27FC236}">
              <a16:creationId xmlns:a16="http://schemas.microsoft.com/office/drawing/2014/main" id="{00000000-0008-0000-0200-00009A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299" name="Text Box 15">
          <a:extLst>
            <a:ext uri="{FF2B5EF4-FFF2-40B4-BE49-F238E27FC236}">
              <a16:creationId xmlns:a16="http://schemas.microsoft.com/office/drawing/2014/main" id="{00000000-0008-0000-0200-00009B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300" name="Text Box 16">
          <a:extLst>
            <a:ext uri="{FF2B5EF4-FFF2-40B4-BE49-F238E27FC236}">
              <a16:creationId xmlns:a16="http://schemas.microsoft.com/office/drawing/2014/main" id="{00000000-0008-0000-0200-00009C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0</xdr:rowOff>
    </xdr:from>
    <xdr:ext cx="95250" cy="171450"/>
    <xdr:sp macro="" textlink="">
      <xdr:nvSpPr>
        <xdr:cNvPr id="6301" name="Text Box 17">
          <a:extLst>
            <a:ext uri="{FF2B5EF4-FFF2-40B4-BE49-F238E27FC236}">
              <a16:creationId xmlns:a16="http://schemas.microsoft.com/office/drawing/2014/main" id="{00000000-0008-0000-0200-00009D180000}"/>
            </a:ext>
          </a:extLst>
        </xdr:cNvPr>
        <xdr:cNvSpPr txBox="1">
          <a:spLocks noChangeArrowheads="1"/>
        </xdr:cNvSpPr>
      </xdr:nvSpPr>
      <xdr:spPr bwMode="auto">
        <a:xfrm>
          <a:off x="33639579" y="8763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24</xdr:row>
      <xdr:rowOff>15875</xdr:rowOff>
    </xdr:from>
    <xdr:ext cx="95250" cy="171450"/>
    <xdr:sp macro="" textlink="">
      <xdr:nvSpPr>
        <xdr:cNvPr id="6302" name="Text Box 18">
          <a:extLst>
            <a:ext uri="{FF2B5EF4-FFF2-40B4-BE49-F238E27FC236}">
              <a16:creationId xmlns:a16="http://schemas.microsoft.com/office/drawing/2014/main" id="{00000000-0008-0000-0200-00009E180000}"/>
            </a:ext>
          </a:extLst>
        </xdr:cNvPr>
        <xdr:cNvSpPr txBox="1">
          <a:spLocks noChangeArrowheads="1"/>
        </xdr:cNvSpPr>
      </xdr:nvSpPr>
      <xdr:spPr bwMode="auto">
        <a:xfrm>
          <a:off x="33641166" y="8778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03" name="Text Box 15">
          <a:extLst>
            <a:ext uri="{FF2B5EF4-FFF2-40B4-BE49-F238E27FC236}">
              <a16:creationId xmlns:a16="http://schemas.microsoft.com/office/drawing/2014/main" id="{00000000-0008-0000-0200-00009F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04" name="Text Box 15">
          <a:extLst>
            <a:ext uri="{FF2B5EF4-FFF2-40B4-BE49-F238E27FC236}">
              <a16:creationId xmlns:a16="http://schemas.microsoft.com/office/drawing/2014/main" id="{00000000-0008-0000-0200-0000A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05" name="Text Box 15">
          <a:extLst>
            <a:ext uri="{FF2B5EF4-FFF2-40B4-BE49-F238E27FC236}">
              <a16:creationId xmlns:a16="http://schemas.microsoft.com/office/drawing/2014/main" id="{00000000-0008-0000-0200-0000A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06" name="Text Box 15">
          <a:extLst>
            <a:ext uri="{FF2B5EF4-FFF2-40B4-BE49-F238E27FC236}">
              <a16:creationId xmlns:a16="http://schemas.microsoft.com/office/drawing/2014/main" id="{00000000-0008-0000-0200-0000A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07" name="Text Box 15">
          <a:extLst>
            <a:ext uri="{FF2B5EF4-FFF2-40B4-BE49-F238E27FC236}">
              <a16:creationId xmlns:a16="http://schemas.microsoft.com/office/drawing/2014/main" id="{00000000-0008-0000-0200-0000A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08" name="Text Box 15">
          <a:extLst>
            <a:ext uri="{FF2B5EF4-FFF2-40B4-BE49-F238E27FC236}">
              <a16:creationId xmlns:a16="http://schemas.microsoft.com/office/drawing/2014/main" id="{00000000-0008-0000-0200-0000A4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09" name="Text Box 15">
          <a:extLst>
            <a:ext uri="{FF2B5EF4-FFF2-40B4-BE49-F238E27FC236}">
              <a16:creationId xmlns:a16="http://schemas.microsoft.com/office/drawing/2014/main" id="{00000000-0008-0000-0200-0000A5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10" name="Text Box 15">
          <a:extLst>
            <a:ext uri="{FF2B5EF4-FFF2-40B4-BE49-F238E27FC236}">
              <a16:creationId xmlns:a16="http://schemas.microsoft.com/office/drawing/2014/main" id="{00000000-0008-0000-0200-0000A6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11" name="Text Box 15">
          <a:extLst>
            <a:ext uri="{FF2B5EF4-FFF2-40B4-BE49-F238E27FC236}">
              <a16:creationId xmlns:a16="http://schemas.microsoft.com/office/drawing/2014/main" id="{00000000-0008-0000-0200-0000A7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12" name="Text Box 15">
          <a:extLst>
            <a:ext uri="{FF2B5EF4-FFF2-40B4-BE49-F238E27FC236}">
              <a16:creationId xmlns:a16="http://schemas.microsoft.com/office/drawing/2014/main" id="{00000000-0008-0000-0200-0000A8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13" name="Text Box 15">
          <a:extLst>
            <a:ext uri="{FF2B5EF4-FFF2-40B4-BE49-F238E27FC236}">
              <a16:creationId xmlns:a16="http://schemas.microsoft.com/office/drawing/2014/main" id="{00000000-0008-0000-0200-0000A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14" name="Text Box 15">
          <a:extLst>
            <a:ext uri="{FF2B5EF4-FFF2-40B4-BE49-F238E27FC236}">
              <a16:creationId xmlns:a16="http://schemas.microsoft.com/office/drawing/2014/main" id="{00000000-0008-0000-0200-0000AA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15" name="Text Box 15">
          <a:extLst>
            <a:ext uri="{FF2B5EF4-FFF2-40B4-BE49-F238E27FC236}">
              <a16:creationId xmlns:a16="http://schemas.microsoft.com/office/drawing/2014/main" id="{00000000-0008-0000-0200-0000AB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16" name="Text Box 15">
          <a:extLst>
            <a:ext uri="{FF2B5EF4-FFF2-40B4-BE49-F238E27FC236}">
              <a16:creationId xmlns:a16="http://schemas.microsoft.com/office/drawing/2014/main" id="{00000000-0008-0000-0200-0000AC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17" name="Text Box 15">
          <a:extLst>
            <a:ext uri="{FF2B5EF4-FFF2-40B4-BE49-F238E27FC236}">
              <a16:creationId xmlns:a16="http://schemas.microsoft.com/office/drawing/2014/main" id="{00000000-0008-0000-0200-0000AD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18" name="Text Box 15">
          <a:extLst>
            <a:ext uri="{FF2B5EF4-FFF2-40B4-BE49-F238E27FC236}">
              <a16:creationId xmlns:a16="http://schemas.microsoft.com/office/drawing/2014/main" id="{00000000-0008-0000-0200-0000A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19" name="Text Box 15">
          <a:extLst>
            <a:ext uri="{FF2B5EF4-FFF2-40B4-BE49-F238E27FC236}">
              <a16:creationId xmlns:a16="http://schemas.microsoft.com/office/drawing/2014/main" id="{00000000-0008-0000-0200-0000A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20" name="Text Box 15">
          <a:extLst>
            <a:ext uri="{FF2B5EF4-FFF2-40B4-BE49-F238E27FC236}">
              <a16:creationId xmlns:a16="http://schemas.microsoft.com/office/drawing/2014/main" id="{00000000-0008-0000-0200-0000B0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21" name="Text Box 15">
          <a:extLst>
            <a:ext uri="{FF2B5EF4-FFF2-40B4-BE49-F238E27FC236}">
              <a16:creationId xmlns:a16="http://schemas.microsoft.com/office/drawing/2014/main" id="{00000000-0008-0000-0200-0000B1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22" name="Text Box 15">
          <a:extLst>
            <a:ext uri="{FF2B5EF4-FFF2-40B4-BE49-F238E27FC236}">
              <a16:creationId xmlns:a16="http://schemas.microsoft.com/office/drawing/2014/main" id="{00000000-0008-0000-0200-0000B2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23" name="Text Box 15">
          <a:extLst>
            <a:ext uri="{FF2B5EF4-FFF2-40B4-BE49-F238E27FC236}">
              <a16:creationId xmlns:a16="http://schemas.microsoft.com/office/drawing/2014/main" id="{00000000-0008-0000-0200-0000B3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24" name="Text Box 15">
          <a:extLst>
            <a:ext uri="{FF2B5EF4-FFF2-40B4-BE49-F238E27FC236}">
              <a16:creationId xmlns:a16="http://schemas.microsoft.com/office/drawing/2014/main" id="{00000000-0008-0000-0200-0000B4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25" name="Text Box 15">
          <a:extLst>
            <a:ext uri="{FF2B5EF4-FFF2-40B4-BE49-F238E27FC236}">
              <a16:creationId xmlns:a16="http://schemas.microsoft.com/office/drawing/2014/main" id="{00000000-0008-0000-0200-0000B5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26" name="Text Box 15">
          <a:extLst>
            <a:ext uri="{FF2B5EF4-FFF2-40B4-BE49-F238E27FC236}">
              <a16:creationId xmlns:a16="http://schemas.microsoft.com/office/drawing/2014/main" id="{00000000-0008-0000-0200-0000B6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27" name="Text Box 15">
          <a:extLst>
            <a:ext uri="{FF2B5EF4-FFF2-40B4-BE49-F238E27FC236}">
              <a16:creationId xmlns:a16="http://schemas.microsoft.com/office/drawing/2014/main" id="{00000000-0008-0000-0200-0000B7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28" name="Text Box 15">
          <a:extLst>
            <a:ext uri="{FF2B5EF4-FFF2-40B4-BE49-F238E27FC236}">
              <a16:creationId xmlns:a16="http://schemas.microsoft.com/office/drawing/2014/main" id="{00000000-0008-0000-0200-0000B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29" name="Text Box 15">
          <a:extLst>
            <a:ext uri="{FF2B5EF4-FFF2-40B4-BE49-F238E27FC236}">
              <a16:creationId xmlns:a16="http://schemas.microsoft.com/office/drawing/2014/main" id="{00000000-0008-0000-0200-0000B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30" name="Text Box 15">
          <a:extLst>
            <a:ext uri="{FF2B5EF4-FFF2-40B4-BE49-F238E27FC236}">
              <a16:creationId xmlns:a16="http://schemas.microsoft.com/office/drawing/2014/main" id="{00000000-0008-0000-0200-0000B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31" name="Text Box 15">
          <a:extLst>
            <a:ext uri="{FF2B5EF4-FFF2-40B4-BE49-F238E27FC236}">
              <a16:creationId xmlns:a16="http://schemas.microsoft.com/office/drawing/2014/main" id="{00000000-0008-0000-0200-0000B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32" name="Text Box 15">
          <a:extLst>
            <a:ext uri="{FF2B5EF4-FFF2-40B4-BE49-F238E27FC236}">
              <a16:creationId xmlns:a16="http://schemas.microsoft.com/office/drawing/2014/main" id="{00000000-0008-0000-0200-0000BC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33" name="Text Box 15">
          <a:extLst>
            <a:ext uri="{FF2B5EF4-FFF2-40B4-BE49-F238E27FC236}">
              <a16:creationId xmlns:a16="http://schemas.microsoft.com/office/drawing/2014/main" id="{00000000-0008-0000-0200-0000BD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6334" name="Text Box 15">
          <a:extLst>
            <a:ext uri="{FF2B5EF4-FFF2-40B4-BE49-F238E27FC236}">
              <a16:creationId xmlns:a16="http://schemas.microsoft.com/office/drawing/2014/main" id="{00000000-0008-0000-0200-0000BE180000}"/>
            </a:ext>
          </a:extLst>
        </xdr:cNvPr>
        <xdr:cNvSpPr txBox="1">
          <a:spLocks noChangeArrowheads="1"/>
        </xdr:cNvSpPr>
      </xdr:nvSpPr>
      <xdr:spPr bwMode="auto">
        <a:xfrm>
          <a:off x="31422975"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6335" name="Text Box 15">
          <a:extLst>
            <a:ext uri="{FF2B5EF4-FFF2-40B4-BE49-F238E27FC236}">
              <a16:creationId xmlns:a16="http://schemas.microsoft.com/office/drawing/2014/main" id="{00000000-0008-0000-0200-0000BF180000}"/>
            </a:ext>
          </a:extLst>
        </xdr:cNvPr>
        <xdr:cNvSpPr txBox="1">
          <a:spLocks noChangeArrowheads="1"/>
        </xdr:cNvSpPr>
      </xdr:nvSpPr>
      <xdr:spPr bwMode="auto">
        <a:xfrm>
          <a:off x="31422975"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36" name="Text Box 15">
          <a:extLst>
            <a:ext uri="{FF2B5EF4-FFF2-40B4-BE49-F238E27FC236}">
              <a16:creationId xmlns:a16="http://schemas.microsoft.com/office/drawing/2014/main" id="{00000000-0008-0000-0200-0000C0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37" name="Text Box 15">
          <a:extLst>
            <a:ext uri="{FF2B5EF4-FFF2-40B4-BE49-F238E27FC236}">
              <a16:creationId xmlns:a16="http://schemas.microsoft.com/office/drawing/2014/main" id="{00000000-0008-0000-0200-0000C1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6338" name="Text Box 15">
          <a:extLst>
            <a:ext uri="{FF2B5EF4-FFF2-40B4-BE49-F238E27FC236}">
              <a16:creationId xmlns:a16="http://schemas.microsoft.com/office/drawing/2014/main" id="{00000000-0008-0000-0200-0000C2180000}"/>
            </a:ext>
          </a:extLst>
        </xdr:cNvPr>
        <xdr:cNvSpPr txBox="1">
          <a:spLocks noChangeArrowheads="1"/>
        </xdr:cNvSpPr>
      </xdr:nvSpPr>
      <xdr:spPr bwMode="auto">
        <a:xfrm>
          <a:off x="33639579" y="8756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6339" name="Text Box 15">
          <a:extLst>
            <a:ext uri="{FF2B5EF4-FFF2-40B4-BE49-F238E27FC236}">
              <a16:creationId xmlns:a16="http://schemas.microsoft.com/office/drawing/2014/main" id="{00000000-0008-0000-0200-0000C3180000}"/>
            </a:ext>
          </a:extLst>
        </xdr:cNvPr>
        <xdr:cNvSpPr txBox="1">
          <a:spLocks noChangeArrowheads="1"/>
        </xdr:cNvSpPr>
      </xdr:nvSpPr>
      <xdr:spPr bwMode="auto">
        <a:xfrm>
          <a:off x="33639579" y="8756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0" name="Text Box 15">
          <a:extLst>
            <a:ext uri="{FF2B5EF4-FFF2-40B4-BE49-F238E27FC236}">
              <a16:creationId xmlns:a16="http://schemas.microsoft.com/office/drawing/2014/main" id="{00000000-0008-0000-0200-0000C4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41" name="Text Box 15">
          <a:extLst>
            <a:ext uri="{FF2B5EF4-FFF2-40B4-BE49-F238E27FC236}">
              <a16:creationId xmlns:a16="http://schemas.microsoft.com/office/drawing/2014/main" id="{00000000-0008-0000-0200-0000C5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42" name="Text Box 15">
          <a:extLst>
            <a:ext uri="{FF2B5EF4-FFF2-40B4-BE49-F238E27FC236}">
              <a16:creationId xmlns:a16="http://schemas.microsoft.com/office/drawing/2014/main" id="{00000000-0008-0000-0200-0000C6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43" name="Text Box 15">
          <a:extLst>
            <a:ext uri="{FF2B5EF4-FFF2-40B4-BE49-F238E27FC236}">
              <a16:creationId xmlns:a16="http://schemas.microsoft.com/office/drawing/2014/main" id="{00000000-0008-0000-0200-0000C7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4" name="Text Box 15">
          <a:extLst>
            <a:ext uri="{FF2B5EF4-FFF2-40B4-BE49-F238E27FC236}">
              <a16:creationId xmlns:a16="http://schemas.microsoft.com/office/drawing/2014/main" id="{00000000-0008-0000-0200-0000C8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45" name="Text Box 15">
          <a:extLst>
            <a:ext uri="{FF2B5EF4-FFF2-40B4-BE49-F238E27FC236}">
              <a16:creationId xmlns:a16="http://schemas.microsoft.com/office/drawing/2014/main" id="{00000000-0008-0000-0200-0000C9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46" name="Text Box 15">
          <a:extLst>
            <a:ext uri="{FF2B5EF4-FFF2-40B4-BE49-F238E27FC236}">
              <a16:creationId xmlns:a16="http://schemas.microsoft.com/office/drawing/2014/main" id="{00000000-0008-0000-0200-0000CA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47" name="Text Box 15">
          <a:extLst>
            <a:ext uri="{FF2B5EF4-FFF2-40B4-BE49-F238E27FC236}">
              <a16:creationId xmlns:a16="http://schemas.microsoft.com/office/drawing/2014/main" id="{00000000-0008-0000-0200-0000CB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48" name="Text Box 15">
          <a:extLst>
            <a:ext uri="{FF2B5EF4-FFF2-40B4-BE49-F238E27FC236}">
              <a16:creationId xmlns:a16="http://schemas.microsoft.com/office/drawing/2014/main" id="{00000000-0008-0000-0200-0000CC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6349" name="Text Box 15">
          <a:extLst>
            <a:ext uri="{FF2B5EF4-FFF2-40B4-BE49-F238E27FC236}">
              <a16:creationId xmlns:a16="http://schemas.microsoft.com/office/drawing/2014/main" id="{00000000-0008-0000-0200-0000CD180000}"/>
            </a:ext>
          </a:extLst>
        </xdr:cNvPr>
        <xdr:cNvSpPr txBox="1">
          <a:spLocks noChangeArrowheads="1"/>
        </xdr:cNvSpPr>
      </xdr:nvSpPr>
      <xdr:spPr bwMode="auto">
        <a:xfrm>
          <a:off x="33639579"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6350" name="Text Box 15">
          <a:extLst>
            <a:ext uri="{FF2B5EF4-FFF2-40B4-BE49-F238E27FC236}">
              <a16:creationId xmlns:a16="http://schemas.microsoft.com/office/drawing/2014/main" id="{00000000-0008-0000-0200-0000CE180000}"/>
            </a:ext>
          </a:extLst>
        </xdr:cNvPr>
        <xdr:cNvSpPr txBox="1">
          <a:spLocks noChangeArrowheads="1"/>
        </xdr:cNvSpPr>
      </xdr:nvSpPr>
      <xdr:spPr bwMode="auto">
        <a:xfrm>
          <a:off x="33639579"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1" name="Text Box 15">
          <a:extLst>
            <a:ext uri="{FF2B5EF4-FFF2-40B4-BE49-F238E27FC236}">
              <a16:creationId xmlns:a16="http://schemas.microsoft.com/office/drawing/2014/main" id="{00000000-0008-0000-0200-0000CF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2" name="Text Box 15">
          <a:extLst>
            <a:ext uri="{FF2B5EF4-FFF2-40B4-BE49-F238E27FC236}">
              <a16:creationId xmlns:a16="http://schemas.microsoft.com/office/drawing/2014/main" id="{00000000-0008-0000-0200-0000D0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3" name="Text Box 15">
          <a:extLst>
            <a:ext uri="{FF2B5EF4-FFF2-40B4-BE49-F238E27FC236}">
              <a16:creationId xmlns:a16="http://schemas.microsoft.com/office/drawing/2014/main" id="{00000000-0008-0000-0200-0000D1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6354" name="Text Box 15">
          <a:extLst>
            <a:ext uri="{FF2B5EF4-FFF2-40B4-BE49-F238E27FC236}">
              <a16:creationId xmlns:a16="http://schemas.microsoft.com/office/drawing/2014/main" id="{00000000-0008-0000-0200-0000D2180000}"/>
            </a:ext>
          </a:extLst>
        </xdr:cNvPr>
        <xdr:cNvSpPr txBox="1">
          <a:spLocks noChangeArrowheads="1"/>
        </xdr:cNvSpPr>
      </xdr:nvSpPr>
      <xdr:spPr bwMode="auto">
        <a:xfrm>
          <a:off x="31422975" y="9191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6355" name="Text Box 15">
          <a:extLst>
            <a:ext uri="{FF2B5EF4-FFF2-40B4-BE49-F238E27FC236}">
              <a16:creationId xmlns:a16="http://schemas.microsoft.com/office/drawing/2014/main" id="{00000000-0008-0000-0200-0000D3180000}"/>
            </a:ext>
          </a:extLst>
        </xdr:cNvPr>
        <xdr:cNvSpPr txBox="1">
          <a:spLocks noChangeArrowheads="1"/>
        </xdr:cNvSpPr>
      </xdr:nvSpPr>
      <xdr:spPr bwMode="auto">
        <a:xfrm>
          <a:off x="31422975" y="9191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6" name="Text Box 15">
          <a:extLst>
            <a:ext uri="{FF2B5EF4-FFF2-40B4-BE49-F238E27FC236}">
              <a16:creationId xmlns:a16="http://schemas.microsoft.com/office/drawing/2014/main" id="{00000000-0008-0000-0200-0000D4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7" name="Text Box 15">
          <a:extLst>
            <a:ext uri="{FF2B5EF4-FFF2-40B4-BE49-F238E27FC236}">
              <a16:creationId xmlns:a16="http://schemas.microsoft.com/office/drawing/2014/main" id="{00000000-0008-0000-0200-0000D5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58" name="Text Box 15">
          <a:extLst>
            <a:ext uri="{FF2B5EF4-FFF2-40B4-BE49-F238E27FC236}">
              <a16:creationId xmlns:a16="http://schemas.microsoft.com/office/drawing/2014/main" id="{00000000-0008-0000-0200-0000D6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59" name="Text Box 15">
          <a:extLst>
            <a:ext uri="{FF2B5EF4-FFF2-40B4-BE49-F238E27FC236}">
              <a16:creationId xmlns:a16="http://schemas.microsoft.com/office/drawing/2014/main" id="{00000000-0008-0000-0200-0000D7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60" name="Text Box 15">
          <a:extLst>
            <a:ext uri="{FF2B5EF4-FFF2-40B4-BE49-F238E27FC236}">
              <a16:creationId xmlns:a16="http://schemas.microsoft.com/office/drawing/2014/main" id="{00000000-0008-0000-0200-0000D8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61" name="Text Box 15">
          <a:extLst>
            <a:ext uri="{FF2B5EF4-FFF2-40B4-BE49-F238E27FC236}">
              <a16:creationId xmlns:a16="http://schemas.microsoft.com/office/drawing/2014/main" id="{00000000-0008-0000-0200-0000D9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6362" name="Text Box 15">
          <a:extLst>
            <a:ext uri="{FF2B5EF4-FFF2-40B4-BE49-F238E27FC236}">
              <a16:creationId xmlns:a16="http://schemas.microsoft.com/office/drawing/2014/main" id="{00000000-0008-0000-0200-0000DA180000}"/>
            </a:ext>
          </a:extLst>
        </xdr:cNvPr>
        <xdr:cNvSpPr txBox="1">
          <a:spLocks noChangeArrowheads="1"/>
        </xdr:cNvSpPr>
      </xdr:nvSpPr>
      <xdr:spPr bwMode="auto">
        <a:xfrm>
          <a:off x="31422975"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6363" name="Text Box 15">
          <a:extLst>
            <a:ext uri="{FF2B5EF4-FFF2-40B4-BE49-F238E27FC236}">
              <a16:creationId xmlns:a16="http://schemas.microsoft.com/office/drawing/2014/main" id="{00000000-0008-0000-0200-0000DB180000}"/>
            </a:ext>
          </a:extLst>
        </xdr:cNvPr>
        <xdr:cNvSpPr txBox="1">
          <a:spLocks noChangeArrowheads="1"/>
        </xdr:cNvSpPr>
      </xdr:nvSpPr>
      <xdr:spPr bwMode="auto">
        <a:xfrm>
          <a:off x="33639579" y="9627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65" name="Text Box 16">
          <a:extLst>
            <a:ext uri="{FF2B5EF4-FFF2-40B4-BE49-F238E27FC236}">
              <a16:creationId xmlns:a16="http://schemas.microsoft.com/office/drawing/2014/main" id="{00000000-0008-0000-0200-0000D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66" name="Text Box 17">
          <a:extLst>
            <a:ext uri="{FF2B5EF4-FFF2-40B4-BE49-F238E27FC236}">
              <a16:creationId xmlns:a16="http://schemas.microsoft.com/office/drawing/2014/main" id="{00000000-0008-0000-0200-0000D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67" name="Text Box 18">
          <a:extLst>
            <a:ext uri="{FF2B5EF4-FFF2-40B4-BE49-F238E27FC236}">
              <a16:creationId xmlns:a16="http://schemas.microsoft.com/office/drawing/2014/main" id="{00000000-0008-0000-0200-0000D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68" name="Text Box 19">
          <a:extLst>
            <a:ext uri="{FF2B5EF4-FFF2-40B4-BE49-F238E27FC236}">
              <a16:creationId xmlns:a16="http://schemas.microsoft.com/office/drawing/2014/main" id="{00000000-0008-0000-0200-0000E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69" name="Text Box 15">
          <a:extLst>
            <a:ext uri="{FF2B5EF4-FFF2-40B4-BE49-F238E27FC236}">
              <a16:creationId xmlns:a16="http://schemas.microsoft.com/office/drawing/2014/main" id="{00000000-0008-0000-0200-0000E1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70" name="Text Box 16">
          <a:extLst>
            <a:ext uri="{FF2B5EF4-FFF2-40B4-BE49-F238E27FC236}">
              <a16:creationId xmlns:a16="http://schemas.microsoft.com/office/drawing/2014/main" id="{00000000-0008-0000-0200-0000E2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71" name="Text Box 17">
          <a:extLst>
            <a:ext uri="{FF2B5EF4-FFF2-40B4-BE49-F238E27FC236}">
              <a16:creationId xmlns:a16="http://schemas.microsoft.com/office/drawing/2014/main" id="{00000000-0008-0000-0200-0000E3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372" name="Text Box 18">
          <a:extLst>
            <a:ext uri="{FF2B5EF4-FFF2-40B4-BE49-F238E27FC236}">
              <a16:creationId xmlns:a16="http://schemas.microsoft.com/office/drawing/2014/main" id="{00000000-0008-0000-0200-0000E4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373" name="Text Box 15">
          <a:extLst>
            <a:ext uri="{FF2B5EF4-FFF2-40B4-BE49-F238E27FC236}">
              <a16:creationId xmlns:a16="http://schemas.microsoft.com/office/drawing/2014/main" id="{00000000-0008-0000-0200-0000E518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374" name="Text Box 16">
          <a:extLst>
            <a:ext uri="{FF2B5EF4-FFF2-40B4-BE49-F238E27FC236}">
              <a16:creationId xmlns:a16="http://schemas.microsoft.com/office/drawing/2014/main" id="{00000000-0008-0000-0200-0000E6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375" name="Text Box 17">
          <a:extLst>
            <a:ext uri="{FF2B5EF4-FFF2-40B4-BE49-F238E27FC236}">
              <a16:creationId xmlns:a16="http://schemas.microsoft.com/office/drawing/2014/main" id="{00000000-0008-0000-0200-0000E7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376" name="Text Box 18">
          <a:extLst>
            <a:ext uri="{FF2B5EF4-FFF2-40B4-BE49-F238E27FC236}">
              <a16:creationId xmlns:a16="http://schemas.microsoft.com/office/drawing/2014/main" id="{00000000-0008-0000-0200-0000E8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377" name="Text Box 19">
          <a:extLst>
            <a:ext uri="{FF2B5EF4-FFF2-40B4-BE49-F238E27FC236}">
              <a16:creationId xmlns:a16="http://schemas.microsoft.com/office/drawing/2014/main" id="{00000000-0008-0000-0200-0000E9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378" name="Text Box 16">
          <a:extLst>
            <a:ext uri="{FF2B5EF4-FFF2-40B4-BE49-F238E27FC236}">
              <a16:creationId xmlns:a16="http://schemas.microsoft.com/office/drawing/2014/main" id="{00000000-0008-0000-0200-0000EA18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79" name="Text Box 15">
          <a:extLst>
            <a:ext uri="{FF2B5EF4-FFF2-40B4-BE49-F238E27FC236}">
              <a16:creationId xmlns:a16="http://schemas.microsoft.com/office/drawing/2014/main" id="{00000000-0008-0000-0200-0000EB18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0" name="Text Box 16">
          <a:extLst>
            <a:ext uri="{FF2B5EF4-FFF2-40B4-BE49-F238E27FC236}">
              <a16:creationId xmlns:a16="http://schemas.microsoft.com/office/drawing/2014/main" id="{00000000-0008-0000-0200-0000EC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1" name="Text Box 17">
          <a:extLst>
            <a:ext uri="{FF2B5EF4-FFF2-40B4-BE49-F238E27FC236}">
              <a16:creationId xmlns:a16="http://schemas.microsoft.com/office/drawing/2014/main" id="{00000000-0008-0000-0200-0000ED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2" name="Text Box 18">
          <a:extLst>
            <a:ext uri="{FF2B5EF4-FFF2-40B4-BE49-F238E27FC236}">
              <a16:creationId xmlns:a16="http://schemas.microsoft.com/office/drawing/2014/main" id="{00000000-0008-0000-0200-0000EE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3" name="Text Box 19">
          <a:extLst>
            <a:ext uri="{FF2B5EF4-FFF2-40B4-BE49-F238E27FC236}">
              <a16:creationId xmlns:a16="http://schemas.microsoft.com/office/drawing/2014/main" id="{00000000-0008-0000-0200-0000EF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4" name="Text Box 16">
          <a:extLst>
            <a:ext uri="{FF2B5EF4-FFF2-40B4-BE49-F238E27FC236}">
              <a16:creationId xmlns:a16="http://schemas.microsoft.com/office/drawing/2014/main" id="{00000000-0008-0000-0200-0000F0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5" name="Text Box 17">
          <a:extLst>
            <a:ext uri="{FF2B5EF4-FFF2-40B4-BE49-F238E27FC236}">
              <a16:creationId xmlns:a16="http://schemas.microsoft.com/office/drawing/2014/main" id="{00000000-0008-0000-0200-0000F1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386" name="Text Box 18">
          <a:extLst>
            <a:ext uri="{FF2B5EF4-FFF2-40B4-BE49-F238E27FC236}">
              <a16:creationId xmlns:a16="http://schemas.microsoft.com/office/drawing/2014/main" id="{00000000-0008-0000-0200-0000F2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87" name="Text Box 15">
          <a:extLst>
            <a:ext uri="{FF2B5EF4-FFF2-40B4-BE49-F238E27FC236}">
              <a16:creationId xmlns:a16="http://schemas.microsoft.com/office/drawing/2014/main" id="{00000000-0008-0000-0200-0000F3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388" name="Text Box 15">
          <a:extLst>
            <a:ext uri="{FF2B5EF4-FFF2-40B4-BE49-F238E27FC236}">
              <a16:creationId xmlns:a16="http://schemas.microsoft.com/office/drawing/2014/main" id="{00000000-0008-0000-0200-0000F4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89" name="Text Box 16">
          <a:extLst>
            <a:ext uri="{FF2B5EF4-FFF2-40B4-BE49-F238E27FC236}">
              <a16:creationId xmlns:a16="http://schemas.microsoft.com/office/drawing/2014/main" id="{00000000-0008-0000-0200-0000F5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0" name="Text Box 17">
          <a:extLst>
            <a:ext uri="{FF2B5EF4-FFF2-40B4-BE49-F238E27FC236}">
              <a16:creationId xmlns:a16="http://schemas.microsoft.com/office/drawing/2014/main" id="{00000000-0008-0000-0200-0000F6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1" name="Text Box 18">
          <a:extLst>
            <a:ext uri="{FF2B5EF4-FFF2-40B4-BE49-F238E27FC236}">
              <a16:creationId xmlns:a16="http://schemas.microsoft.com/office/drawing/2014/main" id="{00000000-0008-0000-0200-0000F7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2" name="Text Box 19">
          <a:extLst>
            <a:ext uri="{FF2B5EF4-FFF2-40B4-BE49-F238E27FC236}">
              <a16:creationId xmlns:a16="http://schemas.microsoft.com/office/drawing/2014/main" id="{00000000-0008-0000-0200-0000F8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3" name="Text Box 16">
          <a:extLst>
            <a:ext uri="{FF2B5EF4-FFF2-40B4-BE49-F238E27FC236}">
              <a16:creationId xmlns:a16="http://schemas.microsoft.com/office/drawing/2014/main" id="{00000000-0008-0000-0200-0000F9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4" name="Text Box 17">
          <a:extLst>
            <a:ext uri="{FF2B5EF4-FFF2-40B4-BE49-F238E27FC236}">
              <a16:creationId xmlns:a16="http://schemas.microsoft.com/office/drawing/2014/main" id="{00000000-0008-0000-0200-0000FA18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395" name="Text Box 18">
          <a:extLst>
            <a:ext uri="{FF2B5EF4-FFF2-40B4-BE49-F238E27FC236}">
              <a16:creationId xmlns:a16="http://schemas.microsoft.com/office/drawing/2014/main" id="{00000000-0008-0000-0200-0000FB18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396" name="Text Box 15">
          <a:extLst>
            <a:ext uri="{FF2B5EF4-FFF2-40B4-BE49-F238E27FC236}">
              <a16:creationId xmlns:a16="http://schemas.microsoft.com/office/drawing/2014/main" id="{00000000-0008-0000-0200-0000FC18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397" name="Text Box 15">
          <a:extLst>
            <a:ext uri="{FF2B5EF4-FFF2-40B4-BE49-F238E27FC236}">
              <a16:creationId xmlns:a16="http://schemas.microsoft.com/office/drawing/2014/main" id="{00000000-0008-0000-0200-0000FD18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8" name="Text Box 16">
          <a:extLst>
            <a:ext uri="{FF2B5EF4-FFF2-40B4-BE49-F238E27FC236}">
              <a16:creationId xmlns:a16="http://schemas.microsoft.com/office/drawing/2014/main" id="{00000000-0008-0000-0200-0000FE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399" name="Text Box 17">
          <a:extLst>
            <a:ext uri="{FF2B5EF4-FFF2-40B4-BE49-F238E27FC236}">
              <a16:creationId xmlns:a16="http://schemas.microsoft.com/office/drawing/2014/main" id="{00000000-0008-0000-0200-0000FF18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00" name="Text Box 18">
          <a:extLst>
            <a:ext uri="{FF2B5EF4-FFF2-40B4-BE49-F238E27FC236}">
              <a16:creationId xmlns:a16="http://schemas.microsoft.com/office/drawing/2014/main" id="{00000000-0008-0000-0200-00000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01" name="Text Box 19">
          <a:extLst>
            <a:ext uri="{FF2B5EF4-FFF2-40B4-BE49-F238E27FC236}">
              <a16:creationId xmlns:a16="http://schemas.microsoft.com/office/drawing/2014/main" id="{00000000-0008-0000-0200-00000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02" name="Text Box 16">
          <a:extLst>
            <a:ext uri="{FF2B5EF4-FFF2-40B4-BE49-F238E27FC236}">
              <a16:creationId xmlns:a16="http://schemas.microsoft.com/office/drawing/2014/main" id="{00000000-0008-0000-0200-00000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03" name="Text Box 17">
          <a:extLst>
            <a:ext uri="{FF2B5EF4-FFF2-40B4-BE49-F238E27FC236}">
              <a16:creationId xmlns:a16="http://schemas.microsoft.com/office/drawing/2014/main" id="{00000000-0008-0000-0200-000003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404" name="Text Box 18">
          <a:extLst>
            <a:ext uri="{FF2B5EF4-FFF2-40B4-BE49-F238E27FC236}">
              <a16:creationId xmlns:a16="http://schemas.microsoft.com/office/drawing/2014/main" id="{00000000-0008-0000-0200-000004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05" name="Text Box 15">
          <a:extLst>
            <a:ext uri="{FF2B5EF4-FFF2-40B4-BE49-F238E27FC236}">
              <a16:creationId xmlns:a16="http://schemas.microsoft.com/office/drawing/2014/main" id="{00000000-0008-0000-0200-00000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06" name="Text Box 15">
          <a:extLst>
            <a:ext uri="{FF2B5EF4-FFF2-40B4-BE49-F238E27FC236}">
              <a16:creationId xmlns:a16="http://schemas.microsoft.com/office/drawing/2014/main" id="{00000000-0008-0000-0200-00000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07" name="Text Box 15">
          <a:extLst>
            <a:ext uri="{FF2B5EF4-FFF2-40B4-BE49-F238E27FC236}">
              <a16:creationId xmlns:a16="http://schemas.microsoft.com/office/drawing/2014/main" id="{00000000-0008-0000-0200-000007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08" name="Text Box 15">
          <a:extLst>
            <a:ext uri="{FF2B5EF4-FFF2-40B4-BE49-F238E27FC236}">
              <a16:creationId xmlns:a16="http://schemas.microsoft.com/office/drawing/2014/main" id="{00000000-0008-0000-0200-00000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09" name="Text Box 16">
          <a:extLst>
            <a:ext uri="{FF2B5EF4-FFF2-40B4-BE49-F238E27FC236}">
              <a16:creationId xmlns:a16="http://schemas.microsoft.com/office/drawing/2014/main" id="{00000000-0008-0000-0200-000009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10" name="Text Box 17">
          <a:extLst>
            <a:ext uri="{FF2B5EF4-FFF2-40B4-BE49-F238E27FC236}">
              <a16:creationId xmlns:a16="http://schemas.microsoft.com/office/drawing/2014/main" id="{00000000-0008-0000-0200-00000A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11" name="Text Box 18">
          <a:extLst>
            <a:ext uri="{FF2B5EF4-FFF2-40B4-BE49-F238E27FC236}">
              <a16:creationId xmlns:a16="http://schemas.microsoft.com/office/drawing/2014/main" id="{00000000-0008-0000-0200-00000B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12" name="Text Box 19">
          <a:extLst>
            <a:ext uri="{FF2B5EF4-FFF2-40B4-BE49-F238E27FC236}">
              <a16:creationId xmlns:a16="http://schemas.microsoft.com/office/drawing/2014/main" id="{00000000-0008-0000-0200-00000C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13" name="Text Box 16">
          <a:extLst>
            <a:ext uri="{FF2B5EF4-FFF2-40B4-BE49-F238E27FC236}">
              <a16:creationId xmlns:a16="http://schemas.microsoft.com/office/drawing/2014/main" id="{00000000-0008-0000-0200-00000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14" name="Text Box 17">
          <a:extLst>
            <a:ext uri="{FF2B5EF4-FFF2-40B4-BE49-F238E27FC236}">
              <a16:creationId xmlns:a16="http://schemas.microsoft.com/office/drawing/2014/main" id="{00000000-0008-0000-0200-00000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415" name="Text Box 18">
          <a:extLst>
            <a:ext uri="{FF2B5EF4-FFF2-40B4-BE49-F238E27FC236}">
              <a16:creationId xmlns:a16="http://schemas.microsoft.com/office/drawing/2014/main" id="{00000000-0008-0000-0200-00000F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16" name="Text Box 15">
          <a:extLst>
            <a:ext uri="{FF2B5EF4-FFF2-40B4-BE49-F238E27FC236}">
              <a16:creationId xmlns:a16="http://schemas.microsoft.com/office/drawing/2014/main" id="{00000000-0008-0000-0200-00001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17" name="Text Box 15">
          <a:extLst>
            <a:ext uri="{FF2B5EF4-FFF2-40B4-BE49-F238E27FC236}">
              <a16:creationId xmlns:a16="http://schemas.microsoft.com/office/drawing/2014/main" id="{00000000-0008-0000-0200-000011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18" name="Text Box 15">
          <a:extLst>
            <a:ext uri="{FF2B5EF4-FFF2-40B4-BE49-F238E27FC236}">
              <a16:creationId xmlns:a16="http://schemas.microsoft.com/office/drawing/2014/main" id="{00000000-0008-0000-0200-000012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19" name="Text Box 15">
          <a:extLst>
            <a:ext uri="{FF2B5EF4-FFF2-40B4-BE49-F238E27FC236}">
              <a16:creationId xmlns:a16="http://schemas.microsoft.com/office/drawing/2014/main" id="{00000000-0008-0000-0200-000013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0" name="Text Box 15">
          <a:extLst>
            <a:ext uri="{FF2B5EF4-FFF2-40B4-BE49-F238E27FC236}">
              <a16:creationId xmlns:a16="http://schemas.microsoft.com/office/drawing/2014/main" id="{00000000-0008-0000-0200-000014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1" name="Text Box 15">
          <a:extLst>
            <a:ext uri="{FF2B5EF4-FFF2-40B4-BE49-F238E27FC236}">
              <a16:creationId xmlns:a16="http://schemas.microsoft.com/office/drawing/2014/main" id="{00000000-0008-0000-0200-00001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2" name="Text Box 15">
          <a:extLst>
            <a:ext uri="{FF2B5EF4-FFF2-40B4-BE49-F238E27FC236}">
              <a16:creationId xmlns:a16="http://schemas.microsoft.com/office/drawing/2014/main" id="{00000000-0008-0000-0200-00001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3" name="Text Box 15">
          <a:extLst>
            <a:ext uri="{FF2B5EF4-FFF2-40B4-BE49-F238E27FC236}">
              <a16:creationId xmlns:a16="http://schemas.microsoft.com/office/drawing/2014/main" id="{00000000-0008-0000-0200-000017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4" name="Text Box 15">
          <a:extLst>
            <a:ext uri="{FF2B5EF4-FFF2-40B4-BE49-F238E27FC236}">
              <a16:creationId xmlns:a16="http://schemas.microsoft.com/office/drawing/2014/main" id="{00000000-0008-0000-0200-00001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5" name="Text Box 15">
          <a:extLst>
            <a:ext uri="{FF2B5EF4-FFF2-40B4-BE49-F238E27FC236}">
              <a16:creationId xmlns:a16="http://schemas.microsoft.com/office/drawing/2014/main" id="{00000000-0008-0000-0200-00001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6" name="Text Box 15">
          <a:extLst>
            <a:ext uri="{FF2B5EF4-FFF2-40B4-BE49-F238E27FC236}">
              <a16:creationId xmlns:a16="http://schemas.microsoft.com/office/drawing/2014/main" id="{00000000-0008-0000-0200-00001A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7" name="Text Box 15">
          <a:extLst>
            <a:ext uri="{FF2B5EF4-FFF2-40B4-BE49-F238E27FC236}">
              <a16:creationId xmlns:a16="http://schemas.microsoft.com/office/drawing/2014/main" id="{00000000-0008-0000-0200-00001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8" name="Text Box 15">
          <a:extLst>
            <a:ext uri="{FF2B5EF4-FFF2-40B4-BE49-F238E27FC236}">
              <a16:creationId xmlns:a16="http://schemas.microsoft.com/office/drawing/2014/main" id="{00000000-0008-0000-0200-00001C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29" name="Text Box 15">
          <a:extLst>
            <a:ext uri="{FF2B5EF4-FFF2-40B4-BE49-F238E27FC236}">
              <a16:creationId xmlns:a16="http://schemas.microsoft.com/office/drawing/2014/main" id="{00000000-0008-0000-0200-00001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0" name="Text Box 15">
          <a:extLst>
            <a:ext uri="{FF2B5EF4-FFF2-40B4-BE49-F238E27FC236}">
              <a16:creationId xmlns:a16="http://schemas.microsoft.com/office/drawing/2014/main" id="{00000000-0008-0000-0200-00001E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1" name="Text Box 15">
          <a:extLst>
            <a:ext uri="{FF2B5EF4-FFF2-40B4-BE49-F238E27FC236}">
              <a16:creationId xmlns:a16="http://schemas.microsoft.com/office/drawing/2014/main" id="{00000000-0008-0000-0200-00001F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2" name="Text Box 15">
          <a:extLst>
            <a:ext uri="{FF2B5EF4-FFF2-40B4-BE49-F238E27FC236}">
              <a16:creationId xmlns:a16="http://schemas.microsoft.com/office/drawing/2014/main" id="{00000000-0008-0000-0200-000020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3" name="Text Box 15">
          <a:extLst>
            <a:ext uri="{FF2B5EF4-FFF2-40B4-BE49-F238E27FC236}">
              <a16:creationId xmlns:a16="http://schemas.microsoft.com/office/drawing/2014/main" id="{00000000-0008-0000-0200-00002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4" name="Text Box 15">
          <a:extLst>
            <a:ext uri="{FF2B5EF4-FFF2-40B4-BE49-F238E27FC236}">
              <a16:creationId xmlns:a16="http://schemas.microsoft.com/office/drawing/2014/main" id="{00000000-0008-0000-0200-000022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5" name="Text Box 15">
          <a:extLst>
            <a:ext uri="{FF2B5EF4-FFF2-40B4-BE49-F238E27FC236}">
              <a16:creationId xmlns:a16="http://schemas.microsoft.com/office/drawing/2014/main" id="{00000000-0008-0000-0200-000023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36" name="Text Box 15">
          <a:extLst>
            <a:ext uri="{FF2B5EF4-FFF2-40B4-BE49-F238E27FC236}">
              <a16:creationId xmlns:a16="http://schemas.microsoft.com/office/drawing/2014/main" id="{00000000-0008-0000-0200-000024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37" name="Text Box 15">
          <a:extLst>
            <a:ext uri="{FF2B5EF4-FFF2-40B4-BE49-F238E27FC236}">
              <a16:creationId xmlns:a16="http://schemas.microsoft.com/office/drawing/2014/main" id="{00000000-0008-0000-0200-000025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38" name="Text Box 15">
          <a:extLst>
            <a:ext uri="{FF2B5EF4-FFF2-40B4-BE49-F238E27FC236}">
              <a16:creationId xmlns:a16="http://schemas.microsoft.com/office/drawing/2014/main" id="{00000000-0008-0000-0200-00002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39" name="Text Box 15">
          <a:extLst>
            <a:ext uri="{FF2B5EF4-FFF2-40B4-BE49-F238E27FC236}">
              <a16:creationId xmlns:a16="http://schemas.microsoft.com/office/drawing/2014/main" id="{00000000-0008-0000-0200-00002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0" name="Text Box 15">
          <a:extLst>
            <a:ext uri="{FF2B5EF4-FFF2-40B4-BE49-F238E27FC236}">
              <a16:creationId xmlns:a16="http://schemas.microsoft.com/office/drawing/2014/main" id="{00000000-0008-0000-0200-000028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1" name="Text Box 15">
          <a:extLst>
            <a:ext uri="{FF2B5EF4-FFF2-40B4-BE49-F238E27FC236}">
              <a16:creationId xmlns:a16="http://schemas.microsoft.com/office/drawing/2014/main" id="{00000000-0008-0000-0200-000029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2" name="Text Box 15">
          <a:extLst>
            <a:ext uri="{FF2B5EF4-FFF2-40B4-BE49-F238E27FC236}">
              <a16:creationId xmlns:a16="http://schemas.microsoft.com/office/drawing/2014/main" id="{00000000-0008-0000-0200-00002A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3" name="Text Box 15">
          <a:extLst>
            <a:ext uri="{FF2B5EF4-FFF2-40B4-BE49-F238E27FC236}">
              <a16:creationId xmlns:a16="http://schemas.microsoft.com/office/drawing/2014/main" id="{00000000-0008-0000-0200-00002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4" name="Text Box 15">
          <a:extLst>
            <a:ext uri="{FF2B5EF4-FFF2-40B4-BE49-F238E27FC236}">
              <a16:creationId xmlns:a16="http://schemas.microsoft.com/office/drawing/2014/main" id="{00000000-0008-0000-0200-00002C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5" name="Text Box 15">
          <a:extLst>
            <a:ext uri="{FF2B5EF4-FFF2-40B4-BE49-F238E27FC236}">
              <a16:creationId xmlns:a16="http://schemas.microsoft.com/office/drawing/2014/main" id="{00000000-0008-0000-0200-00002D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46" name="Text Box 15">
          <a:extLst>
            <a:ext uri="{FF2B5EF4-FFF2-40B4-BE49-F238E27FC236}">
              <a16:creationId xmlns:a16="http://schemas.microsoft.com/office/drawing/2014/main" id="{00000000-0008-0000-0200-00002E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447" name="Text Box 15">
          <a:extLst>
            <a:ext uri="{FF2B5EF4-FFF2-40B4-BE49-F238E27FC236}">
              <a16:creationId xmlns:a16="http://schemas.microsoft.com/office/drawing/2014/main" id="{00000000-0008-0000-0200-00002F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448" name="Text Box 15">
          <a:extLst>
            <a:ext uri="{FF2B5EF4-FFF2-40B4-BE49-F238E27FC236}">
              <a16:creationId xmlns:a16="http://schemas.microsoft.com/office/drawing/2014/main" id="{00000000-0008-0000-0200-00003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49" name="Text Box 16">
          <a:extLst>
            <a:ext uri="{FF2B5EF4-FFF2-40B4-BE49-F238E27FC236}">
              <a16:creationId xmlns:a16="http://schemas.microsoft.com/office/drawing/2014/main" id="{00000000-0008-0000-0200-000031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50" name="Text Box 17">
          <a:extLst>
            <a:ext uri="{FF2B5EF4-FFF2-40B4-BE49-F238E27FC236}">
              <a16:creationId xmlns:a16="http://schemas.microsoft.com/office/drawing/2014/main" id="{00000000-0008-0000-0200-00003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51" name="Text Box 18">
          <a:extLst>
            <a:ext uri="{FF2B5EF4-FFF2-40B4-BE49-F238E27FC236}">
              <a16:creationId xmlns:a16="http://schemas.microsoft.com/office/drawing/2014/main" id="{00000000-0008-0000-0200-00003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52" name="Text Box 19">
          <a:extLst>
            <a:ext uri="{FF2B5EF4-FFF2-40B4-BE49-F238E27FC236}">
              <a16:creationId xmlns:a16="http://schemas.microsoft.com/office/drawing/2014/main" id="{00000000-0008-0000-0200-00003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53" name="Text Box 15">
          <a:extLst>
            <a:ext uri="{FF2B5EF4-FFF2-40B4-BE49-F238E27FC236}">
              <a16:creationId xmlns:a16="http://schemas.microsoft.com/office/drawing/2014/main" id="{00000000-0008-0000-0200-00003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54" name="Text Box 16">
          <a:extLst>
            <a:ext uri="{FF2B5EF4-FFF2-40B4-BE49-F238E27FC236}">
              <a16:creationId xmlns:a16="http://schemas.microsoft.com/office/drawing/2014/main" id="{00000000-0008-0000-0200-000036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55" name="Text Box 17">
          <a:extLst>
            <a:ext uri="{FF2B5EF4-FFF2-40B4-BE49-F238E27FC236}">
              <a16:creationId xmlns:a16="http://schemas.microsoft.com/office/drawing/2014/main" id="{00000000-0008-0000-0200-00003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456" name="Text Box 18">
          <a:extLst>
            <a:ext uri="{FF2B5EF4-FFF2-40B4-BE49-F238E27FC236}">
              <a16:creationId xmlns:a16="http://schemas.microsoft.com/office/drawing/2014/main" id="{00000000-0008-0000-0200-000038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57" name="Text Box 15">
          <a:extLst>
            <a:ext uri="{FF2B5EF4-FFF2-40B4-BE49-F238E27FC236}">
              <a16:creationId xmlns:a16="http://schemas.microsoft.com/office/drawing/2014/main" id="{00000000-0008-0000-0200-000039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58" name="Text Box 16">
          <a:extLst>
            <a:ext uri="{FF2B5EF4-FFF2-40B4-BE49-F238E27FC236}">
              <a16:creationId xmlns:a16="http://schemas.microsoft.com/office/drawing/2014/main" id="{00000000-0008-0000-0200-00003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59" name="Text Box 17">
          <a:extLst>
            <a:ext uri="{FF2B5EF4-FFF2-40B4-BE49-F238E27FC236}">
              <a16:creationId xmlns:a16="http://schemas.microsoft.com/office/drawing/2014/main" id="{00000000-0008-0000-0200-00003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60" name="Text Box 18">
          <a:extLst>
            <a:ext uri="{FF2B5EF4-FFF2-40B4-BE49-F238E27FC236}">
              <a16:creationId xmlns:a16="http://schemas.microsoft.com/office/drawing/2014/main" id="{00000000-0008-0000-0200-00003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61" name="Text Box 19">
          <a:extLst>
            <a:ext uri="{FF2B5EF4-FFF2-40B4-BE49-F238E27FC236}">
              <a16:creationId xmlns:a16="http://schemas.microsoft.com/office/drawing/2014/main" id="{00000000-0008-0000-0200-00003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62" name="Text Box 16">
          <a:extLst>
            <a:ext uri="{FF2B5EF4-FFF2-40B4-BE49-F238E27FC236}">
              <a16:creationId xmlns:a16="http://schemas.microsoft.com/office/drawing/2014/main" id="{00000000-0008-0000-0200-00003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63" name="Text Box 15">
          <a:extLst>
            <a:ext uri="{FF2B5EF4-FFF2-40B4-BE49-F238E27FC236}">
              <a16:creationId xmlns:a16="http://schemas.microsoft.com/office/drawing/2014/main" id="{00000000-0008-0000-0200-00003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64" name="Text Box 15">
          <a:extLst>
            <a:ext uri="{FF2B5EF4-FFF2-40B4-BE49-F238E27FC236}">
              <a16:creationId xmlns:a16="http://schemas.microsoft.com/office/drawing/2014/main" id="{00000000-0008-0000-0200-00004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65" name="Text Box 15">
          <a:extLst>
            <a:ext uri="{FF2B5EF4-FFF2-40B4-BE49-F238E27FC236}">
              <a16:creationId xmlns:a16="http://schemas.microsoft.com/office/drawing/2014/main" id="{00000000-0008-0000-0200-00004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66" name="Text Box 16">
          <a:extLst>
            <a:ext uri="{FF2B5EF4-FFF2-40B4-BE49-F238E27FC236}">
              <a16:creationId xmlns:a16="http://schemas.microsoft.com/office/drawing/2014/main" id="{00000000-0008-0000-0200-00004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67" name="Text Box 17">
          <a:extLst>
            <a:ext uri="{FF2B5EF4-FFF2-40B4-BE49-F238E27FC236}">
              <a16:creationId xmlns:a16="http://schemas.microsoft.com/office/drawing/2014/main" id="{00000000-0008-0000-0200-00004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68" name="Text Box 18">
          <a:extLst>
            <a:ext uri="{FF2B5EF4-FFF2-40B4-BE49-F238E27FC236}">
              <a16:creationId xmlns:a16="http://schemas.microsoft.com/office/drawing/2014/main" id="{00000000-0008-0000-0200-00004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69" name="Text Box 19">
          <a:extLst>
            <a:ext uri="{FF2B5EF4-FFF2-40B4-BE49-F238E27FC236}">
              <a16:creationId xmlns:a16="http://schemas.microsoft.com/office/drawing/2014/main" id="{00000000-0008-0000-0200-00004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70" name="Text Box 15">
          <a:extLst>
            <a:ext uri="{FF2B5EF4-FFF2-40B4-BE49-F238E27FC236}">
              <a16:creationId xmlns:a16="http://schemas.microsoft.com/office/drawing/2014/main" id="{00000000-0008-0000-0200-00004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71" name="Text Box 16">
          <a:extLst>
            <a:ext uri="{FF2B5EF4-FFF2-40B4-BE49-F238E27FC236}">
              <a16:creationId xmlns:a16="http://schemas.microsoft.com/office/drawing/2014/main" id="{00000000-0008-0000-0200-00004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72" name="Text Box 17">
          <a:extLst>
            <a:ext uri="{FF2B5EF4-FFF2-40B4-BE49-F238E27FC236}">
              <a16:creationId xmlns:a16="http://schemas.microsoft.com/office/drawing/2014/main" id="{00000000-0008-0000-0200-00004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473" name="Text Box 18">
          <a:extLst>
            <a:ext uri="{FF2B5EF4-FFF2-40B4-BE49-F238E27FC236}">
              <a16:creationId xmlns:a16="http://schemas.microsoft.com/office/drawing/2014/main" id="{00000000-0008-0000-0200-00004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74" name="Text Box 15">
          <a:extLst>
            <a:ext uri="{FF2B5EF4-FFF2-40B4-BE49-F238E27FC236}">
              <a16:creationId xmlns:a16="http://schemas.microsoft.com/office/drawing/2014/main" id="{00000000-0008-0000-0200-00004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75" name="Text Box 15">
          <a:extLst>
            <a:ext uri="{FF2B5EF4-FFF2-40B4-BE49-F238E27FC236}">
              <a16:creationId xmlns:a16="http://schemas.microsoft.com/office/drawing/2014/main" id="{00000000-0008-0000-0200-00004B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76" name="Text Box 15">
          <a:extLst>
            <a:ext uri="{FF2B5EF4-FFF2-40B4-BE49-F238E27FC236}">
              <a16:creationId xmlns:a16="http://schemas.microsoft.com/office/drawing/2014/main" id="{00000000-0008-0000-0200-00004C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77" name="Text Box 16">
          <a:extLst>
            <a:ext uri="{FF2B5EF4-FFF2-40B4-BE49-F238E27FC236}">
              <a16:creationId xmlns:a16="http://schemas.microsoft.com/office/drawing/2014/main" id="{00000000-0008-0000-0200-00004D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78" name="Text Box 17">
          <a:extLst>
            <a:ext uri="{FF2B5EF4-FFF2-40B4-BE49-F238E27FC236}">
              <a16:creationId xmlns:a16="http://schemas.microsoft.com/office/drawing/2014/main" id="{00000000-0008-0000-0200-00004E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79" name="Text Box 18">
          <a:extLst>
            <a:ext uri="{FF2B5EF4-FFF2-40B4-BE49-F238E27FC236}">
              <a16:creationId xmlns:a16="http://schemas.microsoft.com/office/drawing/2014/main" id="{00000000-0008-0000-0200-00004F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80" name="Text Box 19">
          <a:extLst>
            <a:ext uri="{FF2B5EF4-FFF2-40B4-BE49-F238E27FC236}">
              <a16:creationId xmlns:a16="http://schemas.microsoft.com/office/drawing/2014/main" id="{00000000-0008-0000-0200-000050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81" name="Text Box 16">
          <a:extLst>
            <a:ext uri="{FF2B5EF4-FFF2-40B4-BE49-F238E27FC236}">
              <a16:creationId xmlns:a16="http://schemas.microsoft.com/office/drawing/2014/main" id="{00000000-0008-0000-0200-000051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482" name="Text Box 17">
          <a:extLst>
            <a:ext uri="{FF2B5EF4-FFF2-40B4-BE49-F238E27FC236}">
              <a16:creationId xmlns:a16="http://schemas.microsoft.com/office/drawing/2014/main" id="{00000000-0008-0000-0200-000052190000}"/>
            </a:ext>
          </a:extLst>
        </xdr:cNvPr>
        <xdr:cNvSpPr txBox="1">
          <a:spLocks noChangeArrowheads="1"/>
        </xdr:cNvSpPr>
      </xdr:nvSpPr>
      <xdr:spPr bwMode="auto">
        <a:xfrm>
          <a:off x="31422975"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483" name="Text Box 18">
          <a:extLst>
            <a:ext uri="{FF2B5EF4-FFF2-40B4-BE49-F238E27FC236}">
              <a16:creationId xmlns:a16="http://schemas.microsoft.com/office/drawing/2014/main" id="{00000000-0008-0000-0200-000053190000}"/>
            </a:ext>
          </a:extLst>
        </xdr:cNvPr>
        <xdr:cNvSpPr txBox="1">
          <a:spLocks noChangeArrowheads="1"/>
        </xdr:cNvSpPr>
      </xdr:nvSpPr>
      <xdr:spPr bwMode="auto">
        <a:xfrm>
          <a:off x="31424562"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84" name="Text Box 15">
          <a:extLst>
            <a:ext uri="{FF2B5EF4-FFF2-40B4-BE49-F238E27FC236}">
              <a16:creationId xmlns:a16="http://schemas.microsoft.com/office/drawing/2014/main" id="{00000000-0008-0000-0200-000054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485" name="Text Box 15">
          <a:extLst>
            <a:ext uri="{FF2B5EF4-FFF2-40B4-BE49-F238E27FC236}">
              <a16:creationId xmlns:a16="http://schemas.microsoft.com/office/drawing/2014/main" id="{00000000-0008-0000-0200-00005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486" name="Text Box 15">
          <a:extLst>
            <a:ext uri="{FF2B5EF4-FFF2-40B4-BE49-F238E27FC236}">
              <a16:creationId xmlns:a16="http://schemas.microsoft.com/office/drawing/2014/main" id="{00000000-0008-0000-0200-00005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87" name="Text Box 16">
          <a:extLst>
            <a:ext uri="{FF2B5EF4-FFF2-40B4-BE49-F238E27FC236}">
              <a16:creationId xmlns:a16="http://schemas.microsoft.com/office/drawing/2014/main" id="{00000000-0008-0000-0200-00005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88" name="Text Box 17">
          <a:extLst>
            <a:ext uri="{FF2B5EF4-FFF2-40B4-BE49-F238E27FC236}">
              <a16:creationId xmlns:a16="http://schemas.microsoft.com/office/drawing/2014/main" id="{00000000-0008-0000-0200-00005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89" name="Text Box 18">
          <a:extLst>
            <a:ext uri="{FF2B5EF4-FFF2-40B4-BE49-F238E27FC236}">
              <a16:creationId xmlns:a16="http://schemas.microsoft.com/office/drawing/2014/main" id="{00000000-0008-0000-0200-000059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90" name="Text Box 19">
          <a:extLst>
            <a:ext uri="{FF2B5EF4-FFF2-40B4-BE49-F238E27FC236}">
              <a16:creationId xmlns:a16="http://schemas.microsoft.com/office/drawing/2014/main" id="{00000000-0008-0000-0200-00005A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91" name="Text Box 15">
          <a:extLst>
            <a:ext uri="{FF2B5EF4-FFF2-40B4-BE49-F238E27FC236}">
              <a16:creationId xmlns:a16="http://schemas.microsoft.com/office/drawing/2014/main" id="{00000000-0008-0000-0200-00005B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92" name="Text Box 16">
          <a:extLst>
            <a:ext uri="{FF2B5EF4-FFF2-40B4-BE49-F238E27FC236}">
              <a16:creationId xmlns:a16="http://schemas.microsoft.com/office/drawing/2014/main" id="{00000000-0008-0000-0200-00005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93" name="Text Box 17">
          <a:extLst>
            <a:ext uri="{FF2B5EF4-FFF2-40B4-BE49-F238E27FC236}">
              <a16:creationId xmlns:a16="http://schemas.microsoft.com/office/drawing/2014/main" id="{00000000-0008-0000-0200-00005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494" name="Text Box 18">
          <a:extLst>
            <a:ext uri="{FF2B5EF4-FFF2-40B4-BE49-F238E27FC236}">
              <a16:creationId xmlns:a16="http://schemas.microsoft.com/office/drawing/2014/main" id="{00000000-0008-0000-0200-00005E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495" name="Text Box 15">
          <a:extLst>
            <a:ext uri="{FF2B5EF4-FFF2-40B4-BE49-F238E27FC236}">
              <a16:creationId xmlns:a16="http://schemas.microsoft.com/office/drawing/2014/main" id="{00000000-0008-0000-0200-00005F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496" name="Text Box 15">
          <a:extLst>
            <a:ext uri="{FF2B5EF4-FFF2-40B4-BE49-F238E27FC236}">
              <a16:creationId xmlns:a16="http://schemas.microsoft.com/office/drawing/2014/main" id="{00000000-0008-0000-0200-00006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497" name="Text Box 15">
          <a:extLst>
            <a:ext uri="{FF2B5EF4-FFF2-40B4-BE49-F238E27FC236}">
              <a16:creationId xmlns:a16="http://schemas.microsoft.com/office/drawing/2014/main" id="{00000000-0008-0000-0200-00006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98" name="Text Box 16">
          <a:extLst>
            <a:ext uri="{FF2B5EF4-FFF2-40B4-BE49-F238E27FC236}">
              <a16:creationId xmlns:a16="http://schemas.microsoft.com/office/drawing/2014/main" id="{00000000-0008-0000-0200-00006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499" name="Text Box 17">
          <a:extLst>
            <a:ext uri="{FF2B5EF4-FFF2-40B4-BE49-F238E27FC236}">
              <a16:creationId xmlns:a16="http://schemas.microsoft.com/office/drawing/2014/main" id="{00000000-0008-0000-0200-00006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00" name="Text Box 18">
          <a:extLst>
            <a:ext uri="{FF2B5EF4-FFF2-40B4-BE49-F238E27FC236}">
              <a16:creationId xmlns:a16="http://schemas.microsoft.com/office/drawing/2014/main" id="{00000000-0008-0000-0200-00006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01" name="Text Box 19">
          <a:extLst>
            <a:ext uri="{FF2B5EF4-FFF2-40B4-BE49-F238E27FC236}">
              <a16:creationId xmlns:a16="http://schemas.microsoft.com/office/drawing/2014/main" id="{00000000-0008-0000-0200-00006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02" name="Text Box 15">
          <a:extLst>
            <a:ext uri="{FF2B5EF4-FFF2-40B4-BE49-F238E27FC236}">
              <a16:creationId xmlns:a16="http://schemas.microsoft.com/office/drawing/2014/main" id="{00000000-0008-0000-0200-00006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03" name="Text Box 16">
          <a:extLst>
            <a:ext uri="{FF2B5EF4-FFF2-40B4-BE49-F238E27FC236}">
              <a16:creationId xmlns:a16="http://schemas.microsoft.com/office/drawing/2014/main" id="{00000000-0008-0000-0200-00006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04" name="Text Box 17">
          <a:extLst>
            <a:ext uri="{FF2B5EF4-FFF2-40B4-BE49-F238E27FC236}">
              <a16:creationId xmlns:a16="http://schemas.microsoft.com/office/drawing/2014/main" id="{00000000-0008-0000-0200-00006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505" name="Text Box 18">
          <a:extLst>
            <a:ext uri="{FF2B5EF4-FFF2-40B4-BE49-F238E27FC236}">
              <a16:creationId xmlns:a16="http://schemas.microsoft.com/office/drawing/2014/main" id="{00000000-0008-0000-0200-00006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06" name="Text Box 15">
          <a:extLst>
            <a:ext uri="{FF2B5EF4-FFF2-40B4-BE49-F238E27FC236}">
              <a16:creationId xmlns:a16="http://schemas.microsoft.com/office/drawing/2014/main" id="{00000000-0008-0000-0200-00006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07" name="Text Box 15">
          <a:extLst>
            <a:ext uri="{FF2B5EF4-FFF2-40B4-BE49-F238E27FC236}">
              <a16:creationId xmlns:a16="http://schemas.microsoft.com/office/drawing/2014/main" id="{00000000-0008-0000-0200-00006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08" name="Text Box 15">
          <a:extLst>
            <a:ext uri="{FF2B5EF4-FFF2-40B4-BE49-F238E27FC236}">
              <a16:creationId xmlns:a16="http://schemas.microsoft.com/office/drawing/2014/main" id="{00000000-0008-0000-0200-00006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09" name="Text Box 16">
          <a:extLst>
            <a:ext uri="{FF2B5EF4-FFF2-40B4-BE49-F238E27FC236}">
              <a16:creationId xmlns:a16="http://schemas.microsoft.com/office/drawing/2014/main" id="{00000000-0008-0000-0200-00006D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10" name="Text Box 17">
          <a:extLst>
            <a:ext uri="{FF2B5EF4-FFF2-40B4-BE49-F238E27FC236}">
              <a16:creationId xmlns:a16="http://schemas.microsoft.com/office/drawing/2014/main" id="{00000000-0008-0000-0200-00006E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11" name="Text Box 18">
          <a:extLst>
            <a:ext uri="{FF2B5EF4-FFF2-40B4-BE49-F238E27FC236}">
              <a16:creationId xmlns:a16="http://schemas.microsoft.com/office/drawing/2014/main" id="{00000000-0008-0000-0200-00006F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12" name="Text Box 19">
          <a:extLst>
            <a:ext uri="{FF2B5EF4-FFF2-40B4-BE49-F238E27FC236}">
              <a16:creationId xmlns:a16="http://schemas.microsoft.com/office/drawing/2014/main" id="{00000000-0008-0000-0200-000070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13" name="Text Box 16">
          <a:extLst>
            <a:ext uri="{FF2B5EF4-FFF2-40B4-BE49-F238E27FC236}">
              <a16:creationId xmlns:a16="http://schemas.microsoft.com/office/drawing/2014/main" id="{00000000-0008-0000-0200-000071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14" name="Text Box 17">
          <a:extLst>
            <a:ext uri="{FF2B5EF4-FFF2-40B4-BE49-F238E27FC236}">
              <a16:creationId xmlns:a16="http://schemas.microsoft.com/office/drawing/2014/main" id="{00000000-0008-0000-0200-000072190000}"/>
            </a:ext>
          </a:extLst>
        </xdr:cNvPr>
        <xdr:cNvSpPr txBox="1">
          <a:spLocks noChangeArrowheads="1"/>
        </xdr:cNvSpPr>
      </xdr:nvSpPr>
      <xdr:spPr bwMode="auto">
        <a:xfrm>
          <a:off x="33639579" y="1137557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515" name="Text Box 18">
          <a:extLst>
            <a:ext uri="{FF2B5EF4-FFF2-40B4-BE49-F238E27FC236}">
              <a16:creationId xmlns:a16="http://schemas.microsoft.com/office/drawing/2014/main" id="{00000000-0008-0000-0200-000073190000}"/>
            </a:ext>
          </a:extLst>
        </xdr:cNvPr>
        <xdr:cNvSpPr txBox="1">
          <a:spLocks noChangeArrowheads="1"/>
        </xdr:cNvSpPr>
      </xdr:nvSpPr>
      <xdr:spPr bwMode="auto">
        <a:xfrm>
          <a:off x="33641166" y="1139144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16" name="Text Box 15">
          <a:extLst>
            <a:ext uri="{FF2B5EF4-FFF2-40B4-BE49-F238E27FC236}">
              <a16:creationId xmlns:a16="http://schemas.microsoft.com/office/drawing/2014/main" id="{00000000-0008-0000-0200-000074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17" name="Text Box 15">
          <a:extLst>
            <a:ext uri="{FF2B5EF4-FFF2-40B4-BE49-F238E27FC236}">
              <a16:creationId xmlns:a16="http://schemas.microsoft.com/office/drawing/2014/main" id="{00000000-0008-0000-0200-000075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18" name="Text Box 15">
          <a:extLst>
            <a:ext uri="{FF2B5EF4-FFF2-40B4-BE49-F238E27FC236}">
              <a16:creationId xmlns:a16="http://schemas.microsoft.com/office/drawing/2014/main" id="{00000000-0008-0000-0200-000076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19" name="Text Box 15">
          <a:extLst>
            <a:ext uri="{FF2B5EF4-FFF2-40B4-BE49-F238E27FC236}">
              <a16:creationId xmlns:a16="http://schemas.microsoft.com/office/drawing/2014/main" id="{00000000-0008-0000-0200-000077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0" name="Text Box 15">
          <a:extLst>
            <a:ext uri="{FF2B5EF4-FFF2-40B4-BE49-F238E27FC236}">
              <a16:creationId xmlns:a16="http://schemas.microsoft.com/office/drawing/2014/main" id="{00000000-0008-0000-0200-000078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21" name="Text Box 15">
          <a:extLst>
            <a:ext uri="{FF2B5EF4-FFF2-40B4-BE49-F238E27FC236}">
              <a16:creationId xmlns:a16="http://schemas.microsoft.com/office/drawing/2014/main" id="{00000000-0008-0000-0200-000079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2" name="Text Box 15">
          <a:extLst>
            <a:ext uri="{FF2B5EF4-FFF2-40B4-BE49-F238E27FC236}">
              <a16:creationId xmlns:a16="http://schemas.microsoft.com/office/drawing/2014/main" id="{00000000-0008-0000-0200-00007A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23" name="Text Box 15">
          <a:extLst>
            <a:ext uri="{FF2B5EF4-FFF2-40B4-BE49-F238E27FC236}">
              <a16:creationId xmlns:a16="http://schemas.microsoft.com/office/drawing/2014/main" id="{00000000-0008-0000-0200-00007B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4" name="Text Box 15">
          <a:extLst>
            <a:ext uri="{FF2B5EF4-FFF2-40B4-BE49-F238E27FC236}">
              <a16:creationId xmlns:a16="http://schemas.microsoft.com/office/drawing/2014/main" id="{00000000-0008-0000-0200-00007C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25" name="Text Box 15">
          <a:extLst>
            <a:ext uri="{FF2B5EF4-FFF2-40B4-BE49-F238E27FC236}">
              <a16:creationId xmlns:a16="http://schemas.microsoft.com/office/drawing/2014/main" id="{00000000-0008-0000-0200-00007D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6" name="Text Box 15">
          <a:extLst>
            <a:ext uri="{FF2B5EF4-FFF2-40B4-BE49-F238E27FC236}">
              <a16:creationId xmlns:a16="http://schemas.microsoft.com/office/drawing/2014/main" id="{00000000-0008-0000-0200-00007E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27" name="Text Box 15">
          <a:extLst>
            <a:ext uri="{FF2B5EF4-FFF2-40B4-BE49-F238E27FC236}">
              <a16:creationId xmlns:a16="http://schemas.microsoft.com/office/drawing/2014/main" id="{00000000-0008-0000-0200-00007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28" name="Text Box 15">
          <a:extLst>
            <a:ext uri="{FF2B5EF4-FFF2-40B4-BE49-F238E27FC236}">
              <a16:creationId xmlns:a16="http://schemas.microsoft.com/office/drawing/2014/main" id="{00000000-0008-0000-0200-000080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29" name="Text Box 15">
          <a:extLst>
            <a:ext uri="{FF2B5EF4-FFF2-40B4-BE49-F238E27FC236}">
              <a16:creationId xmlns:a16="http://schemas.microsoft.com/office/drawing/2014/main" id="{00000000-0008-0000-0200-00008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30" name="Text Box 15">
          <a:extLst>
            <a:ext uri="{FF2B5EF4-FFF2-40B4-BE49-F238E27FC236}">
              <a16:creationId xmlns:a16="http://schemas.microsoft.com/office/drawing/2014/main" id="{00000000-0008-0000-0200-00008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31" name="Text Box 15">
          <a:extLst>
            <a:ext uri="{FF2B5EF4-FFF2-40B4-BE49-F238E27FC236}">
              <a16:creationId xmlns:a16="http://schemas.microsoft.com/office/drawing/2014/main" id="{00000000-0008-0000-0200-00008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32" name="Text Box 15">
          <a:extLst>
            <a:ext uri="{FF2B5EF4-FFF2-40B4-BE49-F238E27FC236}">
              <a16:creationId xmlns:a16="http://schemas.microsoft.com/office/drawing/2014/main" id="{00000000-0008-0000-0200-000084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33" name="Text Box 15">
          <a:extLst>
            <a:ext uri="{FF2B5EF4-FFF2-40B4-BE49-F238E27FC236}">
              <a16:creationId xmlns:a16="http://schemas.microsoft.com/office/drawing/2014/main" id="{00000000-0008-0000-0200-000085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34" name="Text Box 15">
          <a:extLst>
            <a:ext uri="{FF2B5EF4-FFF2-40B4-BE49-F238E27FC236}">
              <a16:creationId xmlns:a16="http://schemas.microsoft.com/office/drawing/2014/main" id="{00000000-0008-0000-0200-000086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35" name="Text Box 15">
          <a:extLst>
            <a:ext uri="{FF2B5EF4-FFF2-40B4-BE49-F238E27FC236}">
              <a16:creationId xmlns:a16="http://schemas.microsoft.com/office/drawing/2014/main" id="{00000000-0008-0000-0200-000087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36" name="Text Box 15">
          <a:extLst>
            <a:ext uri="{FF2B5EF4-FFF2-40B4-BE49-F238E27FC236}">
              <a16:creationId xmlns:a16="http://schemas.microsoft.com/office/drawing/2014/main" id="{00000000-0008-0000-0200-00008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37" name="Text Box 15">
          <a:extLst>
            <a:ext uri="{FF2B5EF4-FFF2-40B4-BE49-F238E27FC236}">
              <a16:creationId xmlns:a16="http://schemas.microsoft.com/office/drawing/2014/main" id="{00000000-0008-0000-0200-00008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38" name="Text Box 15">
          <a:extLst>
            <a:ext uri="{FF2B5EF4-FFF2-40B4-BE49-F238E27FC236}">
              <a16:creationId xmlns:a16="http://schemas.microsoft.com/office/drawing/2014/main" id="{00000000-0008-0000-0200-00008A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39" name="Text Box 15">
          <a:extLst>
            <a:ext uri="{FF2B5EF4-FFF2-40B4-BE49-F238E27FC236}">
              <a16:creationId xmlns:a16="http://schemas.microsoft.com/office/drawing/2014/main" id="{00000000-0008-0000-0200-00008B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40" name="Text Box 15">
          <a:extLst>
            <a:ext uri="{FF2B5EF4-FFF2-40B4-BE49-F238E27FC236}">
              <a16:creationId xmlns:a16="http://schemas.microsoft.com/office/drawing/2014/main" id="{00000000-0008-0000-0200-00008C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41" name="Text Box 15">
          <a:extLst>
            <a:ext uri="{FF2B5EF4-FFF2-40B4-BE49-F238E27FC236}">
              <a16:creationId xmlns:a16="http://schemas.microsoft.com/office/drawing/2014/main" id="{00000000-0008-0000-0200-00008D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42" name="Text Box 15">
          <a:extLst>
            <a:ext uri="{FF2B5EF4-FFF2-40B4-BE49-F238E27FC236}">
              <a16:creationId xmlns:a16="http://schemas.microsoft.com/office/drawing/2014/main" id="{00000000-0008-0000-0200-00008E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43" name="Text Box 15">
          <a:extLst>
            <a:ext uri="{FF2B5EF4-FFF2-40B4-BE49-F238E27FC236}">
              <a16:creationId xmlns:a16="http://schemas.microsoft.com/office/drawing/2014/main" id="{00000000-0008-0000-0200-00008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44" name="Text Box 15">
          <a:extLst>
            <a:ext uri="{FF2B5EF4-FFF2-40B4-BE49-F238E27FC236}">
              <a16:creationId xmlns:a16="http://schemas.microsoft.com/office/drawing/2014/main" id="{00000000-0008-0000-0200-00009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45" name="Text Box 15">
          <a:extLst>
            <a:ext uri="{FF2B5EF4-FFF2-40B4-BE49-F238E27FC236}">
              <a16:creationId xmlns:a16="http://schemas.microsoft.com/office/drawing/2014/main" id="{00000000-0008-0000-0200-000091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46" name="Text Box 16">
          <a:extLst>
            <a:ext uri="{FF2B5EF4-FFF2-40B4-BE49-F238E27FC236}">
              <a16:creationId xmlns:a16="http://schemas.microsoft.com/office/drawing/2014/main" id="{00000000-0008-0000-0200-000092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47" name="Text Box 17">
          <a:extLst>
            <a:ext uri="{FF2B5EF4-FFF2-40B4-BE49-F238E27FC236}">
              <a16:creationId xmlns:a16="http://schemas.microsoft.com/office/drawing/2014/main" id="{00000000-0008-0000-0200-000093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48" name="Text Box 18">
          <a:extLst>
            <a:ext uri="{FF2B5EF4-FFF2-40B4-BE49-F238E27FC236}">
              <a16:creationId xmlns:a16="http://schemas.microsoft.com/office/drawing/2014/main" id="{00000000-0008-0000-0200-000094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49" name="Text Box 19">
          <a:extLst>
            <a:ext uri="{FF2B5EF4-FFF2-40B4-BE49-F238E27FC236}">
              <a16:creationId xmlns:a16="http://schemas.microsoft.com/office/drawing/2014/main" id="{00000000-0008-0000-0200-000095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50" name="Text Box 15">
          <a:extLst>
            <a:ext uri="{FF2B5EF4-FFF2-40B4-BE49-F238E27FC236}">
              <a16:creationId xmlns:a16="http://schemas.microsoft.com/office/drawing/2014/main" id="{00000000-0008-0000-0200-000096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51" name="Text Box 16">
          <a:extLst>
            <a:ext uri="{FF2B5EF4-FFF2-40B4-BE49-F238E27FC236}">
              <a16:creationId xmlns:a16="http://schemas.microsoft.com/office/drawing/2014/main" id="{00000000-0008-0000-0200-000097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552" name="Text Box 17">
          <a:extLst>
            <a:ext uri="{FF2B5EF4-FFF2-40B4-BE49-F238E27FC236}">
              <a16:creationId xmlns:a16="http://schemas.microsoft.com/office/drawing/2014/main" id="{00000000-0008-0000-0200-000098190000}"/>
            </a:ext>
          </a:extLst>
        </xdr:cNvPr>
        <xdr:cNvSpPr txBox="1">
          <a:spLocks noChangeArrowheads="1"/>
        </xdr:cNvSpPr>
      </xdr:nvSpPr>
      <xdr:spPr bwMode="auto">
        <a:xfrm>
          <a:off x="31422975"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553" name="Text Box 18">
          <a:extLst>
            <a:ext uri="{FF2B5EF4-FFF2-40B4-BE49-F238E27FC236}">
              <a16:creationId xmlns:a16="http://schemas.microsoft.com/office/drawing/2014/main" id="{00000000-0008-0000-0200-000099190000}"/>
            </a:ext>
          </a:extLst>
        </xdr:cNvPr>
        <xdr:cNvSpPr txBox="1">
          <a:spLocks noChangeArrowheads="1"/>
        </xdr:cNvSpPr>
      </xdr:nvSpPr>
      <xdr:spPr bwMode="auto">
        <a:xfrm>
          <a:off x="31424562"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54" name="Text Box 15">
          <a:extLst>
            <a:ext uri="{FF2B5EF4-FFF2-40B4-BE49-F238E27FC236}">
              <a16:creationId xmlns:a16="http://schemas.microsoft.com/office/drawing/2014/main" id="{00000000-0008-0000-0200-00009A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55" name="Text Box 16">
          <a:extLst>
            <a:ext uri="{FF2B5EF4-FFF2-40B4-BE49-F238E27FC236}">
              <a16:creationId xmlns:a16="http://schemas.microsoft.com/office/drawing/2014/main" id="{00000000-0008-0000-0200-00009B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56" name="Text Box 17">
          <a:extLst>
            <a:ext uri="{FF2B5EF4-FFF2-40B4-BE49-F238E27FC236}">
              <a16:creationId xmlns:a16="http://schemas.microsoft.com/office/drawing/2014/main" id="{00000000-0008-0000-0200-00009C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57" name="Text Box 18">
          <a:extLst>
            <a:ext uri="{FF2B5EF4-FFF2-40B4-BE49-F238E27FC236}">
              <a16:creationId xmlns:a16="http://schemas.microsoft.com/office/drawing/2014/main" id="{00000000-0008-0000-0200-00009D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58" name="Text Box 19">
          <a:extLst>
            <a:ext uri="{FF2B5EF4-FFF2-40B4-BE49-F238E27FC236}">
              <a16:creationId xmlns:a16="http://schemas.microsoft.com/office/drawing/2014/main" id="{00000000-0008-0000-0200-00009E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59" name="Text Box 16">
          <a:extLst>
            <a:ext uri="{FF2B5EF4-FFF2-40B4-BE49-F238E27FC236}">
              <a16:creationId xmlns:a16="http://schemas.microsoft.com/office/drawing/2014/main" id="{00000000-0008-0000-0200-00009F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60" name="Text Box 15">
          <a:extLst>
            <a:ext uri="{FF2B5EF4-FFF2-40B4-BE49-F238E27FC236}">
              <a16:creationId xmlns:a16="http://schemas.microsoft.com/office/drawing/2014/main" id="{00000000-0008-0000-0200-0000A0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61" name="Text Box 15">
          <a:extLst>
            <a:ext uri="{FF2B5EF4-FFF2-40B4-BE49-F238E27FC236}">
              <a16:creationId xmlns:a16="http://schemas.microsoft.com/office/drawing/2014/main" id="{00000000-0008-0000-0200-0000A1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2" name="Text Box 16">
          <a:extLst>
            <a:ext uri="{FF2B5EF4-FFF2-40B4-BE49-F238E27FC236}">
              <a16:creationId xmlns:a16="http://schemas.microsoft.com/office/drawing/2014/main" id="{00000000-0008-0000-0200-0000A2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3" name="Text Box 17">
          <a:extLst>
            <a:ext uri="{FF2B5EF4-FFF2-40B4-BE49-F238E27FC236}">
              <a16:creationId xmlns:a16="http://schemas.microsoft.com/office/drawing/2014/main" id="{00000000-0008-0000-0200-0000A3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4" name="Text Box 18">
          <a:extLst>
            <a:ext uri="{FF2B5EF4-FFF2-40B4-BE49-F238E27FC236}">
              <a16:creationId xmlns:a16="http://schemas.microsoft.com/office/drawing/2014/main" id="{00000000-0008-0000-0200-0000A4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5" name="Text Box 19">
          <a:extLst>
            <a:ext uri="{FF2B5EF4-FFF2-40B4-BE49-F238E27FC236}">
              <a16:creationId xmlns:a16="http://schemas.microsoft.com/office/drawing/2014/main" id="{00000000-0008-0000-0200-0000A5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66" name="Text Box 15">
          <a:extLst>
            <a:ext uri="{FF2B5EF4-FFF2-40B4-BE49-F238E27FC236}">
              <a16:creationId xmlns:a16="http://schemas.microsoft.com/office/drawing/2014/main" id="{00000000-0008-0000-0200-0000A6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7" name="Text Box 16">
          <a:extLst>
            <a:ext uri="{FF2B5EF4-FFF2-40B4-BE49-F238E27FC236}">
              <a16:creationId xmlns:a16="http://schemas.microsoft.com/office/drawing/2014/main" id="{00000000-0008-0000-0200-0000A7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568" name="Text Box 17">
          <a:extLst>
            <a:ext uri="{FF2B5EF4-FFF2-40B4-BE49-F238E27FC236}">
              <a16:creationId xmlns:a16="http://schemas.microsoft.com/office/drawing/2014/main" id="{00000000-0008-0000-0200-0000A8190000}"/>
            </a:ext>
          </a:extLst>
        </xdr:cNvPr>
        <xdr:cNvSpPr txBox="1">
          <a:spLocks noChangeArrowheads="1"/>
        </xdr:cNvSpPr>
      </xdr:nvSpPr>
      <xdr:spPr bwMode="auto">
        <a:xfrm>
          <a:off x="33639579" y="10940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569" name="Text Box 18">
          <a:extLst>
            <a:ext uri="{FF2B5EF4-FFF2-40B4-BE49-F238E27FC236}">
              <a16:creationId xmlns:a16="http://schemas.microsoft.com/office/drawing/2014/main" id="{00000000-0008-0000-0200-0000A9190000}"/>
            </a:ext>
          </a:extLst>
        </xdr:cNvPr>
        <xdr:cNvSpPr txBox="1">
          <a:spLocks noChangeArrowheads="1"/>
        </xdr:cNvSpPr>
      </xdr:nvSpPr>
      <xdr:spPr bwMode="auto">
        <a:xfrm>
          <a:off x="33641166" y="10956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70" name="Text Box 15">
          <a:extLst>
            <a:ext uri="{FF2B5EF4-FFF2-40B4-BE49-F238E27FC236}">
              <a16:creationId xmlns:a16="http://schemas.microsoft.com/office/drawing/2014/main" id="{00000000-0008-0000-0200-0000AA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71" name="Text Box 15">
          <a:extLst>
            <a:ext uri="{FF2B5EF4-FFF2-40B4-BE49-F238E27FC236}">
              <a16:creationId xmlns:a16="http://schemas.microsoft.com/office/drawing/2014/main" id="{00000000-0008-0000-0200-0000A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72" name="Text Box 15">
          <a:extLst>
            <a:ext uri="{FF2B5EF4-FFF2-40B4-BE49-F238E27FC236}">
              <a16:creationId xmlns:a16="http://schemas.microsoft.com/office/drawing/2014/main" id="{00000000-0008-0000-0200-0000A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73" name="Text Box 15">
          <a:extLst>
            <a:ext uri="{FF2B5EF4-FFF2-40B4-BE49-F238E27FC236}">
              <a16:creationId xmlns:a16="http://schemas.microsoft.com/office/drawing/2014/main" id="{00000000-0008-0000-0200-0000A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74" name="Text Box 15">
          <a:extLst>
            <a:ext uri="{FF2B5EF4-FFF2-40B4-BE49-F238E27FC236}">
              <a16:creationId xmlns:a16="http://schemas.microsoft.com/office/drawing/2014/main" id="{00000000-0008-0000-0200-0000A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75" name="Text Box 15">
          <a:extLst>
            <a:ext uri="{FF2B5EF4-FFF2-40B4-BE49-F238E27FC236}">
              <a16:creationId xmlns:a16="http://schemas.microsoft.com/office/drawing/2014/main" id="{00000000-0008-0000-0200-0000AF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76" name="Text Box 15">
          <a:extLst>
            <a:ext uri="{FF2B5EF4-FFF2-40B4-BE49-F238E27FC236}">
              <a16:creationId xmlns:a16="http://schemas.microsoft.com/office/drawing/2014/main" id="{00000000-0008-0000-0200-0000B0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77" name="Text Box 15">
          <a:extLst>
            <a:ext uri="{FF2B5EF4-FFF2-40B4-BE49-F238E27FC236}">
              <a16:creationId xmlns:a16="http://schemas.microsoft.com/office/drawing/2014/main" id="{00000000-0008-0000-0200-0000B1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78" name="Text Box 15">
          <a:extLst>
            <a:ext uri="{FF2B5EF4-FFF2-40B4-BE49-F238E27FC236}">
              <a16:creationId xmlns:a16="http://schemas.microsoft.com/office/drawing/2014/main" id="{00000000-0008-0000-0200-0000B2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79" name="Text Box 15">
          <a:extLst>
            <a:ext uri="{FF2B5EF4-FFF2-40B4-BE49-F238E27FC236}">
              <a16:creationId xmlns:a16="http://schemas.microsoft.com/office/drawing/2014/main" id="{00000000-0008-0000-0200-0000B3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80" name="Text Box 15">
          <a:extLst>
            <a:ext uri="{FF2B5EF4-FFF2-40B4-BE49-F238E27FC236}">
              <a16:creationId xmlns:a16="http://schemas.microsoft.com/office/drawing/2014/main" id="{00000000-0008-0000-0200-0000B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81" name="Text Box 15">
          <a:extLst>
            <a:ext uri="{FF2B5EF4-FFF2-40B4-BE49-F238E27FC236}">
              <a16:creationId xmlns:a16="http://schemas.microsoft.com/office/drawing/2014/main" id="{00000000-0008-0000-0200-0000B5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82" name="Text Box 15">
          <a:extLst>
            <a:ext uri="{FF2B5EF4-FFF2-40B4-BE49-F238E27FC236}">
              <a16:creationId xmlns:a16="http://schemas.microsoft.com/office/drawing/2014/main" id="{00000000-0008-0000-0200-0000B6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83" name="Text Box 15">
          <a:extLst>
            <a:ext uri="{FF2B5EF4-FFF2-40B4-BE49-F238E27FC236}">
              <a16:creationId xmlns:a16="http://schemas.microsoft.com/office/drawing/2014/main" id="{00000000-0008-0000-0200-0000B7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84" name="Text Box 15">
          <a:extLst>
            <a:ext uri="{FF2B5EF4-FFF2-40B4-BE49-F238E27FC236}">
              <a16:creationId xmlns:a16="http://schemas.microsoft.com/office/drawing/2014/main" id="{00000000-0008-0000-0200-0000B8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85" name="Text Box 15">
          <a:extLst>
            <a:ext uri="{FF2B5EF4-FFF2-40B4-BE49-F238E27FC236}">
              <a16:creationId xmlns:a16="http://schemas.microsoft.com/office/drawing/2014/main" id="{00000000-0008-0000-0200-0000B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86" name="Text Box 15">
          <a:extLst>
            <a:ext uri="{FF2B5EF4-FFF2-40B4-BE49-F238E27FC236}">
              <a16:creationId xmlns:a16="http://schemas.microsoft.com/office/drawing/2014/main" id="{00000000-0008-0000-0200-0000B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87" name="Text Box 15">
          <a:extLst>
            <a:ext uri="{FF2B5EF4-FFF2-40B4-BE49-F238E27FC236}">
              <a16:creationId xmlns:a16="http://schemas.microsoft.com/office/drawing/2014/main" id="{00000000-0008-0000-0200-0000BB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88" name="Text Box 15">
          <a:extLst>
            <a:ext uri="{FF2B5EF4-FFF2-40B4-BE49-F238E27FC236}">
              <a16:creationId xmlns:a16="http://schemas.microsoft.com/office/drawing/2014/main" id="{00000000-0008-0000-0200-0000BC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89" name="Text Box 15">
          <a:extLst>
            <a:ext uri="{FF2B5EF4-FFF2-40B4-BE49-F238E27FC236}">
              <a16:creationId xmlns:a16="http://schemas.microsoft.com/office/drawing/2014/main" id="{00000000-0008-0000-0200-0000BD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90" name="Text Box 15">
          <a:extLst>
            <a:ext uri="{FF2B5EF4-FFF2-40B4-BE49-F238E27FC236}">
              <a16:creationId xmlns:a16="http://schemas.microsoft.com/office/drawing/2014/main" id="{00000000-0008-0000-0200-0000BE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91" name="Text Box 15">
          <a:extLst>
            <a:ext uri="{FF2B5EF4-FFF2-40B4-BE49-F238E27FC236}">
              <a16:creationId xmlns:a16="http://schemas.microsoft.com/office/drawing/2014/main" id="{00000000-0008-0000-0200-0000BF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92" name="Text Box 15">
          <a:extLst>
            <a:ext uri="{FF2B5EF4-FFF2-40B4-BE49-F238E27FC236}">
              <a16:creationId xmlns:a16="http://schemas.microsoft.com/office/drawing/2014/main" id="{00000000-0008-0000-0200-0000C0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93" name="Text Box 15">
          <a:extLst>
            <a:ext uri="{FF2B5EF4-FFF2-40B4-BE49-F238E27FC236}">
              <a16:creationId xmlns:a16="http://schemas.microsoft.com/office/drawing/2014/main" id="{00000000-0008-0000-0200-0000C1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94" name="Text Box 15">
          <a:extLst>
            <a:ext uri="{FF2B5EF4-FFF2-40B4-BE49-F238E27FC236}">
              <a16:creationId xmlns:a16="http://schemas.microsoft.com/office/drawing/2014/main" id="{00000000-0008-0000-0200-0000C2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95" name="Text Box 15">
          <a:extLst>
            <a:ext uri="{FF2B5EF4-FFF2-40B4-BE49-F238E27FC236}">
              <a16:creationId xmlns:a16="http://schemas.microsoft.com/office/drawing/2014/main" id="{00000000-0008-0000-0200-0000C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596" name="Text Box 15">
          <a:extLst>
            <a:ext uri="{FF2B5EF4-FFF2-40B4-BE49-F238E27FC236}">
              <a16:creationId xmlns:a16="http://schemas.microsoft.com/office/drawing/2014/main" id="{00000000-0008-0000-0200-0000C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597" name="Text Box 15">
          <a:extLst>
            <a:ext uri="{FF2B5EF4-FFF2-40B4-BE49-F238E27FC236}">
              <a16:creationId xmlns:a16="http://schemas.microsoft.com/office/drawing/2014/main" id="{00000000-0008-0000-0200-0000C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598" name="Text Box 15">
          <a:extLst>
            <a:ext uri="{FF2B5EF4-FFF2-40B4-BE49-F238E27FC236}">
              <a16:creationId xmlns:a16="http://schemas.microsoft.com/office/drawing/2014/main" id="{00000000-0008-0000-0200-0000C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599" name="Text Box 15">
          <a:extLst>
            <a:ext uri="{FF2B5EF4-FFF2-40B4-BE49-F238E27FC236}">
              <a16:creationId xmlns:a16="http://schemas.microsoft.com/office/drawing/2014/main" id="{00000000-0008-0000-0200-0000C7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00" name="Text Box 15">
          <a:extLst>
            <a:ext uri="{FF2B5EF4-FFF2-40B4-BE49-F238E27FC236}">
              <a16:creationId xmlns:a16="http://schemas.microsoft.com/office/drawing/2014/main" id="{00000000-0008-0000-0200-0000C8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01" name="Text Box 15">
          <a:extLst>
            <a:ext uri="{FF2B5EF4-FFF2-40B4-BE49-F238E27FC236}">
              <a16:creationId xmlns:a16="http://schemas.microsoft.com/office/drawing/2014/main" id="{00000000-0008-0000-0200-0000C9190000}"/>
            </a:ext>
          </a:extLst>
        </xdr:cNvPr>
        <xdr:cNvSpPr txBox="1">
          <a:spLocks noChangeArrowheads="1"/>
        </xdr:cNvSpPr>
      </xdr:nvSpPr>
      <xdr:spPr bwMode="auto">
        <a:xfrm>
          <a:off x="31422975"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02" name="Text Box 15">
          <a:extLst>
            <a:ext uri="{FF2B5EF4-FFF2-40B4-BE49-F238E27FC236}">
              <a16:creationId xmlns:a16="http://schemas.microsoft.com/office/drawing/2014/main" id="{00000000-0008-0000-0200-0000CA190000}"/>
            </a:ext>
          </a:extLst>
        </xdr:cNvPr>
        <xdr:cNvSpPr txBox="1">
          <a:spLocks noChangeArrowheads="1"/>
        </xdr:cNvSpPr>
      </xdr:nvSpPr>
      <xdr:spPr bwMode="auto">
        <a:xfrm>
          <a:off x="31422975"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03" name="Text Box 15">
          <a:extLst>
            <a:ext uri="{FF2B5EF4-FFF2-40B4-BE49-F238E27FC236}">
              <a16:creationId xmlns:a16="http://schemas.microsoft.com/office/drawing/2014/main" id="{00000000-0008-0000-0200-0000CB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04" name="Text Box 15">
          <a:extLst>
            <a:ext uri="{FF2B5EF4-FFF2-40B4-BE49-F238E27FC236}">
              <a16:creationId xmlns:a16="http://schemas.microsoft.com/office/drawing/2014/main" id="{00000000-0008-0000-0200-0000CC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05" name="Text Box 15">
          <a:extLst>
            <a:ext uri="{FF2B5EF4-FFF2-40B4-BE49-F238E27FC236}">
              <a16:creationId xmlns:a16="http://schemas.microsoft.com/office/drawing/2014/main" id="{00000000-0008-0000-0200-0000CD190000}"/>
            </a:ext>
          </a:extLst>
        </xdr:cNvPr>
        <xdr:cNvSpPr txBox="1">
          <a:spLocks noChangeArrowheads="1"/>
        </xdr:cNvSpPr>
      </xdr:nvSpPr>
      <xdr:spPr bwMode="auto">
        <a:xfrm>
          <a:off x="33639579" y="1093333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06" name="Text Box 15">
          <a:extLst>
            <a:ext uri="{FF2B5EF4-FFF2-40B4-BE49-F238E27FC236}">
              <a16:creationId xmlns:a16="http://schemas.microsoft.com/office/drawing/2014/main" id="{00000000-0008-0000-0200-0000CE190000}"/>
            </a:ext>
          </a:extLst>
        </xdr:cNvPr>
        <xdr:cNvSpPr txBox="1">
          <a:spLocks noChangeArrowheads="1"/>
        </xdr:cNvSpPr>
      </xdr:nvSpPr>
      <xdr:spPr bwMode="auto">
        <a:xfrm>
          <a:off x="33639579" y="1093333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07" name="Text Box 15">
          <a:extLst>
            <a:ext uri="{FF2B5EF4-FFF2-40B4-BE49-F238E27FC236}">
              <a16:creationId xmlns:a16="http://schemas.microsoft.com/office/drawing/2014/main" id="{00000000-0008-0000-0200-0000CF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08" name="Text Box 15">
          <a:extLst>
            <a:ext uri="{FF2B5EF4-FFF2-40B4-BE49-F238E27FC236}">
              <a16:creationId xmlns:a16="http://schemas.microsoft.com/office/drawing/2014/main" id="{00000000-0008-0000-0200-0000D0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09" name="Text Box 15">
          <a:extLst>
            <a:ext uri="{FF2B5EF4-FFF2-40B4-BE49-F238E27FC236}">
              <a16:creationId xmlns:a16="http://schemas.microsoft.com/office/drawing/2014/main" id="{00000000-0008-0000-0200-0000D1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10" name="Text Box 15">
          <a:extLst>
            <a:ext uri="{FF2B5EF4-FFF2-40B4-BE49-F238E27FC236}">
              <a16:creationId xmlns:a16="http://schemas.microsoft.com/office/drawing/2014/main" id="{00000000-0008-0000-0200-0000D2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11" name="Text Box 15">
          <a:extLst>
            <a:ext uri="{FF2B5EF4-FFF2-40B4-BE49-F238E27FC236}">
              <a16:creationId xmlns:a16="http://schemas.microsoft.com/office/drawing/2014/main" id="{00000000-0008-0000-0200-0000D3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12" name="Text Box 15">
          <a:extLst>
            <a:ext uri="{FF2B5EF4-FFF2-40B4-BE49-F238E27FC236}">
              <a16:creationId xmlns:a16="http://schemas.microsoft.com/office/drawing/2014/main" id="{00000000-0008-0000-0200-0000D4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13" name="Text Box 15">
          <a:extLst>
            <a:ext uri="{FF2B5EF4-FFF2-40B4-BE49-F238E27FC236}">
              <a16:creationId xmlns:a16="http://schemas.microsoft.com/office/drawing/2014/main" id="{00000000-0008-0000-0200-0000D5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14" name="Text Box 15">
          <a:extLst>
            <a:ext uri="{FF2B5EF4-FFF2-40B4-BE49-F238E27FC236}">
              <a16:creationId xmlns:a16="http://schemas.microsoft.com/office/drawing/2014/main" id="{00000000-0008-0000-0200-0000D6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15" name="Text Box 15">
          <a:extLst>
            <a:ext uri="{FF2B5EF4-FFF2-40B4-BE49-F238E27FC236}">
              <a16:creationId xmlns:a16="http://schemas.microsoft.com/office/drawing/2014/main" id="{00000000-0008-0000-0200-0000D7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16" name="Text Box 15">
          <a:extLst>
            <a:ext uri="{FF2B5EF4-FFF2-40B4-BE49-F238E27FC236}">
              <a16:creationId xmlns:a16="http://schemas.microsoft.com/office/drawing/2014/main" id="{00000000-0008-0000-0200-0000D8190000}"/>
            </a:ext>
          </a:extLst>
        </xdr:cNvPr>
        <xdr:cNvSpPr txBox="1">
          <a:spLocks noChangeArrowheads="1"/>
        </xdr:cNvSpPr>
      </xdr:nvSpPr>
      <xdr:spPr bwMode="auto">
        <a:xfrm>
          <a:off x="33639579"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17" name="Text Box 15">
          <a:extLst>
            <a:ext uri="{FF2B5EF4-FFF2-40B4-BE49-F238E27FC236}">
              <a16:creationId xmlns:a16="http://schemas.microsoft.com/office/drawing/2014/main" id="{00000000-0008-0000-0200-0000D9190000}"/>
            </a:ext>
          </a:extLst>
        </xdr:cNvPr>
        <xdr:cNvSpPr txBox="1">
          <a:spLocks noChangeArrowheads="1"/>
        </xdr:cNvSpPr>
      </xdr:nvSpPr>
      <xdr:spPr bwMode="auto">
        <a:xfrm>
          <a:off x="33639579"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18" name="Text Box 15">
          <a:extLst>
            <a:ext uri="{FF2B5EF4-FFF2-40B4-BE49-F238E27FC236}">
              <a16:creationId xmlns:a16="http://schemas.microsoft.com/office/drawing/2014/main" id="{00000000-0008-0000-0200-0000DA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19" name="Text Box 15">
          <a:extLst>
            <a:ext uri="{FF2B5EF4-FFF2-40B4-BE49-F238E27FC236}">
              <a16:creationId xmlns:a16="http://schemas.microsoft.com/office/drawing/2014/main" id="{00000000-0008-0000-0200-0000DB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20" name="Text Box 15">
          <a:extLst>
            <a:ext uri="{FF2B5EF4-FFF2-40B4-BE49-F238E27FC236}">
              <a16:creationId xmlns:a16="http://schemas.microsoft.com/office/drawing/2014/main" id="{00000000-0008-0000-0200-0000DC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21" name="Text Box 15">
          <a:extLst>
            <a:ext uri="{FF2B5EF4-FFF2-40B4-BE49-F238E27FC236}">
              <a16:creationId xmlns:a16="http://schemas.microsoft.com/office/drawing/2014/main" id="{00000000-0008-0000-0200-0000DD190000}"/>
            </a:ext>
          </a:extLst>
        </xdr:cNvPr>
        <xdr:cNvSpPr txBox="1">
          <a:spLocks noChangeArrowheads="1"/>
        </xdr:cNvSpPr>
      </xdr:nvSpPr>
      <xdr:spPr bwMode="auto">
        <a:xfrm>
          <a:off x="31422975" y="1136876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22" name="Text Box 15">
          <a:extLst>
            <a:ext uri="{FF2B5EF4-FFF2-40B4-BE49-F238E27FC236}">
              <a16:creationId xmlns:a16="http://schemas.microsoft.com/office/drawing/2014/main" id="{00000000-0008-0000-0200-0000DE190000}"/>
            </a:ext>
          </a:extLst>
        </xdr:cNvPr>
        <xdr:cNvSpPr txBox="1">
          <a:spLocks noChangeArrowheads="1"/>
        </xdr:cNvSpPr>
      </xdr:nvSpPr>
      <xdr:spPr bwMode="auto">
        <a:xfrm>
          <a:off x="31422975" y="1136876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23" name="Text Box 15">
          <a:extLst>
            <a:ext uri="{FF2B5EF4-FFF2-40B4-BE49-F238E27FC236}">
              <a16:creationId xmlns:a16="http://schemas.microsoft.com/office/drawing/2014/main" id="{00000000-0008-0000-0200-0000DF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24" name="Text Box 15">
          <a:extLst>
            <a:ext uri="{FF2B5EF4-FFF2-40B4-BE49-F238E27FC236}">
              <a16:creationId xmlns:a16="http://schemas.microsoft.com/office/drawing/2014/main" id="{00000000-0008-0000-0200-0000E0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25" name="Text Box 15">
          <a:extLst>
            <a:ext uri="{FF2B5EF4-FFF2-40B4-BE49-F238E27FC236}">
              <a16:creationId xmlns:a16="http://schemas.microsoft.com/office/drawing/2014/main" id="{00000000-0008-0000-0200-0000E1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26" name="Text Box 15">
          <a:extLst>
            <a:ext uri="{FF2B5EF4-FFF2-40B4-BE49-F238E27FC236}">
              <a16:creationId xmlns:a16="http://schemas.microsoft.com/office/drawing/2014/main" id="{00000000-0008-0000-0200-0000E2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27" name="Text Box 15">
          <a:extLst>
            <a:ext uri="{FF2B5EF4-FFF2-40B4-BE49-F238E27FC236}">
              <a16:creationId xmlns:a16="http://schemas.microsoft.com/office/drawing/2014/main" id="{00000000-0008-0000-0200-0000E3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28" name="Text Box 15">
          <a:extLst>
            <a:ext uri="{FF2B5EF4-FFF2-40B4-BE49-F238E27FC236}">
              <a16:creationId xmlns:a16="http://schemas.microsoft.com/office/drawing/2014/main" id="{00000000-0008-0000-0200-0000E4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29" name="Text Box 15">
          <a:extLst>
            <a:ext uri="{FF2B5EF4-FFF2-40B4-BE49-F238E27FC236}">
              <a16:creationId xmlns:a16="http://schemas.microsoft.com/office/drawing/2014/main" id="{00000000-0008-0000-0200-0000E5190000}"/>
            </a:ext>
          </a:extLst>
        </xdr:cNvPr>
        <xdr:cNvSpPr txBox="1">
          <a:spLocks noChangeArrowheads="1"/>
        </xdr:cNvSpPr>
      </xdr:nvSpPr>
      <xdr:spPr bwMode="auto">
        <a:xfrm>
          <a:off x="31422975"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30" name="Text Box 15">
          <a:extLst>
            <a:ext uri="{FF2B5EF4-FFF2-40B4-BE49-F238E27FC236}">
              <a16:creationId xmlns:a16="http://schemas.microsoft.com/office/drawing/2014/main" id="{00000000-0008-0000-0200-0000E6190000}"/>
            </a:ext>
          </a:extLst>
        </xdr:cNvPr>
        <xdr:cNvSpPr txBox="1">
          <a:spLocks noChangeArrowheads="1"/>
        </xdr:cNvSpPr>
      </xdr:nvSpPr>
      <xdr:spPr bwMode="auto">
        <a:xfrm>
          <a:off x="33639579" y="11804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1" name="Text Box 16">
          <a:extLst>
            <a:ext uri="{FF2B5EF4-FFF2-40B4-BE49-F238E27FC236}">
              <a16:creationId xmlns:a16="http://schemas.microsoft.com/office/drawing/2014/main" id="{00000000-0008-0000-0200-0000E7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2" name="Text Box 17">
          <a:extLst>
            <a:ext uri="{FF2B5EF4-FFF2-40B4-BE49-F238E27FC236}">
              <a16:creationId xmlns:a16="http://schemas.microsoft.com/office/drawing/2014/main" id="{00000000-0008-0000-0200-0000E8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3" name="Text Box 18">
          <a:extLst>
            <a:ext uri="{FF2B5EF4-FFF2-40B4-BE49-F238E27FC236}">
              <a16:creationId xmlns:a16="http://schemas.microsoft.com/office/drawing/2014/main" id="{00000000-0008-0000-0200-0000E9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4" name="Text Box 19">
          <a:extLst>
            <a:ext uri="{FF2B5EF4-FFF2-40B4-BE49-F238E27FC236}">
              <a16:creationId xmlns:a16="http://schemas.microsoft.com/office/drawing/2014/main" id="{00000000-0008-0000-0200-0000EA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35" name="Text Box 15">
          <a:extLst>
            <a:ext uri="{FF2B5EF4-FFF2-40B4-BE49-F238E27FC236}">
              <a16:creationId xmlns:a16="http://schemas.microsoft.com/office/drawing/2014/main" id="{00000000-0008-0000-0200-0000EB19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6" name="Text Box 16">
          <a:extLst>
            <a:ext uri="{FF2B5EF4-FFF2-40B4-BE49-F238E27FC236}">
              <a16:creationId xmlns:a16="http://schemas.microsoft.com/office/drawing/2014/main" id="{00000000-0008-0000-0200-0000EC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637" name="Text Box 17">
          <a:extLst>
            <a:ext uri="{FF2B5EF4-FFF2-40B4-BE49-F238E27FC236}">
              <a16:creationId xmlns:a16="http://schemas.microsoft.com/office/drawing/2014/main" id="{00000000-0008-0000-0200-0000ED190000}"/>
            </a:ext>
          </a:extLst>
        </xdr:cNvPr>
        <xdr:cNvSpPr txBox="1">
          <a:spLocks noChangeArrowheads="1"/>
        </xdr:cNvSpPr>
      </xdr:nvSpPr>
      <xdr:spPr bwMode="auto">
        <a:xfrm>
          <a:off x="31422975"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638" name="Text Box 18">
          <a:extLst>
            <a:ext uri="{FF2B5EF4-FFF2-40B4-BE49-F238E27FC236}">
              <a16:creationId xmlns:a16="http://schemas.microsoft.com/office/drawing/2014/main" id="{00000000-0008-0000-0200-0000EE190000}"/>
            </a:ext>
          </a:extLst>
        </xdr:cNvPr>
        <xdr:cNvSpPr txBox="1">
          <a:spLocks noChangeArrowheads="1"/>
        </xdr:cNvSpPr>
      </xdr:nvSpPr>
      <xdr:spPr bwMode="auto">
        <a:xfrm>
          <a:off x="31424562"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39" name="Text Box 15">
          <a:extLst>
            <a:ext uri="{FF2B5EF4-FFF2-40B4-BE49-F238E27FC236}">
              <a16:creationId xmlns:a16="http://schemas.microsoft.com/office/drawing/2014/main" id="{00000000-0008-0000-0200-0000EF19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0" name="Text Box 16">
          <a:extLst>
            <a:ext uri="{FF2B5EF4-FFF2-40B4-BE49-F238E27FC236}">
              <a16:creationId xmlns:a16="http://schemas.microsoft.com/office/drawing/2014/main" id="{00000000-0008-0000-0200-0000F0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1" name="Text Box 17">
          <a:extLst>
            <a:ext uri="{FF2B5EF4-FFF2-40B4-BE49-F238E27FC236}">
              <a16:creationId xmlns:a16="http://schemas.microsoft.com/office/drawing/2014/main" id="{00000000-0008-0000-0200-0000F1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2" name="Text Box 18">
          <a:extLst>
            <a:ext uri="{FF2B5EF4-FFF2-40B4-BE49-F238E27FC236}">
              <a16:creationId xmlns:a16="http://schemas.microsoft.com/office/drawing/2014/main" id="{00000000-0008-0000-0200-0000F2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3" name="Text Box 19">
          <a:extLst>
            <a:ext uri="{FF2B5EF4-FFF2-40B4-BE49-F238E27FC236}">
              <a16:creationId xmlns:a16="http://schemas.microsoft.com/office/drawing/2014/main" id="{00000000-0008-0000-0200-0000F3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4" name="Text Box 16">
          <a:extLst>
            <a:ext uri="{FF2B5EF4-FFF2-40B4-BE49-F238E27FC236}">
              <a16:creationId xmlns:a16="http://schemas.microsoft.com/office/drawing/2014/main" id="{00000000-0008-0000-0200-0000F4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45" name="Text Box 15">
          <a:extLst>
            <a:ext uri="{FF2B5EF4-FFF2-40B4-BE49-F238E27FC236}">
              <a16:creationId xmlns:a16="http://schemas.microsoft.com/office/drawing/2014/main" id="{00000000-0008-0000-0200-0000F51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46" name="Text Box 15">
          <a:extLst>
            <a:ext uri="{FF2B5EF4-FFF2-40B4-BE49-F238E27FC236}">
              <a16:creationId xmlns:a16="http://schemas.microsoft.com/office/drawing/2014/main" id="{00000000-0008-0000-0200-0000F61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47" name="Text Box 15">
          <a:extLst>
            <a:ext uri="{FF2B5EF4-FFF2-40B4-BE49-F238E27FC236}">
              <a16:creationId xmlns:a16="http://schemas.microsoft.com/office/drawing/2014/main" id="{00000000-0008-0000-0200-0000F71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48" name="Text Box 15">
          <a:extLst>
            <a:ext uri="{FF2B5EF4-FFF2-40B4-BE49-F238E27FC236}">
              <a16:creationId xmlns:a16="http://schemas.microsoft.com/office/drawing/2014/main" id="{00000000-0008-0000-0200-0000F81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49" name="Text Box 16">
          <a:extLst>
            <a:ext uri="{FF2B5EF4-FFF2-40B4-BE49-F238E27FC236}">
              <a16:creationId xmlns:a16="http://schemas.microsoft.com/office/drawing/2014/main" id="{00000000-0008-0000-0200-0000F9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50" name="Text Box 17">
          <a:extLst>
            <a:ext uri="{FF2B5EF4-FFF2-40B4-BE49-F238E27FC236}">
              <a16:creationId xmlns:a16="http://schemas.microsoft.com/office/drawing/2014/main" id="{00000000-0008-0000-0200-0000FA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51" name="Text Box 18">
          <a:extLst>
            <a:ext uri="{FF2B5EF4-FFF2-40B4-BE49-F238E27FC236}">
              <a16:creationId xmlns:a16="http://schemas.microsoft.com/office/drawing/2014/main" id="{00000000-0008-0000-0200-0000FB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52" name="Text Box 19">
          <a:extLst>
            <a:ext uri="{FF2B5EF4-FFF2-40B4-BE49-F238E27FC236}">
              <a16:creationId xmlns:a16="http://schemas.microsoft.com/office/drawing/2014/main" id="{00000000-0008-0000-0200-0000FC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53" name="Text Box 15">
          <a:extLst>
            <a:ext uri="{FF2B5EF4-FFF2-40B4-BE49-F238E27FC236}">
              <a16:creationId xmlns:a16="http://schemas.microsoft.com/office/drawing/2014/main" id="{00000000-0008-0000-0200-0000FD19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54" name="Text Box 16">
          <a:extLst>
            <a:ext uri="{FF2B5EF4-FFF2-40B4-BE49-F238E27FC236}">
              <a16:creationId xmlns:a16="http://schemas.microsoft.com/office/drawing/2014/main" id="{00000000-0008-0000-0200-0000FE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655" name="Text Box 17">
          <a:extLst>
            <a:ext uri="{FF2B5EF4-FFF2-40B4-BE49-F238E27FC236}">
              <a16:creationId xmlns:a16="http://schemas.microsoft.com/office/drawing/2014/main" id="{00000000-0008-0000-0200-0000FF190000}"/>
            </a:ext>
          </a:extLst>
        </xdr:cNvPr>
        <xdr:cNvSpPr txBox="1">
          <a:spLocks noChangeArrowheads="1"/>
        </xdr:cNvSpPr>
      </xdr:nvSpPr>
      <xdr:spPr bwMode="auto">
        <a:xfrm>
          <a:off x="33639579" y="636814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656" name="Text Box 18">
          <a:extLst>
            <a:ext uri="{FF2B5EF4-FFF2-40B4-BE49-F238E27FC236}">
              <a16:creationId xmlns:a16="http://schemas.microsoft.com/office/drawing/2014/main" id="{00000000-0008-0000-0200-0000001A0000}"/>
            </a:ext>
          </a:extLst>
        </xdr:cNvPr>
        <xdr:cNvSpPr txBox="1">
          <a:spLocks noChangeArrowheads="1"/>
        </xdr:cNvSpPr>
      </xdr:nvSpPr>
      <xdr:spPr bwMode="auto">
        <a:xfrm>
          <a:off x="33641166" y="638401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57" name="Text Box 15">
          <a:extLst>
            <a:ext uri="{FF2B5EF4-FFF2-40B4-BE49-F238E27FC236}">
              <a16:creationId xmlns:a16="http://schemas.microsoft.com/office/drawing/2014/main" id="{00000000-0008-0000-0200-000001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58" name="Text Box 15">
          <a:extLst>
            <a:ext uri="{FF2B5EF4-FFF2-40B4-BE49-F238E27FC236}">
              <a16:creationId xmlns:a16="http://schemas.microsoft.com/office/drawing/2014/main" id="{00000000-0008-0000-0200-000002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59" name="Text Box 15">
          <a:extLst>
            <a:ext uri="{FF2B5EF4-FFF2-40B4-BE49-F238E27FC236}">
              <a16:creationId xmlns:a16="http://schemas.microsoft.com/office/drawing/2014/main" id="{00000000-0008-0000-0200-000003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60" name="Text Box 15">
          <a:extLst>
            <a:ext uri="{FF2B5EF4-FFF2-40B4-BE49-F238E27FC236}">
              <a16:creationId xmlns:a16="http://schemas.microsoft.com/office/drawing/2014/main" id="{00000000-0008-0000-0200-000004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61" name="Text Box 15">
          <a:extLst>
            <a:ext uri="{FF2B5EF4-FFF2-40B4-BE49-F238E27FC236}">
              <a16:creationId xmlns:a16="http://schemas.microsoft.com/office/drawing/2014/main" id="{00000000-0008-0000-0200-000005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62" name="Text Box 15">
          <a:extLst>
            <a:ext uri="{FF2B5EF4-FFF2-40B4-BE49-F238E27FC236}">
              <a16:creationId xmlns:a16="http://schemas.microsoft.com/office/drawing/2014/main" id="{00000000-0008-0000-0200-000006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63" name="Text Box 15">
          <a:extLst>
            <a:ext uri="{FF2B5EF4-FFF2-40B4-BE49-F238E27FC236}">
              <a16:creationId xmlns:a16="http://schemas.microsoft.com/office/drawing/2014/main" id="{00000000-0008-0000-0200-000007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64" name="Text Box 15">
          <a:extLst>
            <a:ext uri="{FF2B5EF4-FFF2-40B4-BE49-F238E27FC236}">
              <a16:creationId xmlns:a16="http://schemas.microsoft.com/office/drawing/2014/main" id="{00000000-0008-0000-0200-000008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65" name="Text Box 15">
          <a:extLst>
            <a:ext uri="{FF2B5EF4-FFF2-40B4-BE49-F238E27FC236}">
              <a16:creationId xmlns:a16="http://schemas.microsoft.com/office/drawing/2014/main" id="{00000000-0008-0000-0200-00000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66" name="Text Box 15">
          <a:extLst>
            <a:ext uri="{FF2B5EF4-FFF2-40B4-BE49-F238E27FC236}">
              <a16:creationId xmlns:a16="http://schemas.microsoft.com/office/drawing/2014/main" id="{00000000-0008-0000-0200-00000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67" name="Text Box 15">
          <a:extLst>
            <a:ext uri="{FF2B5EF4-FFF2-40B4-BE49-F238E27FC236}">
              <a16:creationId xmlns:a16="http://schemas.microsoft.com/office/drawing/2014/main" id="{00000000-0008-0000-0200-00000B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68" name="Text Box 15">
          <a:extLst>
            <a:ext uri="{FF2B5EF4-FFF2-40B4-BE49-F238E27FC236}">
              <a16:creationId xmlns:a16="http://schemas.microsoft.com/office/drawing/2014/main" id="{00000000-0008-0000-0200-00000C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69" name="Text Box 15">
          <a:extLst>
            <a:ext uri="{FF2B5EF4-FFF2-40B4-BE49-F238E27FC236}">
              <a16:creationId xmlns:a16="http://schemas.microsoft.com/office/drawing/2014/main" id="{00000000-0008-0000-0200-00000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70" name="Text Box 15">
          <a:extLst>
            <a:ext uri="{FF2B5EF4-FFF2-40B4-BE49-F238E27FC236}">
              <a16:creationId xmlns:a16="http://schemas.microsoft.com/office/drawing/2014/main" id="{00000000-0008-0000-0200-00000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71" name="Text Box 15">
          <a:extLst>
            <a:ext uri="{FF2B5EF4-FFF2-40B4-BE49-F238E27FC236}">
              <a16:creationId xmlns:a16="http://schemas.microsoft.com/office/drawing/2014/main" id="{00000000-0008-0000-0200-00000F1A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72" name="Text Box 15">
          <a:extLst>
            <a:ext uri="{FF2B5EF4-FFF2-40B4-BE49-F238E27FC236}">
              <a16:creationId xmlns:a16="http://schemas.microsoft.com/office/drawing/2014/main" id="{00000000-0008-0000-0200-0000101A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73" name="Text Box 15">
          <a:extLst>
            <a:ext uri="{FF2B5EF4-FFF2-40B4-BE49-F238E27FC236}">
              <a16:creationId xmlns:a16="http://schemas.microsoft.com/office/drawing/2014/main" id="{00000000-0008-0000-0200-000011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74" name="Text Box 15">
          <a:extLst>
            <a:ext uri="{FF2B5EF4-FFF2-40B4-BE49-F238E27FC236}">
              <a16:creationId xmlns:a16="http://schemas.microsoft.com/office/drawing/2014/main" id="{00000000-0008-0000-0200-000012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75" name="Text Box 15">
          <a:extLst>
            <a:ext uri="{FF2B5EF4-FFF2-40B4-BE49-F238E27FC236}">
              <a16:creationId xmlns:a16="http://schemas.microsoft.com/office/drawing/2014/main" id="{00000000-0008-0000-0200-0000131A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76" name="Text Box 15">
          <a:extLst>
            <a:ext uri="{FF2B5EF4-FFF2-40B4-BE49-F238E27FC236}">
              <a16:creationId xmlns:a16="http://schemas.microsoft.com/office/drawing/2014/main" id="{00000000-0008-0000-0200-0000141A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77" name="Text Box 15">
          <a:extLst>
            <a:ext uri="{FF2B5EF4-FFF2-40B4-BE49-F238E27FC236}">
              <a16:creationId xmlns:a16="http://schemas.microsoft.com/office/drawing/2014/main" id="{00000000-0008-0000-0200-000015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78" name="Text Box 15">
          <a:extLst>
            <a:ext uri="{FF2B5EF4-FFF2-40B4-BE49-F238E27FC236}">
              <a16:creationId xmlns:a16="http://schemas.microsoft.com/office/drawing/2014/main" id="{00000000-0008-0000-0200-000016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79" name="Text Box 15">
          <a:extLst>
            <a:ext uri="{FF2B5EF4-FFF2-40B4-BE49-F238E27FC236}">
              <a16:creationId xmlns:a16="http://schemas.microsoft.com/office/drawing/2014/main" id="{00000000-0008-0000-0200-00001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80" name="Text Box 15">
          <a:extLst>
            <a:ext uri="{FF2B5EF4-FFF2-40B4-BE49-F238E27FC236}">
              <a16:creationId xmlns:a16="http://schemas.microsoft.com/office/drawing/2014/main" id="{00000000-0008-0000-0200-00001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81" name="Text Box 15">
          <a:extLst>
            <a:ext uri="{FF2B5EF4-FFF2-40B4-BE49-F238E27FC236}">
              <a16:creationId xmlns:a16="http://schemas.microsoft.com/office/drawing/2014/main" id="{00000000-0008-0000-0200-000019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82" name="Text Box 15">
          <a:extLst>
            <a:ext uri="{FF2B5EF4-FFF2-40B4-BE49-F238E27FC236}">
              <a16:creationId xmlns:a16="http://schemas.microsoft.com/office/drawing/2014/main" id="{00000000-0008-0000-0200-00001A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83" name="Text Box 15">
          <a:extLst>
            <a:ext uri="{FF2B5EF4-FFF2-40B4-BE49-F238E27FC236}">
              <a16:creationId xmlns:a16="http://schemas.microsoft.com/office/drawing/2014/main" id="{00000000-0008-0000-0200-00001B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84" name="Text Box 15">
          <a:extLst>
            <a:ext uri="{FF2B5EF4-FFF2-40B4-BE49-F238E27FC236}">
              <a16:creationId xmlns:a16="http://schemas.microsoft.com/office/drawing/2014/main" id="{00000000-0008-0000-0200-00001C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85" name="Text Box 15">
          <a:extLst>
            <a:ext uri="{FF2B5EF4-FFF2-40B4-BE49-F238E27FC236}">
              <a16:creationId xmlns:a16="http://schemas.microsoft.com/office/drawing/2014/main" id="{00000000-0008-0000-0200-00001D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86" name="Text Box 15">
          <a:extLst>
            <a:ext uri="{FF2B5EF4-FFF2-40B4-BE49-F238E27FC236}">
              <a16:creationId xmlns:a16="http://schemas.microsoft.com/office/drawing/2014/main" id="{00000000-0008-0000-0200-00001E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87" name="Text Box 15">
          <a:extLst>
            <a:ext uri="{FF2B5EF4-FFF2-40B4-BE49-F238E27FC236}">
              <a16:creationId xmlns:a16="http://schemas.microsoft.com/office/drawing/2014/main" id="{00000000-0008-0000-0200-00001F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88" name="Text Box 15">
          <a:extLst>
            <a:ext uri="{FF2B5EF4-FFF2-40B4-BE49-F238E27FC236}">
              <a16:creationId xmlns:a16="http://schemas.microsoft.com/office/drawing/2014/main" id="{00000000-0008-0000-0200-000020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89" name="Text Box 15">
          <a:extLst>
            <a:ext uri="{FF2B5EF4-FFF2-40B4-BE49-F238E27FC236}">
              <a16:creationId xmlns:a16="http://schemas.microsoft.com/office/drawing/2014/main" id="{00000000-0008-0000-0200-00002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90" name="Text Box 15">
          <a:extLst>
            <a:ext uri="{FF2B5EF4-FFF2-40B4-BE49-F238E27FC236}">
              <a16:creationId xmlns:a16="http://schemas.microsoft.com/office/drawing/2014/main" id="{00000000-0008-0000-0200-00002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91" name="Text Box 15">
          <a:extLst>
            <a:ext uri="{FF2B5EF4-FFF2-40B4-BE49-F238E27FC236}">
              <a16:creationId xmlns:a16="http://schemas.microsoft.com/office/drawing/2014/main" id="{00000000-0008-0000-0200-00002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92" name="Text Box 15">
          <a:extLst>
            <a:ext uri="{FF2B5EF4-FFF2-40B4-BE49-F238E27FC236}">
              <a16:creationId xmlns:a16="http://schemas.microsoft.com/office/drawing/2014/main" id="{00000000-0008-0000-0200-00002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93" name="Text Box 15">
          <a:extLst>
            <a:ext uri="{FF2B5EF4-FFF2-40B4-BE49-F238E27FC236}">
              <a16:creationId xmlns:a16="http://schemas.microsoft.com/office/drawing/2014/main" id="{00000000-0008-0000-0200-000025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694" name="Text Box 15">
          <a:extLst>
            <a:ext uri="{FF2B5EF4-FFF2-40B4-BE49-F238E27FC236}">
              <a16:creationId xmlns:a16="http://schemas.microsoft.com/office/drawing/2014/main" id="{00000000-0008-0000-0200-000026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95" name="Text Box 15">
          <a:extLst>
            <a:ext uri="{FF2B5EF4-FFF2-40B4-BE49-F238E27FC236}">
              <a16:creationId xmlns:a16="http://schemas.microsoft.com/office/drawing/2014/main" id="{00000000-0008-0000-0200-0000271A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96" name="Text Box 15">
          <a:extLst>
            <a:ext uri="{FF2B5EF4-FFF2-40B4-BE49-F238E27FC236}">
              <a16:creationId xmlns:a16="http://schemas.microsoft.com/office/drawing/2014/main" id="{00000000-0008-0000-0200-0000281A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697" name="Text Box 15">
          <a:extLst>
            <a:ext uri="{FF2B5EF4-FFF2-40B4-BE49-F238E27FC236}">
              <a16:creationId xmlns:a16="http://schemas.microsoft.com/office/drawing/2014/main" id="{00000000-0008-0000-0200-000029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698" name="Text Box 15">
          <a:extLst>
            <a:ext uri="{FF2B5EF4-FFF2-40B4-BE49-F238E27FC236}">
              <a16:creationId xmlns:a16="http://schemas.microsoft.com/office/drawing/2014/main" id="{00000000-0008-0000-0200-00002A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699" name="Text Box 15">
          <a:extLst>
            <a:ext uri="{FF2B5EF4-FFF2-40B4-BE49-F238E27FC236}">
              <a16:creationId xmlns:a16="http://schemas.microsoft.com/office/drawing/2014/main" id="{00000000-0008-0000-0200-00002B1A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00" name="Text Box 15">
          <a:extLst>
            <a:ext uri="{FF2B5EF4-FFF2-40B4-BE49-F238E27FC236}">
              <a16:creationId xmlns:a16="http://schemas.microsoft.com/office/drawing/2014/main" id="{00000000-0008-0000-0200-00002C1A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01" name="Text Box 15">
          <a:extLst>
            <a:ext uri="{FF2B5EF4-FFF2-40B4-BE49-F238E27FC236}">
              <a16:creationId xmlns:a16="http://schemas.microsoft.com/office/drawing/2014/main" id="{00000000-0008-0000-0200-00002D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02" name="Text Box 15">
          <a:extLst>
            <a:ext uri="{FF2B5EF4-FFF2-40B4-BE49-F238E27FC236}">
              <a16:creationId xmlns:a16="http://schemas.microsoft.com/office/drawing/2014/main" id="{00000000-0008-0000-0200-00002E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03" name="Text Box 15">
          <a:extLst>
            <a:ext uri="{FF2B5EF4-FFF2-40B4-BE49-F238E27FC236}">
              <a16:creationId xmlns:a16="http://schemas.microsoft.com/office/drawing/2014/main" id="{00000000-0008-0000-0200-00002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04" name="Text Box 15">
          <a:extLst>
            <a:ext uri="{FF2B5EF4-FFF2-40B4-BE49-F238E27FC236}">
              <a16:creationId xmlns:a16="http://schemas.microsoft.com/office/drawing/2014/main" id="{00000000-0008-0000-0200-00003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05" name="Text Box 15">
          <a:extLst>
            <a:ext uri="{FF2B5EF4-FFF2-40B4-BE49-F238E27FC236}">
              <a16:creationId xmlns:a16="http://schemas.microsoft.com/office/drawing/2014/main" id="{00000000-0008-0000-0200-000031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06" name="Text Box 15">
          <a:extLst>
            <a:ext uri="{FF2B5EF4-FFF2-40B4-BE49-F238E27FC236}">
              <a16:creationId xmlns:a16="http://schemas.microsoft.com/office/drawing/2014/main" id="{00000000-0008-0000-0200-000032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07" name="Text Box 15">
          <a:extLst>
            <a:ext uri="{FF2B5EF4-FFF2-40B4-BE49-F238E27FC236}">
              <a16:creationId xmlns:a16="http://schemas.microsoft.com/office/drawing/2014/main" id="{00000000-0008-0000-0200-000033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08" name="Text Box 15">
          <a:extLst>
            <a:ext uri="{FF2B5EF4-FFF2-40B4-BE49-F238E27FC236}">
              <a16:creationId xmlns:a16="http://schemas.microsoft.com/office/drawing/2014/main" id="{00000000-0008-0000-0200-000034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09" name="Text Box 15">
          <a:extLst>
            <a:ext uri="{FF2B5EF4-FFF2-40B4-BE49-F238E27FC236}">
              <a16:creationId xmlns:a16="http://schemas.microsoft.com/office/drawing/2014/main" id="{00000000-0008-0000-0200-00003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10" name="Text Box 15">
          <a:extLst>
            <a:ext uri="{FF2B5EF4-FFF2-40B4-BE49-F238E27FC236}">
              <a16:creationId xmlns:a16="http://schemas.microsoft.com/office/drawing/2014/main" id="{00000000-0008-0000-0200-00003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11" name="Text Box 15">
          <a:extLst>
            <a:ext uri="{FF2B5EF4-FFF2-40B4-BE49-F238E27FC236}">
              <a16:creationId xmlns:a16="http://schemas.microsoft.com/office/drawing/2014/main" id="{00000000-0008-0000-0200-0000371A0000}"/>
            </a:ext>
          </a:extLst>
        </xdr:cNvPr>
        <xdr:cNvSpPr txBox="1">
          <a:spLocks noChangeArrowheads="1"/>
        </xdr:cNvSpPr>
      </xdr:nvSpPr>
      <xdr:spPr bwMode="auto">
        <a:xfrm>
          <a:off x="33639579"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12" name="Text Box 15">
          <a:extLst>
            <a:ext uri="{FF2B5EF4-FFF2-40B4-BE49-F238E27FC236}">
              <a16:creationId xmlns:a16="http://schemas.microsoft.com/office/drawing/2014/main" id="{00000000-0008-0000-0200-0000381A0000}"/>
            </a:ext>
          </a:extLst>
        </xdr:cNvPr>
        <xdr:cNvSpPr txBox="1">
          <a:spLocks noChangeArrowheads="1"/>
        </xdr:cNvSpPr>
      </xdr:nvSpPr>
      <xdr:spPr bwMode="auto">
        <a:xfrm>
          <a:off x="33639579"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13" name="Text Box 15">
          <a:extLst>
            <a:ext uri="{FF2B5EF4-FFF2-40B4-BE49-F238E27FC236}">
              <a16:creationId xmlns:a16="http://schemas.microsoft.com/office/drawing/2014/main" id="{00000000-0008-0000-0200-000039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14" name="Text Box 15">
          <a:extLst>
            <a:ext uri="{FF2B5EF4-FFF2-40B4-BE49-F238E27FC236}">
              <a16:creationId xmlns:a16="http://schemas.microsoft.com/office/drawing/2014/main" id="{00000000-0008-0000-0200-00003A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15" name="Text Box 15">
          <a:extLst>
            <a:ext uri="{FF2B5EF4-FFF2-40B4-BE49-F238E27FC236}">
              <a16:creationId xmlns:a16="http://schemas.microsoft.com/office/drawing/2014/main" id="{00000000-0008-0000-0200-00003B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16" name="Text Box 15">
          <a:extLst>
            <a:ext uri="{FF2B5EF4-FFF2-40B4-BE49-F238E27FC236}">
              <a16:creationId xmlns:a16="http://schemas.microsoft.com/office/drawing/2014/main" id="{00000000-0008-0000-0200-00003C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17" name="Text Box 15">
          <a:extLst>
            <a:ext uri="{FF2B5EF4-FFF2-40B4-BE49-F238E27FC236}">
              <a16:creationId xmlns:a16="http://schemas.microsoft.com/office/drawing/2014/main" id="{00000000-0008-0000-0200-00003D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18" name="Text Box 15">
          <a:extLst>
            <a:ext uri="{FF2B5EF4-FFF2-40B4-BE49-F238E27FC236}">
              <a16:creationId xmlns:a16="http://schemas.microsoft.com/office/drawing/2014/main" id="{00000000-0008-0000-0200-00003E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19" name="Text Box 15">
          <a:extLst>
            <a:ext uri="{FF2B5EF4-FFF2-40B4-BE49-F238E27FC236}">
              <a16:creationId xmlns:a16="http://schemas.microsoft.com/office/drawing/2014/main" id="{00000000-0008-0000-0200-00003F1A0000}"/>
            </a:ext>
          </a:extLst>
        </xdr:cNvPr>
        <xdr:cNvSpPr txBox="1">
          <a:spLocks noChangeArrowheads="1"/>
        </xdr:cNvSpPr>
      </xdr:nvSpPr>
      <xdr:spPr bwMode="auto">
        <a:xfrm>
          <a:off x="31422975" y="681581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20" name="Text Box 15">
          <a:extLst>
            <a:ext uri="{FF2B5EF4-FFF2-40B4-BE49-F238E27FC236}">
              <a16:creationId xmlns:a16="http://schemas.microsoft.com/office/drawing/2014/main" id="{00000000-0008-0000-0200-0000401A0000}"/>
            </a:ext>
          </a:extLst>
        </xdr:cNvPr>
        <xdr:cNvSpPr txBox="1">
          <a:spLocks noChangeArrowheads="1"/>
        </xdr:cNvSpPr>
      </xdr:nvSpPr>
      <xdr:spPr bwMode="auto">
        <a:xfrm>
          <a:off x="31422975" y="681581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21" name="Text Box 15">
          <a:extLst>
            <a:ext uri="{FF2B5EF4-FFF2-40B4-BE49-F238E27FC236}">
              <a16:creationId xmlns:a16="http://schemas.microsoft.com/office/drawing/2014/main" id="{00000000-0008-0000-0200-000041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22" name="Text Box 15">
          <a:extLst>
            <a:ext uri="{FF2B5EF4-FFF2-40B4-BE49-F238E27FC236}">
              <a16:creationId xmlns:a16="http://schemas.microsoft.com/office/drawing/2014/main" id="{00000000-0008-0000-0200-000042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23" name="Text Box 15">
          <a:extLst>
            <a:ext uri="{FF2B5EF4-FFF2-40B4-BE49-F238E27FC236}">
              <a16:creationId xmlns:a16="http://schemas.microsoft.com/office/drawing/2014/main" id="{00000000-0008-0000-0200-000043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24" name="Text Box 15">
          <a:extLst>
            <a:ext uri="{FF2B5EF4-FFF2-40B4-BE49-F238E27FC236}">
              <a16:creationId xmlns:a16="http://schemas.microsoft.com/office/drawing/2014/main" id="{00000000-0008-0000-0200-000044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25" name="Text Box 15">
          <a:extLst>
            <a:ext uri="{FF2B5EF4-FFF2-40B4-BE49-F238E27FC236}">
              <a16:creationId xmlns:a16="http://schemas.microsoft.com/office/drawing/2014/main" id="{00000000-0008-0000-0200-000045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26" name="Text Box 15">
          <a:extLst>
            <a:ext uri="{FF2B5EF4-FFF2-40B4-BE49-F238E27FC236}">
              <a16:creationId xmlns:a16="http://schemas.microsoft.com/office/drawing/2014/main" id="{00000000-0008-0000-0200-000046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27" name="Text Box 15">
          <a:extLst>
            <a:ext uri="{FF2B5EF4-FFF2-40B4-BE49-F238E27FC236}">
              <a16:creationId xmlns:a16="http://schemas.microsoft.com/office/drawing/2014/main" id="{00000000-0008-0000-0200-000047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28" name="Text Box 15">
          <a:extLst>
            <a:ext uri="{FF2B5EF4-FFF2-40B4-BE49-F238E27FC236}">
              <a16:creationId xmlns:a16="http://schemas.microsoft.com/office/drawing/2014/main" id="{00000000-0008-0000-0200-000048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29" name="Text Box 15">
          <a:extLst>
            <a:ext uri="{FF2B5EF4-FFF2-40B4-BE49-F238E27FC236}">
              <a16:creationId xmlns:a16="http://schemas.microsoft.com/office/drawing/2014/main" id="{00000000-0008-0000-0200-000049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30" name="Text Box 15">
          <a:extLst>
            <a:ext uri="{FF2B5EF4-FFF2-40B4-BE49-F238E27FC236}">
              <a16:creationId xmlns:a16="http://schemas.microsoft.com/office/drawing/2014/main" id="{00000000-0008-0000-0200-00004A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31" name="Text Box 15">
          <a:extLst>
            <a:ext uri="{FF2B5EF4-FFF2-40B4-BE49-F238E27FC236}">
              <a16:creationId xmlns:a16="http://schemas.microsoft.com/office/drawing/2014/main" id="{00000000-0008-0000-0200-00004B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32" name="Text Box 15">
          <a:extLst>
            <a:ext uri="{FF2B5EF4-FFF2-40B4-BE49-F238E27FC236}">
              <a16:creationId xmlns:a16="http://schemas.microsoft.com/office/drawing/2014/main" id="{00000000-0008-0000-0200-00004C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33" name="Text Box 15">
          <a:extLst>
            <a:ext uri="{FF2B5EF4-FFF2-40B4-BE49-F238E27FC236}">
              <a16:creationId xmlns:a16="http://schemas.microsoft.com/office/drawing/2014/main" id="{00000000-0008-0000-0200-00004D1A0000}"/>
            </a:ext>
          </a:extLst>
        </xdr:cNvPr>
        <xdr:cNvSpPr txBox="1">
          <a:spLocks noChangeArrowheads="1"/>
        </xdr:cNvSpPr>
      </xdr:nvSpPr>
      <xdr:spPr bwMode="auto">
        <a:xfrm>
          <a:off x="31422975"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34" name="Text Box 15">
          <a:extLst>
            <a:ext uri="{FF2B5EF4-FFF2-40B4-BE49-F238E27FC236}">
              <a16:creationId xmlns:a16="http://schemas.microsoft.com/office/drawing/2014/main" id="{00000000-0008-0000-0200-00004E1A0000}"/>
            </a:ext>
          </a:extLst>
        </xdr:cNvPr>
        <xdr:cNvSpPr txBox="1">
          <a:spLocks noChangeArrowheads="1"/>
        </xdr:cNvSpPr>
      </xdr:nvSpPr>
      <xdr:spPr bwMode="auto">
        <a:xfrm>
          <a:off x="31422975"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735" name="Text Box 15">
          <a:extLst>
            <a:ext uri="{FF2B5EF4-FFF2-40B4-BE49-F238E27FC236}">
              <a16:creationId xmlns:a16="http://schemas.microsoft.com/office/drawing/2014/main" id="{00000000-0008-0000-0200-00004F1A0000}"/>
            </a:ext>
          </a:extLst>
        </xdr:cNvPr>
        <xdr:cNvSpPr txBox="1">
          <a:spLocks noChangeArrowheads="1"/>
        </xdr:cNvSpPr>
      </xdr:nvSpPr>
      <xdr:spPr bwMode="auto">
        <a:xfrm>
          <a:off x="33639579" y="72648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736" name="Text Box 15">
          <a:extLst>
            <a:ext uri="{FF2B5EF4-FFF2-40B4-BE49-F238E27FC236}">
              <a16:creationId xmlns:a16="http://schemas.microsoft.com/office/drawing/2014/main" id="{00000000-0008-0000-0200-0000501A0000}"/>
            </a:ext>
          </a:extLst>
        </xdr:cNvPr>
        <xdr:cNvSpPr txBox="1">
          <a:spLocks noChangeArrowheads="1"/>
        </xdr:cNvSpPr>
      </xdr:nvSpPr>
      <xdr:spPr bwMode="auto">
        <a:xfrm>
          <a:off x="33639579" y="72648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37" name="Text Box 16">
          <a:extLst>
            <a:ext uri="{FF2B5EF4-FFF2-40B4-BE49-F238E27FC236}">
              <a16:creationId xmlns:a16="http://schemas.microsoft.com/office/drawing/2014/main" id="{00000000-0008-0000-0200-00005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38" name="Text Box 17">
          <a:extLst>
            <a:ext uri="{FF2B5EF4-FFF2-40B4-BE49-F238E27FC236}">
              <a16:creationId xmlns:a16="http://schemas.microsoft.com/office/drawing/2014/main" id="{00000000-0008-0000-0200-00005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39" name="Text Box 18">
          <a:extLst>
            <a:ext uri="{FF2B5EF4-FFF2-40B4-BE49-F238E27FC236}">
              <a16:creationId xmlns:a16="http://schemas.microsoft.com/office/drawing/2014/main" id="{00000000-0008-0000-0200-00005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40" name="Text Box 19">
          <a:extLst>
            <a:ext uri="{FF2B5EF4-FFF2-40B4-BE49-F238E27FC236}">
              <a16:creationId xmlns:a16="http://schemas.microsoft.com/office/drawing/2014/main" id="{00000000-0008-0000-0200-00005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41" name="Text Box 15">
          <a:extLst>
            <a:ext uri="{FF2B5EF4-FFF2-40B4-BE49-F238E27FC236}">
              <a16:creationId xmlns:a16="http://schemas.microsoft.com/office/drawing/2014/main" id="{00000000-0008-0000-0200-00005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42" name="Text Box 16">
          <a:extLst>
            <a:ext uri="{FF2B5EF4-FFF2-40B4-BE49-F238E27FC236}">
              <a16:creationId xmlns:a16="http://schemas.microsoft.com/office/drawing/2014/main" id="{00000000-0008-0000-0200-00005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43" name="Text Box 17">
          <a:extLst>
            <a:ext uri="{FF2B5EF4-FFF2-40B4-BE49-F238E27FC236}">
              <a16:creationId xmlns:a16="http://schemas.microsoft.com/office/drawing/2014/main" id="{00000000-0008-0000-0200-00005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744" name="Text Box 18">
          <a:extLst>
            <a:ext uri="{FF2B5EF4-FFF2-40B4-BE49-F238E27FC236}">
              <a16:creationId xmlns:a16="http://schemas.microsoft.com/office/drawing/2014/main" id="{00000000-0008-0000-0200-000058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45" name="Text Box 15">
          <a:extLst>
            <a:ext uri="{FF2B5EF4-FFF2-40B4-BE49-F238E27FC236}">
              <a16:creationId xmlns:a16="http://schemas.microsoft.com/office/drawing/2014/main" id="{00000000-0008-0000-0200-000059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746" name="Text Box 16">
          <a:extLst>
            <a:ext uri="{FF2B5EF4-FFF2-40B4-BE49-F238E27FC236}">
              <a16:creationId xmlns:a16="http://schemas.microsoft.com/office/drawing/2014/main" id="{00000000-0008-0000-0200-00005A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747" name="Text Box 17">
          <a:extLst>
            <a:ext uri="{FF2B5EF4-FFF2-40B4-BE49-F238E27FC236}">
              <a16:creationId xmlns:a16="http://schemas.microsoft.com/office/drawing/2014/main" id="{00000000-0008-0000-0200-00005B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748" name="Text Box 18">
          <a:extLst>
            <a:ext uri="{FF2B5EF4-FFF2-40B4-BE49-F238E27FC236}">
              <a16:creationId xmlns:a16="http://schemas.microsoft.com/office/drawing/2014/main" id="{00000000-0008-0000-0200-00005C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749" name="Text Box 19">
          <a:extLst>
            <a:ext uri="{FF2B5EF4-FFF2-40B4-BE49-F238E27FC236}">
              <a16:creationId xmlns:a16="http://schemas.microsoft.com/office/drawing/2014/main" id="{00000000-0008-0000-0200-00005D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750" name="Text Box 16">
          <a:extLst>
            <a:ext uri="{FF2B5EF4-FFF2-40B4-BE49-F238E27FC236}">
              <a16:creationId xmlns:a16="http://schemas.microsoft.com/office/drawing/2014/main" id="{00000000-0008-0000-0200-00005E1A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51" name="Text Box 15">
          <a:extLst>
            <a:ext uri="{FF2B5EF4-FFF2-40B4-BE49-F238E27FC236}">
              <a16:creationId xmlns:a16="http://schemas.microsoft.com/office/drawing/2014/main" id="{00000000-0008-0000-0200-00005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2" name="Text Box 16">
          <a:extLst>
            <a:ext uri="{FF2B5EF4-FFF2-40B4-BE49-F238E27FC236}">
              <a16:creationId xmlns:a16="http://schemas.microsoft.com/office/drawing/2014/main" id="{00000000-0008-0000-0200-000060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3" name="Text Box 17">
          <a:extLst>
            <a:ext uri="{FF2B5EF4-FFF2-40B4-BE49-F238E27FC236}">
              <a16:creationId xmlns:a16="http://schemas.microsoft.com/office/drawing/2014/main" id="{00000000-0008-0000-0200-000061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4" name="Text Box 18">
          <a:extLst>
            <a:ext uri="{FF2B5EF4-FFF2-40B4-BE49-F238E27FC236}">
              <a16:creationId xmlns:a16="http://schemas.microsoft.com/office/drawing/2014/main" id="{00000000-0008-0000-0200-000062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5" name="Text Box 19">
          <a:extLst>
            <a:ext uri="{FF2B5EF4-FFF2-40B4-BE49-F238E27FC236}">
              <a16:creationId xmlns:a16="http://schemas.microsoft.com/office/drawing/2014/main" id="{00000000-0008-0000-0200-000063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6" name="Text Box 16">
          <a:extLst>
            <a:ext uri="{FF2B5EF4-FFF2-40B4-BE49-F238E27FC236}">
              <a16:creationId xmlns:a16="http://schemas.microsoft.com/office/drawing/2014/main" id="{00000000-0008-0000-0200-000064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57" name="Text Box 17">
          <a:extLst>
            <a:ext uri="{FF2B5EF4-FFF2-40B4-BE49-F238E27FC236}">
              <a16:creationId xmlns:a16="http://schemas.microsoft.com/office/drawing/2014/main" id="{00000000-0008-0000-0200-000065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758" name="Text Box 18">
          <a:extLst>
            <a:ext uri="{FF2B5EF4-FFF2-40B4-BE49-F238E27FC236}">
              <a16:creationId xmlns:a16="http://schemas.microsoft.com/office/drawing/2014/main" id="{00000000-0008-0000-0200-000066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59" name="Text Box 15">
          <a:extLst>
            <a:ext uri="{FF2B5EF4-FFF2-40B4-BE49-F238E27FC236}">
              <a16:creationId xmlns:a16="http://schemas.microsoft.com/office/drawing/2014/main" id="{00000000-0008-0000-0200-00006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60" name="Text Box 15">
          <a:extLst>
            <a:ext uri="{FF2B5EF4-FFF2-40B4-BE49-F238E27FC236}">
              <a16:creationId xmlns:a16="http://schemas.microsoft.com/office/drawing/2014/main" id="{00000000-0008-0000-0200-000068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1" name="Text Box 16">
          <a:extLst>
            <a:ext uri="{FF2B5EF4-FFF2-40B4-BE49-F238E27FC236}">
              <a16:creationId xmlns:a16="http://schemas.microsoft.com/office/drawing/2014/main" id="{00000000-0008-0000-0200-000069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2" name="Text Box 17">
          <a:extLst>
            <a:ext uri="{FF2B5EF4-FFF2-40B4-BE49-F238E27FC236}">
              <a16:creationId xmlns:a16="http://schemas.microsoft.com/office/drawing/2014/main" id="{00000000-0008-0000-0200-00006A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3" name="Text Box 18">
          <a:extLst>
            <a:ext uri="{FF2B5EF4-FFF2-40B4-BE49-F238E27FC236}">
              <a16:creationId xmlns:a16="http://schemas.microsoft.com/office/drawing/2014/main" id="{00000000-0008-0000-0200-00006B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4" name="Text Box 19">
          <a:extLst>
            <a:ext uri="{FF2B5EF4-FFF2-40B4-BE49-F238E27FC236}">
              <a16:creationId xmlns:a16="http://schemas.microsoft.com/office/drawing/2014/main" id="{00000000-0008-0000-0200-00006C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5" name="Text Box 16">
          <a:extLst>
            <a:ext uri="{FF2B5EF4-FFF2-40B4-BE49-F238E27FC236}">
              <a16:creationId xmlns:a16="http://schemas.microsoft.com/office/drawing/2014/main" id="{00000000-0008-0000-0200-00006D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66" name="Text Box 17">
          <a:extLst>
            <a:ext uri="{FF2B5EF4-FFF2-40B4-BE49-F238E27FC236}">
              <a16:creationId xmlns:a16="http://schemas.microsoft.com/office/drawing/2014/main" id="{00000000-0008-0000-0200-00006E1A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767" name="Text Box 18">
          <a:extLst>
            <a:ext uri="{FF2B5EF4-FFF2-40B4-BE49-F238E27FC236}">
              <a16:creationId xmlns:a16="http://schemas.microsoft.com/office/drawing/2014/main" id="{00000000-0008-0000-0200-00006F1A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68" name="Text Box 15">
          <a:extLst>
            <a:ext uri="{FF2B5EF4-FFF2-40B4-BE49-F238E27FC236}">
              <a16:creationId xmlns:a16="http://schemas.microsoft.com/office/drawing/2014/main" id="{00000000-0008-0000-0200-00007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69" name="Text Box 15">
          <a:extLst>
            <a:ext uri="{FF2B5EF4-FFF2-40B4-BE49-F238E27FC236}">
              <a16:creationId xmlns:a16="http://schemas.microsoft.com/office/drawing/2014/main" id="{00000000-0008-0000-0200-0000711A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70" name="Text Box 15">
          <a:extLst>
            <a:ext uri="{FF2B5EF4-FFF2-40B4-BE49-F238E27FC236}">
              <a16:creationId xmlns:a16="http://schemas.microsoft.com/office/drawing/2014/main" id="{00000000-0008-0000-0200-00007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71" name="Text Box 15">
          <a:extLst>
            <a:ext uri="{FF2B5EF4-FFF2-40B4-BE49-F238E27FC236}">
              <a16:creationId xmlns:a16="http://schemas.microsoft.com/office/drawing/2014/main" id="{00000000-0008-0000-0200-00007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72" name="Text Box 15">
          <a:extLst>
            <a:ext uri="{FF2B5EF4-FFF2-40B4-BE49-F238E27FC236}">
              <a16:creationId xmlns:a16="http://schemas.microsoft.com/office/drawing/2014/main" id="{00000000-0008-0000-0200-00007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3" name="Text Box 16">
          <a:extLst>
            <a:ext uri="{FF2B5EF4-FFF2-40B4-BE49-F238E27FC236}">
              <a16:creationId xmlns:a16="http://schemas.microsoft.com/office/drawing/2014/main" id="{00000000-0008-0000-0200-00007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4" name="Text Box 17">
          <a:extLst>
            <a:ext uri="{FF2B5EF4-FFF2-40B4-BE49-F238E27FC236}">
              <a16:creationId xmlns:a16="http://schemas.microsoft.com/office/drawing/2014/main" id="{00000000-0008-0000-0200-000076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5" name="Text Box 18">
          <a:extLst>
            <a:ext uri="{FF2B5EF4-FFF2-40B4-BE49-F238E27FC236}">
              <a16:creationId xmlns:a16="http://schemas.microsoft.com/office/drawing/2014/main" id="{00000000-0008-0000-0200-000077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6" name="Text Box 19">
          <a:extLst>
            <a:ext uri="{FF2B5EF4-FFF2-40B4-BE49-F238E27FC236}">
              <a16:creationId xmlns:a16="http://schemas.microsoft.com/office/drawing/2014/main" id="{00000000-0008-0000-0200-000078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7" name="Text Box 16">
          <a:extLst>
            <a:ext uri="{FF2B5EF4-FFF2-40B4-BE49-F238E27FC236}">
              <a16:creationId xmlns:a16="http://schemas.microsoft.com/office/drawing/2014/main" id="{00000000-0008-0000-0200-000079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78" name="Text Box 17">
          <a:extLst>
            <a:ext uri="{FF2B5EF4-FFF2-40B4-BE49-F238E27FC236}">
              <a16:creationId xmlns:a16="http://schemas.microsoft.com/office/drawing/2014/main" id="{00000000-0008-0000-0200-00007A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779" name="Text Box 18">
          <a:extLst>
            <a:ext uri="{FF2B5EF4-FFF2-40B4-BE49-F238E27FC236}">
              <a16:creationId xmlns:a16="http://schemas.microsoft.com/office/drawing/2014/main" id="{00000000-0008-0000-0200-00007B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80" name="Text Box 15">
          <a:extLst>
            <a:ext uri="{FF2B5EF4-FFF2-40B4-BE49-F238E27FC236}">
              <a16:creationId xmlns:a16="http://schemas.microsoft.com/office/drawing/2014/main" id="{00000000-0008-0000-0200-00007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81" name="Text Box 15">
          <a:extLst>
            <a:ext uri="{FF2B5EF4-FFF2-40B4-BE49-F238E27FC236}">
              <a16:creationId xmlns:a16="http://schemas.microsoft.com/office/drawing/2014/main" id="{00000000-0008-0000-0200-00007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82" name="Text Box 15">
          <a:extLst>
            <a:ext uri="{FF2B5EF4-FFF2-40B4-BE49-F238E27FC236}">
              <a16:creationId xmlns:a16="http://schemas.microsoft.com/office/drawing/2014/main" id="{00000000-0008-0000-0200-00007E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83" name="Text Box 15">
          <a:extLst>
            <a:ext uri="{FF2B5EF4-FFF2-40B4-BE49-F238E27FC236}">
              <a16:creationId xmlns:a16="http://schemas.microsoft.com/office/drawing/2014/main" id="{00000000-0008-0000-0200-00007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4" name="Text Box 16">
          <a:extLst>
            <a:ext uri="{FF2B5EF4-FFF2-40B4-BE49-F238E27FC236}">
              <a16:creationId xmlns:a16="http://schemas.microsoft.com/office/drawing/2014/main" id="{00000000-0008-0000-0200-000080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5" name="Text Box 17">
          <a:extLst>
            <a:ext uri="{FF2B5EF4-FFF2-40B4-BE49-F238E27FC236}">
              <a16:creationId xmlns:a16="http://schemas.microsoft.com/office/drawing/2014/main" id="{00000000-0008-0000-0200-000081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6" name="Text Box 18">
          <a:extLst>
            <a:ext uri="{FF2B5EF4-FFF2-40B4-BE49-F238E27FC236}">
              <a16:creationId xmlns:a16="http://schemas.microsoft.com/office/drawing/2014/main" id="{00000000-0008-0000-0200-000082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7" name="Text Box 19">
          <a:extLst>
            <a:ext uri="{FF2B5EF4-FFF2-40B4-BE49-F238E27FC236}">
              <a16:creationId xmlns:a16="http://schemas.microsoft.com/office/drawing/2014/main" id="{00000000-0008-0000-0200-000083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8" name="Text Box 16">
          <a:extLst>
            <a:ext uri="{FF2B5EF4-FFF2-40B4-BE49-F238E27FC236}">
              <a16:creationId xmlns:a16="http://schemas.microsoft.com/office/drawing/2014/main" id="{00000000-0008-0000-0200-000084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89" name="Text Box 17">
          <a:extLst>
            <a:ext uri="{FF2B5EF4-FFF2-40B4-BE49-F238E27FC236}">
              <a16:creationId xmlns:a16="http://schemas.microsoft.com/office/drawing/2014/main" id="{00000000-0008-0000-0200-0000851A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790" name="Text Box 18">
          <a:extLst>
            <a:ext uri="{FF2B5EF4-FFF2-40B4-BE49-F238E27FC236}">
              <a16:creationId xmlns:a16="http://schemas.microsoft.com/office/drawing/2014/main" id="{00000000-0008-0000-0200-0000861A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91" name="Text Box 15">
          <a:extLst>
            <a:ext uri="{FF2B5EF4-FFF2-40B4-BE49-F238E27FC236}">
              <a16:creationId xmlns:a16="http://schemas.microsoft.com/office/drawing/2014/main" id="{00000000-0008-0000-0200-00008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792" name="Text Box 15">
          <a:extLst>
            <a:ext uri="{FF2B5EF4-FFF2-40B4-BE49-F238E27FC236}">
              <a16:creationId xmlns:a16="http://schemas.microsoft.com/office/drawing/2014/main" id="{00000000-0008-0000-0200-0000881A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93" name="Text Box 15">
          <a:extLst>
            <a:ext uri="{FF2B5EF4-FFF2-40B4-BE49-F238E27FC236}">
              <a16:creationId xmlns:a16="http://schemas.microsoft.com/office/drawing/2014/main" id="{00000000-0008-0000-0200-00008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94" name="Text Box 15">
          <a:extLst>
            <a:ext uri="{FF2B5EF4-FFF2-40B4-BE49-F238E27FC236}">
              <a16:creationId xmlns:a16="http://schemas.microsoft.com/office/drawing/2014/main" id="{00000000-0008-0000-0200-00008A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795" name="Text Box 15">
          <a:extLst>
            <a:ext uri="{FF2B5EF4-FFF2-40B4-BE49-F238E27FC236}">
              <a16:creationId xmlns:a16="http://schemas.microsoft.com/office/drawing/2014/main" id="{00000000-0008-0000-0200-00008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96" name="Text Box 16">
          <a:extLst>
            <a:ext uri="{FF2B5EF4-FFF2-40B4-BE49-F238E27FC236}">
              <a16:creationId xmlns:a16="http://schemas.microsoft.com/office/drawing/2014/main" id="{00000000-0008-0000-0200-00008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97" name="Text Box 17">
          <a:extLst>
            <a:ext uri="{FF2B5EF4-FFF2-40B4-BE49-F238E27FC236}">
              <a16:creationId xmlns:a16="http://schemas.microsoft.com/office/drawing/2014/main" id="{00000000-0008-0000-0200-00008D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98" name="Text Box 18">
          <a:extLst>
            <a:ext uri="{FF2B5EF4-FFF2-40B4-BE49-F238E27FC236}">
              <a16:creationId xmlns:a16="http://schemas.microsoft.com/office/drawing/2014/main" id="{00000000-0008-0000-0200-00008E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799" name="Text Box 19">
          <a:extLst>
            <a:ext uri="{FF2B5EF4-FFF2-40B4-BE49-F238E27FC236}">
              <a16:creationId xmlns:a16="http://schemas.microsoft.com/office/drawing/2014/main" id="{00000000-0008-0000-0200-00008F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00" name="Text Box 16">
          <a:extLst>
            <a:ext uri="{FF2B5EF4-FFF2-40B4-BE49-F238E27FC236}">
              <a16:creationId xmlns:a16="http://schemas.microsoft.com/office/drawing/2014/main" id="{00000000-0008-0000-0200-000090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01" name="Text Box 17">
          <a:extLst>
            <a:ext uri="{FF2B5EF4-FFF2-40B4-BE49-F238E27FC236}">
              <a16:creationId xmlns:a16="http://schemas.microsoft.com/office/drawing/2014/main" id="{00000000-0008-0000-0200-000091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802" name="Text Box 18">
          <a:extLst>
            <a:ext uri="{FF2B5EF4-FFF2-40B4-BE49-F238E27FC236}">
              <a16:creationId xmlns:a16="http://schemas.microsoft.com/office/drawing/2014/main" id="{00000000-0008-0000-0200-000092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03" name="Text Box 15">
          <a:extLst>
            <a:ext uri="{FF2B5EF4-FFF2-40B4-BE49-F238E27FC236}">
              <a16:creationId xmlns:a16="http://schemas.microsoft.com/office/drawing/2014/main" id="{00000000-0008-0000-0200-00009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04" name="Text Box 15">
          <a:extLst>
            <a:ext uri="{FF2B5EF4-FFF2-40B4-BE49-F238E27FC236}">
              <a16:creationId xmlns:a16="http://schemas.microsoft.com/office/drawing/2014/main" id="{00000000-0008-0000-0200-00009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805" name="Text Box 15">
          <a:extLst>
            <a:ext uri="{FF2B5EF4-FFF2-40B4-BE49-F238E27FC236}">
              <a16:creationId xmlns:a16="http://schemas.microsoft.com/office/drawing/2014/main" id="{00000000-0008-0000-0200-000095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06" name="Text Box 15">
          <a:extLst>
            <a:ext uri="{FF2B5EF4-FFF2-40B4-BE49-F238E27FC236}">
              <a16:creationId xmlns:a16="http://schemas.microsoft.com/office/drawing/2014/main" id="{00000000-0008-0000-0200-00009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07" name="Text Box 16">
          <a:extLst>
            <a:ext uri="{FF2B5EF4-FFF2-40B4-BE49-F238E27FC236}">
              <a16:creationId xmlns:a16="http://schemas.microsoft.com/office/drawing/2014/main" id="{00000000-0008-0000-0200-000097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08" name="Text Box 17">
          <a:extLst>
            <a:ext uri="{FF2B5EF4-FFF2-40B4-BE49-F238E27FC236}">
              <a16:creationId xmlns:a16="http://schemas.microsoft.com/office/drawing/2014/main" id="{00000000-0008-0000-0200-000098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09" name="Text Box 18">
          <a:extLst>
            <a:ext uri="{FF2B5EF4-FFF2-40B4-BE49-F238E27FC236}">
              <a16:creationId xmlns:a16="http://schemas.microsoft.com/office/drawing/2014/main" id="{00000000-0008-0000-0200-000099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10" name="Text Box 19">
          <a:extLst>
            <a:ext uri="{FF2B5EF4-FFF2-40B4-BE49-F238E27FC236}">
              <a16:creationId xmlns:a16="http://schemas.microsoft.com/office/drawing/2014/main" id="{00000000-0008-0000-0200-00009A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11" name="Text Box 16">
          <a:extLst>
            <a:ext uri="{FF2B5EF4-FFF2-40B4-BE49-F238E27FC236}">
              <a16:creationId xmlns:a16="http://schemas.microsoft.com/office/drawing/2014/main" id="{00000000-0008-0000-0200-00009B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812" name="Text Box 17">
          <a:extLst>
            <a:ext uri="{FF2B5EF4-FFF2-40B4-BE49-F238E27FC236}">
              <a16:creationId xmlns:a16="http://schemas.microsoft.com/office/drawing/2014/main" id="{00000000-0008-0000-0200-00009C1A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813" name="Text Box 18">
          <a:extLst>
            <a:ext uri="{FF2B5EF4-FFF2-40B4-BE49-F238E27FC236}">
              <a16:creationId xmlns:a16="http://schemas.microsoft.com/office/drawing/2014/main" id="{00000000-0008-0000-0200-00009D1A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14" name="Text Box 15">
          <a:extLst>
            <a:ext uri="{FF2B5EF4-FFF2-40B4-BE49-F238E27FC236}">
              <a16:creationId xmlns:a16="http://schemas.microsoft.com/office/drawing/2014/main" id="{00000000-0008-0000-0200-00009E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815" name="Text Box 15">
          <a:extLst>
            <a:ext uri="{FF2B5EF4-FFF2-40B4-BE49-F238E27FC236}">
              <a16:creationId xmlns:a16="http://schemas.microsoft.com/office/drawing/2014/main" id="{00000000-0008-0000-0200-00009F1A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16" name="Text Box 15">
          <a:extLst>
            <a:ext uri="{FF2B5EF4-FFF2-40B4-BE49-F238E27FC236}">
              <a16:creationId xmlns:a16="http://schemas.microsoft.com/office/drawing/2014/main" id="{00000000-0008-0000-0200-0000A0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17" name="Text Box 15">
          <a:extLst>
            <a:ext uri="{FF2B5EF4-FFF2-40B4-BE49-F238E27FC236}">
              <a16:creationId xmlns:a16="http://schemas.microsoft.com/office/drawing/2014/main" id="{00000000-0008-0000-0200-0000A1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18" name="Text Box 15">
          <a:extLst>
            <a:ext uri="{FF2B5EF4-FFF2-40B4-BE49-F238E27FC236}">
              <a16:creationId xmlns:a16="http://schemas.microsoft.com/office/drawing/2014/main" id="{00000000-0008-0000-0200-0000A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19" name="Text Box 15">
          <a:extLst>
            <a:ext uri="{FF2B5EF4-FFF2-40B4-BE49-F238E27FC236}">
              <a16:creationId xmlns:a16="http://schemas.microsoft.com/office/drawing/2014/main" id="{00000000-0008-0000-0200-0000A3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0" name="Text Box 15">
          <a:extLst>
            <a:ext uri="{FF2B5EF4-FFF2-40B4-BE49-F238E27FC236}">
              <a16:creationId xmlns:a16="http://schemas.microsoft.com/office/drawing/2014/main" id="{00000000-0008-0000-0200-0000A4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1" name="Text Box 15">
          <a:extLst>
            <a:ext uri="{FF2B5EF4-FFF2-40B4-BE49-F238E27FC236}">
              <a16:creationId xmlns:a16="http://schemas.microsoft.com/office/drawing/2014/main" id="{00000000-0008-0000-0200-0000A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2" name="Text Box 15">
          <a:extLst>
            <a:ext uri="{FF2B5EF4-FFF2-40B4-BE49-F238E27FC236}">
              <a16:creationId xmlns:a16="http://schemas.microsoft.com/office/drawing/2014/main" id="{00000000-0008-0000-0200-0000A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3" name="Text Box 15">
          <a:extLst>
            <a:ext uri="{FF2B5EF4-FFF2-40B4-BE49-F238E27FC236}">
              <a16:creationId xmlns:a16="http://schemas.microsoft.com/office/drawing/2014/main" id="{00000000-0008-0000-0200-0000A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4" name="Text Box 15">
          <a:extLst>
            <a:ext uri="{FF2B5EF4-FFF2-40B4-BE49-F238E27FC236}">
              <a16:creationId xmlns:a16="http://schemas.microsoft.com/office/drawing/2014/main" id="{00000000-0008-0000-0200-0000A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5" name="Text Box 15">
          <a:extLst>
            <a:ext uri="{FF2B5EF4-FFF2-40B4-BE49-F238E27FC236}">
              <a16:creationId xmlns:a16="http://schemas.microsoft.com/office/drawing/2014/main" id="{00000000-0008-0000-0200-0000A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6" name="Text Box 15">
          <a:extLst>
            <a:ext uri="{FF2B5EF4-FFF2-40B4-BE49-F238E27FC236}">
              <a16:creationId xmlns:a16="http://schemas.microsoft.com/office/drawing/2014/main" id="{00000000-0008-0000-0200-0000A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7" name="Text Box 15">
          <a:extLst>
            <a:ext uri="{FF2B5EF4-FFF2-40B4-BE49-F238E27FC236}">
              <a16:creationId xmlns:a16="http://schemas.microsoft.com/office/drawing/2014/main" id="{00000000-0008-0000-0200-0000AB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8" name="Text Box 15">
          <a:extLst>
            <a:ext uri="{FF2B5EF4-FFF2-40B4-BE49-F238E27FC236}">
              <a16:creationId xmlns:a16="http://schemas.microsoft.com/office/drawing/2014/main" id="{00000000-0008-0000-0200-0000AC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29" name="Text Box 15">
          <a:extLst>
            <a:ext uri="{FF2B5EF4-FFF2-40B4-BE49-F238E27FC236}">
              <a16:creationId xmlns:a16="http://schemas.microsoft.com/office/drawing/2014/main" id="{00000000-0008-0000-0200-0000AD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0" name="Text Box 15">
          <a:extLst>
            <a:ext uri="{FF2B5EF4-FFF2-40B4-BE49-F238E27FC236}">
              <a16:creationId xmlns:a16="http://schemas.microsoft.com/office/drawing/2014/main" id="{00000000-0008-0000-0200-0000AE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1" name="Text Box 15">
          <a:extLst>
            <a:ext uri="{FF2B5EF4-FFF2-40B4-BE49-F238E27FC236}">
              <a16:creationId xmlns:a16="http://schemas.microsoft.com/office/drawing/2014/main" id="{00000000-0008-0000-0200-0000AF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2" name="Text Box 15">
          <a:extLst>
            <a:ext uri="{FF2B5EF4-FFF2-40B4-BE49-F238E27FC236}">
              <a16:creationId xmlns:a16="http://schemas.microsoft.com/office/drawing/2014/main" id="{00000000-0008-0000-0200-0000B0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3" name="Text Box 15">
          <a:extLst>
            <a:ext uri="{FF2B5EF4-FFF2-40B4-BE49-F238E27FC236}">
              <a16:creationId xmlns:a16="http://schemas.microsoft.com/office/drawing/2014/main" id="{00000000-0008-0000-0200-0000B1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4" name="Text Box 15">
          <a:extLst>
            <a:ext uri="{FF2B5EF4-FFF2-40B4-BE49-F238E27FC236}">
              <a16:creationId xmlns:a16="http://schemas.microsoft.com/office/drawing/2014/main" id="{00000000-0008-0000-0200-0000B2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5" name="Text Box 15">
          <a:extLst>
            <a:ext uri="{FF2B5EF4-FFF2-40B4-BE49-F238E27FC236}">
              <a16:creationId xmlns:a16="http://schemas.microsoft.com/office/drawing/2014/main" id="{00000000-0008-0000-0200-0000B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6" name="Text Box 15">
          <a:extLst>
            <a:ext uri="{FF2B5EF4-FFF2-40B4-BE49-F238E27FC236}">
              <a16:creationId xmlns:a16="http://schemas.microsoft.com/office/drawing/2014/main" id="{00000000-0008-0000-0200-0000B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7" name="Text Box 15">
          <a:extLst>
            <a:ext uri="{FF2B5EF4-FFF2-40B4-BE49-F238E27FC236}">
              <a16:creationId xmlns:a16="http://schemas.microsoft.com/office/drawing/2014/main" id="{00000000-0008-0000-0200-0000B5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8" name="Text Box 15">
          <a:extLst>
            <a:ext uri="{FF2B5EF4-FFF2-40B4-BE49-F238E27FC236}">
              <a16:creationId xmlns:a16="http://schemas.microsoft.com/office/drawing/2014/main" id="{00000000-0008-0000-0200-0000B6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39" name="Text Box 15">
          <a:extLst>
            <a:ext uri="{FF2B5EF4-FFF2-40B4-BE49-F238E27FC236}">
              <a16:creationId xmlns:a16="http://schemas.microsoft.com/office/drawing/2014/main" id="{00000000-0008-0000-0200-0000B7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0" name="Text Box 15">
          <a:extLst>
            <a:ext uri="{FF2B5EF4-FFF2-40B4-BE49-F238E27FC236}">
              <a16:creationId xmlns:a16="http://schemas.microsoft.com/office/drawing/2014/main" id="{00000000-0008-0000-0200-0000B8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1" name="Text Box 15">
          <a:extLst>
            <a:ext uri="{FF2B5EF4-FFF2-40B4-BE49-F238E27FC236}">
              <a16:creationId xmlns:a16="http://schemas.microsoft.com/office/drawing/2014/main" id="{00000000-0008-0000-0200-0000B9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2" name="Text Box 15">
          <a:extLst>
            <a:ext uri="{FF2B5EF4-FFF2-40B4-BE49-F238E27FC236}">
              <a16:creationId xmlns:a16="http://schemas.microsoft.com/office/drawing/2014/main" id="{00000000-0008-0000-0200-0000BA1A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3" name="Text Box 15">
          <a:extLst>
            <a:ext uri="{FF2B5EF4-FFF2-40B4-BE49-F238E27FC236}">
              <a16:creationId xmlns:a16="http://schemas.microsoft.com/office/drawing/2014/main" id="{00000000-0008-0000-0200-0000BB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4" name="Text Box 15">
          <a:extLst>
            <a:ext uri="{FF2B5EF4-FFF2-40B4-BE49-F238E27FC236}">
              <a16:creationId xmlns:a16="http://schemas.microsoft.com/office/drawing/2014/main" id="{00000000-0008-0000-0200-0000B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5" name="Text Box 15">
          <a:extLst>
            <a:ext uri="{FF2B5EF4-FFF2-40B4-BE49-F238E27FC236}">
              <a16:creationId xmlns:a16="http://schemas.microsoft.com/office/drawing/2014/main" id="{00000000-0008-0000-0200-0000B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6" name="Text Box 15">
          <a:extLst>
            <a:ext uri="{FF2B5EF4-FFF2-40B4-BE49-F238E27FC236}">
              <a16:creationId xmlns:a16="http://schemas.microsoft.com/office/drawing/2014/main" id="{00000000-0008-0000-0200-0000B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7" name="Text Box 15">
          <a:extLst>
            <a:ext uri="{FF2B5EF4-FFF2-40B4-BE49-F238E27FC236}">
              <a16:creationId xmlns:a16="http://schemas.microsoft.com/office/drawing/2014/main" id="{00000000-0008-0000-0200-0000B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8" name="Text Box 15">
          <a:extLst>
            <a:ext uri="{FF2B5EF4-FFF2-40B4-BE49-F238E27FC236}">
              <a16:creationId xmlns:a16="http://schemas.microsoft.com/office/drawing/2014/main" id="{00000000-0008-0000-0200-0000C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49" name="Text Box 15">
          <a:extLst>
            <a:ext uri="{FF2B5EF4-FFF2-40B4-BE49-F238E27FC236}">
              <a16:creationId xmlns:a16="http://schemas.microsoft.com/office/drawing/2014/main" id="{00000000-0008-0000-0200-0000C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0" name="Text Box 15">
          <a:extLst>
            <a:ext uri="{FF2B5EF4-FFF2-40B4-BE49-F238E27FC236}">
              <a16:creationId xmlns:a16="http://schemas.microsoft.com/office/drawing/2014/main" id="{00000000-0008-0000-0200-0000C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1" name="Text Box 15">
          <a:extLst>
            <a:ext uri="{FF2B5EF4-FFF2-40B4-BE49-F238E27FC236}">
              <a16:creationId xmlns:a16="http://schemas.microsoft.com/office/drawing/2014/main" id="{00000000-0008-0000-0200-0000C3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2" name="Text Box 15">
          <a:extLst>
            <a:ext uri="{FF2B5EF4-FFF2-40B4-BE49-F238E27FC236}">
              <a16:creationId xmlns:a16="http://schemas.microsoft.com/office/drawing/2014/main" id="{00000000-0008-0000-0200-0000C4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3" name="Text Box 15">
          <a:extLst>
            <a:ext uri="{FF2B5EF4-FFF2-40B4-BE49-F238E27FC236}">
              <a16:creationId xmlns:a16="http://schemas.microsoft.com/office/drawing/2014/main" id="{00000000-0008-0000-0200-0000C5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4" name="Text Box 15">
          <a:extLst>
            <a:ext uri="{FF2B5EF4-FFF2-40B4-BE49-F238E27FC236}">
              <a16:creationId xmlns:a16="http://schemas.microsoft.com/office/drawing/2014/main" id="{00000000-0008-0000-0200-0000C6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5" name="Text Box 15">
          <a:extLst>
            <a:ext uri="{FF2B5EF4-FFF2-40B4-BE49-F238E27FC236}">
              <a16:creationId xmlns:a16="http://schemas.microsoft.com/office/drawing/2014/main" id="{00000000-0008-0000-0200-0000C7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6" name="Text Box 15">
          <a:extLst>
            <a:ext uri="{FF2B5EF4-FFF2-40B4-BE49-F238E27FC236}">
              <a16:creationId xmlns:a16="http://schemas.microsoft.com/office/drawing/2014/main" id="{00000000-0008-0000-0200-0000C8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7" name="Text Box 15">
          <a:extLst>
            <a:ext uri="{FF2B5EF4-FFF2-40B4-BE49-F238E27FC236}">
              <a16:creationId xmlns:a16="http://schemas.microsoft.com/office/drawing/2014/main" id="{00000000-0008-0000-0200-0000C9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8" name="Text Box 15">
          <a:extLst>
            <a:ext uri="{FF2B5EF4-FFF2-40B4-BE49-F238E27FC236}">
              <a16:creationId xmlns:a16="http://schemas.microsoft.com/office/drawing/2014/main" id="{00000000-0008-0000-0200-0000C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59" name="Text Box 15">
          <a:extLst>
            <a:ext uri="{FF2B5EF4-FFF2-40B4-BE49-F238E27FC236}">
              <a16:creationId xmlns:a16="http://schemas.microsoft.com/office/drawing/2014/main" id="{00000000-0008-0000-0200-0000C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0" name="Text Box 15">
          <a:extLst>
            <a:ext uri="{FF2B5EF4-FFF2-40B4-BE49-F238E27FC236}">
              <a16:creationId xmlns:a16="http://schemas.microsoft.com/office/drawing/2014/main" id="{00000000-0008-0000-0200-0000CC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1" name="Text Box 15">
          <a:extLst>
            <a:ext uri="{FF2B5EF4-FFF2-40B4-BE49-F238E27FC236}">
              <a16:creationId xmlns:a16="http://schemas.microsoft.com/office/drawing/2014/main" id="{00000000-0008-0000-0200-0000CD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2" name="Text Box 15">
          <a:extLst>
            <a:ext uri="{FF2B5EF4-FFF2-40B4-BE49-F238E27FC236}">
              <a16:creationId xmlns:a16="http://schemas.microsoft.com/office/drawing/2014/main" id="{00000000-0008-0000-0200-0000CE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3" name="Text Box 15">
          <a:extLst>
            <a:ext uri="{FF2B5EF4-FFF2-40B4-BE49-F238E27FC236}">
              <a16:creationId xmlns:a16="http://schemas.microsoft.com/office/drawing/2014/main" id="{00000000-0008-0000-0200-0000CF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4" name="Text Box 15">
          <a:extLst>
            <a:ext uri="{FF2B5EF4-FFF2-40B4-BE49-F238E27FC236}">
              <a16:creationId xmlns:a16="http://schemas.microsoft.com/office/drawing/2014/main" id="{00000000-0008-0000-0200-0000D0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5" name="Text Box 15">
          <a:extLst>
            <a:ext uri="{FF2B5EF4-FFF2-40B4-BE49-F238E27FC236}">
              <a16:creationId xmlns:a16="http://schemas.microsoft.com/office/drawing/2014/main" id="{00000000-0008-0000-0200-0000D1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6" name="Text Box 15">
          <a:extLst>
            <a:ext uri="{FF2B5EF4-FFF2-40B4-BE49-F238E27FC236}">
              <a16:creationId xmlns:a16="http://schemas.microsoft.com/office/drawing/2014/main" id="{00000000-0008-0000-0200-0000D21A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7" name="Text Box 15">
          <a:extLst>
            <a:ext uri="{FF2B5EF4-FFF2-40B4-BE49-F238E27FC236}">
              <a16:creationId xmlns:a16="http://schemas.microsoft.com/office/drawing/2014/main" id="{00000000-0008-0000-0200-0000D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8" name="Text Box 15">
          <a:extLst>
            <a:ext uri="{FF2B5EF4-FFF2-40B4-BE49-F238E27FC236}">
              <a16:creationId xmlns:a16="http://schemas.microsoft.com/office/drawing/2014/main" id="{00000000-0008-0000-0200-0000D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69" name="Text Box 15">
          <a:extLst>
            <a:ext uri="{FF2B5EF4-FFF2-40B4-BE49-F238E27FC236}">
              <a16:creationId xmlns:a16="http://schemas.microsoft.com/office/drawing/2014/main" id="{00000000-0008-0000-0200-0000D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0" name="Text Box 15">
          <a:extLst>
            <a:ext uri="{FF2B5EF4-FFF2-40B4-BE49-F238E27FC236}">
              <a16:creationId xmlns:a16="http://schemas.microsoft.com/office/drawing/2014/main" id="{00000000-0008-0000-0200-0000D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1" name="Text Box 15">
          <a:extLst>
            <a:ext uri="{FF2B5EF4-FFF2-40B4-BE49-F238E27FC236}">
              <a16:creationId xmlns:a16="http://schemas.microsoft.com/office/drawing/2014/main" id="{00000000-0008-0000-0200-0000D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2" name="Text Box 15">
          <a:extLst>
            <a:ext uri="{FF2B5EF4-FFF2-40B4-BE49-F238E27FC236}">
              <a16:creationId xmlns:a16="http://schemas.microsoft.com/office/drawing/2014/main" id="{00000000-0008-0000-0200-0000D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3" name="Text Box 15">
          <a:extLst>
            <a:ext uri="{FF2B5EF4-FFF2-40B4-BE49-F238E27FC236}">
              <a16:creationId xmlns:a16="http://schemas.microsoft.com/office/drawing/2014/main" id="{00000000-0008-0000-0200-0000D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4" name="Text Box 15">
          <a:extLst>
            <a:ext uri="{FF2B5EF4-FFF2-40B4-BE49-F238E27FC236}">
              <a16:creationId xmlns:a16="http://schemas.microsoft.com/office/drawing/2014/main" id="{00000000-0008-0000-0200-0000D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5" name="Text Box 15">
          <a:extLst>
            <a:ext uri="{FF2B5EF4-FFF2-40B4-BE49-F238E27FC236}">
              <a16:creationId xmlns:a16="http://schemas.microsoft.com/office/drawing/2014/main" id="{00000000-0008-0000-0200-0000D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6" name="Text Box 15">
          <a:extLst>
            <a:ext uri="{FF2B5EF4-FFF2-40B4-BE49-F238E27FC236}">
              <a16:creationId xmlns:a16="http://schemas.microsoft.com/office/drawing/2014/main" id="{00000000-0008-0000-0200-0000D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77" name="Text Box 15">
          <a:extLst>
            <a:ext uri="{FF2B5EF4-FFF2-40B4-BE49-F238E27FC236}">
              <a16:creationId xmlns:a16="http://schemas.microsoft.com/office/drawing/2014/main" id="{00000000-0008-0000-0200-0000DD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78" name="Text Box 15">
          <a:extLst>
            <a:ext uri="{FF2B5EF4-FFF2-40B4-BE49-F238E27FC236}">
              <a16:creationId xmlns:a16="http://schemas.microsoft.com/office/drawing/2014/main" id="{00000000-0008-0000-0200-0000DE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79" name="Text Box 15">
          <a:extLst>
            <a:ext uri="{FF2B5EF4-FFF2-40B4-BE49-F238E27FC236}">
              <a16:creationId xmlns:a16="http://schemas.microsoft.com/office/drawing/2014/main" id="{00000000-0008-0000-0200-0000DF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0" name="Text Box 15">
          <a:extLst>
            <a:ext uri="{FF2B5EF4-FFF2-40B4-BE49-F238E27FC236}">
              <a16:creationId xmlns:a16="http://schemas.microsoft.com/office/drawing/2014/main" id="{00000000-0008-0000-0200-0000E0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1" name="Text Box 15">
          <a:extLst>
            <a:ext uri="{FF2B5EF4-FFF2-40B4-BE49-F238E27FC236}">
              <a16:creationId xmlns:a16="http://schemas.microsoft.com/office/drawing/2014/main" id="{00000000-0008-0000-0200-0000E1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2" name="Text Box 15">
          <a:extLst>
            <a:ext uri="{FF2B5EF4-FFF2-40B4-BE49-F238E27FC236}">
              <a16:creationId xmlns:a16="http://schemas.microsoft.com/office/drawing/2014/main" id="{00000000-0008-0000-0200-0000E2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3" name="Text Box 15">
          <a:extLst>
            <a:ext uri="{FF2B5EF4-FFF2-40B4-BE49-F238E27FC236}">
              <a16:creationId xmlns:a16="http://schemas.microsoft.com/office/drawing/2014/main" id="{00000000-0008-0000-0200-0000E3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4" name="Text Box 15">
          <a:extLst>
            <a:ext uri="{FF2B5EF4-FFF2-40B4-BE49-F238E27FC236}">
              <a16:creationId xmlns:a16="http://schemas.microsoft.com/office/drawing/2014/main" id="{00000000-0008-0000-0200-0000E4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5" name="Text Box 15">
          <a:extLst>
            <a:ext uri="{FF2B5EF4-FFF2-40B4-BE49-F238E27FC236}">
              <a16:creationId xmlns:a16="http://schemas.microsoft.com/office/drawing/2014/main" id="{00000000-0008-0000-0200-0000E51A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6" name="Text Box 15">
          <a:extLst>
            <a:ext uri="{FF2B5EF4-FFF2-40B4-BE49-F238E27FC236}">
              <a16:creationId xmlns:a16="http://schemas.microsoft.com/office/drawing/2014/main" id="{00000000-0008-0000-0200-0000E6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7" name="Text Box 15">
          <a:extLst>
            <a:ext uri="{FF2B5EF4-FFF2-40B4-BE49-F238E27FC236}">
              <a16:creationId xmlns:a16="http://schemas.microsoft.com/office/drawing/2014/main" id="{00000000-0008-0000-0200-0000E7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8" name="Text Box 15">
          <a:extLst>
            <a:ext uri="{FF2B5EF4-FFF2-40B4-BE49-F238E27FC236}">
              <a16:creationId xmlns:a16="http://schemas.microsoft.com/office/drawing/2014/main" id="{00000000-0008-0000-0200-0000E8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89" name="Text Box 15">
          <a:extLst>
            <a:ext uri="{FF2B5EF4-FFF2-40B4-BE49-F238E27FC236}">
              <a16:creationId xmlns:a16="http://schemas.microsoft.com/office/drawing/2014/main" id="{00000000-0008-0000-0200-0000E9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0" name="Text Box 15">
          <a:extLst>
            <a:ext uri="{FF2B5EF4-FFF2-40B4-BE49-F238E27FC236}">
              <a16:creationId xmlns:a16="http://schemas.microsoft.com/office/drawing/2014/main" id="{00000000-0008-0000-0200-0000EA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1" name="Text Box 15">
          <a:extLst>
            <a:ext uri="{FF2B5EF4-FFF2-40B4-BE49-F238E27FC236}">
              <a16:creationId xmlns:a16="http://schemas.microsoft.com/office/drawing/2014/main" id="{00000000-0008-0000-0200-0000EB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2" name="Text Box 15">
          <a:extLst>
            <a:ext uri="{FF2B5EF4-FFF2-40B4-BE49-F238E27FC236}">
              <a16:creationId xmlns:a16="http://schemas.microsoft.com/office/drawing/2014/main" id="{00000000-0008-0000-0200-0000EC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3" name="Text Box 15">
          <a:extLst>
            <a:ext uri="{FF2B5EF4-FFF2-40B4-BE49-F238E27FC236}">
              <a16:creationId xmlns:a16="http://schemas.microsoft.com/office/drawing/2014/main" id="{00000000-0008-0000-0200-0000ED1A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4" name="Text Box 15">
          <a:extLst>
            <a:ext uri="{FF2B5EF4-FFF2-40B4-BE49-F238E27FC236}">
              <a16:creationId xmlns:a16="http://schemas.microsoft.com/office/drawing/2014/main" id="{00000000-0008-0000-0200-0000E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5" name="Text Box 15">
          <a:extLst>
            <a:ext uri="{FF2B5EF4-FFF2-40B4-BE49-F238E27FC236}">
              <a16:creationId xmlns:a16="http://schemas.microsoft.com/office/drawing/2014/main" id="{00000000-0008-0000-0200-0000E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6" name="Text Box 15">
          <a:extLst>
            <a:ext uri="{FF2B5EF4-FFF2-40B4-BE49-F238E27FC236}">
              <a16:creationId xmlns:a16="http://schemas.microsoft.com/office/drawing/2014/main" id="{00000000-0008-0000-0200-0000F0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897" name="Text Box 15">
          <a:extLst>
            <a:ext uri="{FF2B5EF4-FFF2-40B4-BE49-F238E27FC236}">
              <a16:creationId xmlns:a16="http://schemas.microsoft.com/office/drawing/2014/main" id="{00000000-0008-0000-0200-0000F1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98" name="Text Box 15">
          <a:extLst>
            <a:ext uri="{FF2B5EF4-FFF2-40B4-BE49-F238E27FC236}">
              <a16:creationId xmlns:a16="http://schemas.microsoft.com/office/drawing/2014/main" id="{00000000-0008-0000-0200-0000F2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899" name="Text Box 15">
          <a:extLst>
            <a:ext uri="{FF2B5EF4-FFF2-40B4-BE49-F238E27FC236}">
              <a16:creationId xmlns:a16="http://schemas.microsoft.com/office/drawing/2014/main" id="{00000000-0008-0000-0200-0000F3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0" name="Text Box 15">
          <a:extLst>
            <a:ext uri="{FF2B5EF4-FFF2-40B4-BE49-F238E27FC236}">
              <a16:creationId xmlns:a16="http://schemas.microsoft.com/office/drawing/2014/main" id="{00000000-0008-0000-0200-0000F4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1" name="Text Box 15">
          <a:extLst>
            <a:ext uri="{FF2B5EF4-FFF2-40B4-BE49-F238E27FC236}">
              <a16:creationId xmlns:a16="http://schemas.microsoft.com/office/drawing/2014/main" id="{00000000-0008-0000-0200-0000F5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2" name="Text Box 15">
          <a:extLst>
            <a:ext uri="{FF2B5EF4-FFF2-40B4-BE49-F238E27FC236}">
              <a16:creationId xmlns:a16="http://schemas.microsoft.com/office/drawing/2014/main" id="{00000000-0008-0000-0200-0000F6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3" name="Text Box 15">
          <a:extLst>
            <a:ext uri="{FF2B5EF4-FFF2-40B4-BE49-F238E27FC236}">
              <a16:creationId xmlns:a16="http://schemas.microsoft.com/office/drawing/2014/main" id="{00000000-0008-0000-0200-0000F7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4" name="Text Box 15">
          <a:extLst>
            <a:ext uri="{FF2B5EF4-FFF2-40B4-BE49-F238E27FC236}">
              <a16:creationId xmlns:a16="http://schemas.microsoft.com/office/drawing/2014/main" id="{00000000-0008-0000-0200-0000F8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5" name="Text Box 15">
          <a:extLst>
            <a:ext uri="{FF2B5EF4-FFF2-40B4-BE49-F238E27FC236}">
              <a16:creationId xmlns:a16="http://schemas.microsoft.com/office/drawing/2014/main" id="{00000000-0008-0000-0200-0000F9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6" name="Text Box 15">
          <a:extLst>
            <a:ext uri="{FF2B5EF4-FFF2-40B4-BE49-F238E27FC236}">
              <a16:creationId xmlns:a16="http://schemas.microsoft.com/office/drawing/2014/main" id="{00000000-0008-0000-0200-0000FA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7" name="Text Box 15">
          <a:extLst>
            <a:ext uri="{FF2B5EF4-FFF2-40B4-BE49-F238E27FC236}">
              <a16:creationId xmlns:a16="http://schemas.microsoft.com/office/drawing/2014/main" id="{00000000-0008-0000-0200-0000FB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08" name="Text Box 15">
          <a:extLst>
            <a:ext uri="{FF2B5EF4-FFF2-40B4-BE49-F238E27FC236}">
              <a16:creationId xmlns:a16="http://schemas.microsoft.com/office/drawing/2014/main" id="{00000000-0008-0000-0200-0000FC1A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09" name="Text Box 15">
          <a:extLst>
            <a:ext uri="{FF2B5EF4-FFF2-40B4-BE49-F238E27FC236}">
              <a16:creationId xmlns:a16="http://schemas.microsoft.com/office/drawing/2014/main" id="{00000000-0008-0000-0200-0000FD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10" name="Text Box 15">
          <a:extLst>
            <a:ext uri="{FF2B5EF4-FFF2-40B4-BE49-F238E27FC236}">
              <a16:creationId xmlns:a16="http://schemas.microsoft.com/office/drawing/2014/main" id="{00000000-0008-0000-0200-0000FE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11" name="Text Box 15">
          <a:extLst>
            <a:ext uri="{FF2B5EF4-FFF2-40B4-BE49-F238E27FC236}">
              <a16:creationId xmlns:a16="http://schemas.microsoft.com/office/drawing/2014/main" id="{00000000-0008-0000-0200-0000FF1A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12" name="Text Box 15">
          <a:extLst>
            <a:ext uri="{FF2B5EF4-FFF2-40B4-BE49-F238E27FC236}">
              <a16:creationId xmlns:a16="http://schemas.microsoft.com/office/drawing/2014/main" id="{00000000-0008-0000-0200-00000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13" name="Text Box 15">
          <a:extLst>
            <a:ext uri="{FF2B5EF4-FFF2-40B4-BE49-F238E27FC236}">
              <a16:creationId xmlns:a16="http://schemas.microsoft.com/office/drawing/2014/main" id="{00000000-0008-0000-0200-000001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14" name="Text Box 15">
          <a:extLst>
            <a:ext uri="{FF2B5EF4-FFF2-40B4-BE49-F238E27FC236}">
              <a16:creationId xmlns:a16="http://schemas.microsoft.com/office/drawing/2014/main" id="{00000000-0008-0000-0200-000002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15" name="Text Box 15">
          <a:extLst>
            <a:ext uri="{FF2B5EF4-FFF2-40B4-BE49-F238E27FC236}">
              <a16:creationId xmlns:a16="http://schemas.microsoft.com/office/drawing/2014/main" id="{00000000-0008-0000-0200-00000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16" name="Text Box 15">
          <a:extLst>
            <a:ext uri="{FF2B5EF4-FFF2-40B4-BE49-F238E27FC236}">
              <a16:creationId xmlns:a16="http://schemas.microsoft.com/office/drawing/2014/main" id="{00000000-0008-0000-0200-000004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17" name="Text Box 15">
          <a:extLst>
            <a:ext uri="{FF2B5EF4-FFF2-40B4-BE49-F238E27FC236}">
              <a16:creationId xmlns:a16="http://schemas.microsoft.com/office/drawing/2014/main" id="{00000000-0008-0000-0200-000005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18" name="Text Box 15">
          <a:extLst>
            <a:ext uri="{FF2B5EF4-FFF2-40B4-BE49-F238E27FC236}">
              <a16:creationId xmlns:a16="http://schemas.microsoft.com/office/drawing/2014/main" id="{00000000-0008-0000-0200-000006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19" name="Text Box 16">
          <a:extLst>
            <a:ext uri="{FF2B5EF4-FFF2-40B4-BE49-F238E27FC236}">
              <a16:creationId xmlns:a16="http://schemas.microsoft.com/office/drawing/2014/main" id="{00000000-0008-0000-0200-00000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20" name="Text Box 17">
          <a:extLst>
            <a:ext uri="{FF2B5EF4-FFF2-40B4-BE49-F238E27FC236}">
              <a16:creationId xmlns:a16="http://schemas.microsoft.com/office/drawing/2014/main" id="{00000000-0008-0000-0200-00000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21" name="Text Box 18">
          <a:extLst>
            <a:ext uri="{FF2B5EF4-FFF2-40B4-BE49-F238E27FC236}">
              <a16:creationId xmlns:a16="http://schemas.microsoft.com/office/drawing/2014/main" id="{00000000-0008-0000-0200-00000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22" name="Text Box 19">
          <a:extLst>
            <a:ext uri="{FF2B5EF4-FFF2-40B4-BE49-F238E27FC236}">
              <a16:creationId xmlns:a16="http://schemas.microsoft.com/office/drawing/2014/main" id="{00000000-0008-0000-0200-00000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23" name="Text Box 15">
          <a:extLst>
            <a:ext uri="{FF2B5EF4-FFF2-40B4-BE49-F238E27FC236}">
              <a16:creationId xmlns:a16="http://schemas.microsoft.com/office/drawing/2014/main" id="{00000000-0008-0000-0200-00000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24" name="Text Box 16">
          <a:extLst>
            <a:ext uri="{FF2B5EF4-FFF2-40B4-BE49-F238E27FC236}">
              <a16:creationId xmlns:a16="http://schemas.microsoft.com/office/drawing/2014/main" id="{00000000-0008-0000-0200-00000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6925" name="Text Box 17">
          <a:extLst>
            <a:ext uri="{FF2B5EF4-FFF2-40B4-BE49-F238E27FC236}">
              <a16:creationId xmlns:a16="http://schemas.microsoft.com/office/drawing/2014/main" id="{00000000-0008-0000-0200-00000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6926" name="Text Box 18">
          <a:extLst>
            <a:ext uri="{FF2B5EF4-FFF2-40B4-BE49-F238E27FC236}">
              <a16:creationId xmlns:a16="http://schemas.microsoft.com/office/drawing/2014/main" id="{00000000-0008-0000-0200-00000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27" name="Text Box 15">
          <a:extLst>
            <a:ext uri="{FF2B5EF4-FFF2-40B4-BE49-F238E27FC236}">
              <a16:creationId xmlns:a16="http://schemas.microsoft.com/office/drawing/2014/main" id="{00000000-0008-0000-0200-00000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28" name="Text Box 16">
          <a:extLst>
            <a:ext uri="{FF2B5EF4-FFF2-40B4-BE49-F238E27FC236}">
              <a16:creationId xmlns:a16="http://schemas.microsoft.com/office/drawing/2014/main" id="{00000000-0008-0000-0200-00001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29" name="Text Box 17">
          <a:extLst>
            <a:ext uri="{FF2B5EF4-FFF2-40B4-BE49-F238E27FC236}">
              <a16:creationId xmlns:a16="http://schemas.microsoft.com/office/drawing/2014/main" id="{00000000-0008-0000-0200-00001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0" name="Text Box 18">
          <a:extLst>
            <a:ext uri="{FF2B5EF4-FFF2-40B4-BE49-F238E27FC236}">
              <a16:creationId xmlns:a16="http://schemas.microsoft.com/office/drawing/2014/main" id="{00000000-0008-0000-0200-000012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1" name="Text Box 19">
          <a:extLst>
            <a:ext uri="{FF2B5EF4-FFF2-40B4-BE49-F238E27FC236}">
              <a16:creationId xmlns:a16="http://schemas.microsoft.com/office/drawing/2014/main" id="{00000000-0008-0000-0200-000013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2" name="Text Box 16">
          <a:extLst>
            <a:ext uri="{FF2B5EF4-FFF2-40B4-BE49-F238E27FC236}">
              <a16:creationId xmlns:a16="http://schemas.microsoft.com/office/drawing/2014/main" id="{00000000-0008-0000-0200-000014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33" name="Text Box 15">
          <a:extLst>
            <a:ext uri="{FF2B5EF4-FFF2-40B4-BE49-F238E27FC236}">
              <a16:creationId xmlns:a16="http://schemas.microsoft.com/office/drawing/2014/main" id="{00000000-0008-0000-0200-00001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34" name="Text Box 15">
          <a:extLst>
            <a:ext uri="{FF2B5EF4-FFF2-40B4-BE49-F238E27FC236}">
              <a16:creationId xmlns:a16="http://schemas.microsoft.com/office/drawing/2014/main" id="{00000000-0008-0000-0200-000016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35" name="Text Box 15">
          <a:extLst>
            <a:ext uri="{FF2B5EF4-FFF2-40B4-BE49-F238E27FC236}">
              <a16:creationId xmlns:a16="http://schemas.microsoft.com/office/drawing/2014/main" id="{00000000-0008-0000-0200-00001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36" name="Text Box 15">
          <a:extLst>
            <a:ext uri="{FF2B5EF4-FFF2-40B4-BE49-F238E27FC236}">
              <a16:creationId xmlns:a16="http://schemas.microsoft.com/office/drawing/2014/main" id="{00000000-0008-0000-0200-000018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7" name="Text Box 16">
          <a:extLst>
            <a:ext uri="{FF2B5EF4-FFF2-40B4-BE49-F238E27FC236}">
              <a16:creationId xmlns:a16="http://schemas.microsoft.com/office/drawing/2014/main" id="{00000000-0008-0000-0200-000019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8" name="Text Box 17">
          <a:extLst>
            <a:ext uri="{FF2B5EF4-FFF2-40B4-BE49-F238E27FC236}">
              <a16:creationId xmlns:a16="http://schemas.microsoft.com/office/drawing/2014/main" id="{00000000-0008-0000-0200-00001A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39" name="Text Box 18">
          <a:extLst>
            <a:ext uri="{FF2B5EF4-FFF2-40B4-BE49-F238E27FC236}">
              <a16:creationId xmlns:a16="http://schemas.microsoft.com/office/drawing/2014/main" id="{00000000-0008-0000-0200-00001B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40" name="Text Box 19">
          <a:extLst>
            <a:ext uri="{FF2B5EF4-FFF2-40B4-BE49-F238E27FC236}">
              <a16:creationId xmlns:a16="http://schemas.microsoft.com/office/drawing/2014/main" id="{00000000-0008-0000-0200-00001C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41" name="Text Box 15">
          <a:extLst>
            <a:ext uri="{FF2B5EF4-FFF2-40B4-BE49-F238E27FC236}">
              <a16:creationId xmlns:a16="http://schemas.microsoft.com/office/drawing/2014/main" id="{00000000-0008-0000-0200-00001D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42" name="Text Box 16">
          <a:extLst>
            <a:ext uri="{FF2B5EF4-FFF2-40B4-BE49-F238E27FC236}">
              <a16:creationId xmlns:a16="http://schemas.microsoft.com/office/drawing/2014/main" id="{00000000-0008-0000-0200-00001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6943" name="Text Box 17">
          <a:extLst>
            <a:ext uri="{FF2B5EF4-FFF2-40B4-BE49-F238E27FC236}">
              <a16:creationId xmlns:a16="http://schemas.microsoft.com/office/drawing/2014/main" id="{00000000-0008-0000-0200-00001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6944" name="Text Box 18">
          <a:extLst>
            <a:ext uri="{FF2B5EF4-FFF2-40B4-BE49-F238E27FC236}">
              <a16:creationId xmlns:a16="http://schemas.microsoft.com/office/drawing/2014/main" id="{00000000-0008-0000-0200-0000201B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45" name="Text Box 15">
          <a:extLst>
            <a:ext uri="{FF2B5EF4-FFF2-40B4-BE49-F238E27FC236}">
              <a16:creationId xmlns:a16="http://schemas.microsoft.com/office/drawing/2014/main" id="{00000000-0008-0000-0200-00002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46" name="Text Box 15">
          <a:extLst>
            <a:ext uri="{FF2B5EF4-FFF2-40B4-BE49-F238E27FC236}">
              <a16:creationId xmlns:a16="http://schemas.microsoft.com/office/drawing/2014/main" id="{00000000-0008-0000-0200-00002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47" name="Text Box 15">
          <a:extLst>
            <a:ext uri="{FF2B5EF4-FFF2-40B4-BE49-F238E27FC236}">
              <a16:creationId xmlns:a16="http://schemas.microsoft.com/office/drawing/2014/main" id="{00000000-0008-0000-0200-00002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48" name="Text Box 15">
          <a:extLst>
            <a:ext uri="{FF2B5EF4-FFF2-40B4-BE49-F238E27FC236}">
              <a16:creationId xmlns:a16="http://schemas.microsoft.com/office/drawing/2014/main" id="{00000000-0008-0000-0200-00002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49" name="Text Box 15">
          <a:extLst>
            <a:ext uri="{FF2B5EF4-FFF2-40B4-BE49-F238E27FC236}">
              <a16:creationId xmlns:a16="http://schemas.microsoft.com/office/drawing/2014/main" id="{00000000-0008-0000-0200-00002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50" name="Text Box 15">
          <a:extLst>
            <a:ext uri="{FF2B5EF4-FFF2-40B4-BE49-F238E27FC236}">
              <a16:creationId xmlns:a16="http://schemas.microsoft.com/office/drawing/2014/main" id="{00000000-0008-0000-0200-00002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51" name="Text Box 15">
          <a:extLst>
            <a:ext uri="{FF2B5EF4-FFF2-40B4-BE49-F238E27FC236}">
              <a16:creationId xmlns:a16="http://schemas.microsoft.com/office/drawing/2014/main" id="{00000000-0008-0000-0200-00002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52" name="Text Box 15">
          <a:extLst>
            <a:ext uri="{FF2B5EF4-FFF2-40B4-BE49-F238E27FC236}">
              <a16:creationId xmlns:a16="http://schemas.microsoft.com/office/drawing/2014/main" id="{00000000-0008-0000-0200-00002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53" name="Text Box 15">
          <a:extLst>
            <a:ext uri="{FF2B5EF4-FFF2-40B4-BE49-F238E27FC236}">
              <a16:creationId xmlns:a16="http://schemas.microsoft.com/office/drawing/2014/main" id="{00000000-0008-0000-0200-00002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54" name="Text Box 15">
          <a:extLst>
            <a:ext uri="{FF2B5EF4-FFF2-40B4-BE49-F238E27FC236}">
              <a16:creationId xmlns:a16="http://schemas.microsoft.com/office/drawing/2014/main" id="{00000000-0008-0000-0200-00002A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55" name="Text Box 15">
          <a:extLst>
            <a:ext uri="{FF2B5EF4-FFF2-40B4-BE49-F238E27FC236}">
              <a16:creationId xmlns:a16="http://schemas.microsoft.com/office/drawing/2014/main" id="{00000000-0008-0000-0200-00002B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56" name="Text Box 15">
          <a:extLst>
            <a:ext uri="{FF2B5EF4-FFF2-40B4-BE49-F238E27FC236}">
              <a16:creationId xmlns:a16="http://schemas.microsoft.com/office/drawing/2014/main" id="{00000000-0008-0000-0200-00002C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57" name="Text Box 15">
          <a:extLst>
            <a:ext uri="{FF2B5EF4-FFF2-40B4-BE49-F238E27FC236}">
              <a16:creationId xmlns:a16="http://schemas.microsoft.com/office/drawing/2014/main" id="{00000000-0008-0000-0200-00002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58" name="Text Box 15">
          <a:extLst>
            <a:ext uri="{FF2B5EF4-FFF2-40B4-BE49-F238E27FC236}">
              <a16:creationId xmlns:a16="http://schemas.microsoft.com/office/drawing/2014/main" id="{00000000-0008-0000-0200-00002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59" name="Text Box 15">
          <a:extLst>
            <a:ext uri="{FF2B5EF4-FFF2-40B4-BE49-F238E27FC236}">
              <a16:creationId xmlns:a16="http://schemas.microsoft.com/office/drawing/2014/main" id="{00000000-0008-0000-0200-00002F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60" name="Text Box 15">
          <a:extLst>
            <a:ext uri="{FF2B5EF4-FFF2-40B4-BE49-F238E27FC236}">
              <a16:creationId xmlns:a16="http://schemas.microsoft.com/office/drawing/2014/main" id="{00000000-0008-0000-0200-00003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61" name="Text Box 15">
          <a:extLst>
            <a:ext uri="{FF2B5EF4-FFF2-40B4-BE49-F238E27FC236}">
              <a16:creationId xmlns:a16="http://schemas.microsoft.com/office/drawing/2014/main" id="{00000000-0008-0000-0200-00003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62" name="Text Box 15">
          <a:extLst>
            <a:ext uri="{FF2B5EF4-FFF2-40B4-BE49-F238E27FC236}">
              <a16:creationId xmlns:a16="http://schemas.microsoft.com/office/drawing/2014/main" id="{00000000-0008-0000-0200-00003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63" name="Text Box 15">
          <a:extLst>
            <a:ext uri="{FF2B5EF4-FFF2-40B4-BE49-F238E27FC236}">
              <a16:creationId xmlns:a16="http://schemas.microsoft.com/office/drawing/2014/main" id="{00000000-0008-0000-0200-0000331B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64" name="Text Box 15">
          <a:extLst>
            <a:ext uri="{FF2B5EF4-FFF2-40B4-BE49-F238E27FC236}">
              <a16:creationId xmlns:a16="http://schemas.microsoft.com/office/drawing/2014/main" id="{00000000-0008-0000-0200-000034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65" name="Text Box 15">
          <a:extLst>
            <a:ext uri="{FF2B5EF4-FFF2-40B4-BE49-F238E27FC236}">
              <a16:creationId xmlns:a16="http://schemas.microsoft.com/office/drawing/2014/main" id="{00000000-0008-0000-0200-000035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66" name="Text Box 15">
          <a:extLst>
            <a:ext uri="{FF2B5EF4-FFF2-40B4-BE49-F238E27FC236}">
              <a16:creationId xmlns:a16="http://schemas.microsoft.com/office/drawing/2014/main" id="{00000000-0008-0000-0200-00003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67" name="Text Box 15">
          <a:extLst>
            <a:ext uri="{FF2B5EF4-FFF2-40B4-BE49-F238E27FC236}">
              <a16:creationId xmlns:a16="http://schemas.microsoft.com/office/drawing/2014/main" id="{00000000-0008-0000-0200-00003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68" name="Text Box 15">
          <a:extLst>
            <a:ext uri="{FF2B5EF4-FFF2-40B4-BE49-F238E27FC236}">
              <a16:creationId xmlns:a16="http://schemas.microsoft.com/office/drawing/2014/main" id="{00000000-0008-0000-0200-000038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69" name="Text Box 15">
          <a:extLst>
            <a:ext uri="{FF2B5EF4-FFF2-40B4-BE49-F238E27FC236}">
              <a16:creationId xmlns:a16="http://schemas.microsoft.com/office/drawing/2014/main" id="{00000000-0008-0000-0200-000039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70" name="Text Box 15">
          <a:extLst>
            <a:ext uri="{FF2B5EF4-FFF2-40B4-BE49-F238E27FC236}">
              <a16:creationId xmlns:a16="http://schemas.microsoft.com/office/drawing/2014/main" id="{00000000-0008-0000-0200-00003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71" name="Text Box 15">
          <a:extLst>
            <a:ext uri="{FF2B5EF4-FFF2-40B4-BE49-F238E27FC236}">
              <a16:creationId xmlns:a16="http://schemas.microsoft.com/office/drawing/2014/main" id="{00000000-0008-0000-0200-00003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72" name="Text Box 15">
          <a:extLst>
            <a:ext uri="{FF2B5EF4-FFF2-40B4-BE49-F238E27FC236}">
              <a16:creationId xmlns:a16="http://schemas.microsoft.com/office/drawing/2014/main" id="{00000000-0008-0000-0200-00003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73" name="Text Box 15">
          <a:extLst>
            <a:ext uri="{FF2B5EF4-FFF2-40B4-BE49-F238E27FC236}">
              <a16:creationId xmlns:a16="http://schemas.microsoft.com/office/drawing/2014/main" id="{00000000-0008-0000-0200-00003D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74" name="Text Box 15">
          <a:extLst>
            <a:ext uri="{FF2B5EF4-FFF2-40B4-BE49-F238E27FC236}">
              <a16:creationId xmlns:a16="http://schemas.microsoft.com/office/drawing/2014/main" id="{00000000-0008-0000-0200-00003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75" name="Text Box 15">
          <a:extLst>
            <a:ext uri="{FF2B5EF4-FFF2-40B4-BE49-F238E27FC236}">
              <a16:creationId xmlns:a16="http://schemas.microsoft.com/office/drawing/2014/main" id="{00000000-0008-0000-0200-00003F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76" name="Text Box 15">
          <a:extLst>
            <a:ext uri="{FF2B5EF4-FFF2-40B4-BE49-F238E27FC236}">
              <a16:creationId xmlns:a16="http://schemas.microsoft.com/office/drawing/2014/main" id="{00000000-0008-0000-0200-00004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77" name="Text Box 15">
          <a:extLst>
            <a:ext uri="{FF2B5EF4-FFF2-40B4-BE49-F238E27FC236}">
              <a16:creationId xmlns:a16="http://schemas.microsoft.com/office/drawing/2014/main" id="{00000000-0008-0000-0200-00004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78" name="Text Box 15">
          <a:extLst>
            <a:ext uri="{FF2B5EF4-FFF2-40B4-BE49-F238E27FC236}">
              <a16:creationId xmlns:a16="http://schemas.microsoft.com/office/drawing/2014/main" id="{00000000-0008-0000-0200-00004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79" name="Text Box 15">
          <a:extLst>
            <a:ext uri="{FF2B5EF4-FFF2-40B4-BE49-F238E27FC236}">
              <a16:creationId xmlns:a16="http://schemas.microsoft.com/office/drawing/2014/main" id="{00000000-0008-0000-0200-00004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80" name="Text Box 15">
          <a:extLst>
            <a:ext uri="{FF2B5EF4-FFF2-40B4-BE49-F238E27FC236}">
              <a16:creationId xmlns:a16="http://schemas.microsoft.com/office/drawing/2014/main" id="{00000000-0008-0000-0200-000044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81" name="Text Box 15">
          <a:extLst>
            <a:ext uri="{FF2B5EF4-FFF2-40B4-BE49-F238E27FC236}">
              <a16:creationId xmlns:a16="http://schemas.microsoft.com/office/drawing/2014/main" id="{00000000-0008-0000-0200-000045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82" name="Text Box 15">
          <a:extLst>
            <a:ext uri="{FF2B5EF4-FFF2-40B4-BE49-F238E27FC236}">
              <a16:creationId xmlns:a16="http://schemas.microsoft.com/office/drawing/2014/main" id="{00000000-0008-0000-0200-00004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83" name="Text Box 15">
          <a:extLst>
            <a:ext uri="{FF2B5EF4-FFF2-40B4-BE49-F238E27FC236}">
              <a16:creationId xmlns:a16="http://schemas.microsoft.com/office/drawing/2014/main" id="{00000000-0008-0000-0200-000047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84" name="Text Box 15">
          <a:extLst>
            <a:ext uri="{FF2B5EF4-FFF2-40B4-BE49-F238E27FC236}">
              <a16:creationId xmlns:a16="http://schemas.microsoft.com/office/drawing/2014/main" id="{00000000-0008-0000-0200-00004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85" name="Text Box 15">
          <a:extLst>
            <a:ext uri="{FF2B5EF4-FFF2-40B4-BE49-F238E27FC236}">
              <a16:creationId xmlns:a16="http://schemas.microsoft.com/office/drawing/2014/main" id="{00000000-0008-0000-0200-000049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86" name="Text Box 15">
          <a:extLst>
            <a:ext uri="{FF2B5EF4-FFF2-40B4-BE49-F238E27FC236}">
              <a16:creationId xmlns:a16="http://schemas.microsoft.com/office/drawing/2014/main" id="{00000000-0008-0000-0200-00004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87" name="Text Box 15">
          <a:extLst>
            <a:ext uri="{FF2B5EF4-FFF2-40B4-BE49-F238E27FC236}">
              <a16:creationId xmlns:a16="http://schemas.microsoft.com/office/drawing/2014/main" id="{00000000-0008-0000-0200-00004B1B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88" name="Text Box 15">
          <a:extLst>
            <a:ext uri="{FF2B5EF4-FFF2-40B4-BE49-F238E27FC236}">
              <a16:creationId xmlns:a16="http://schemas.microsoft.com/office/drawing/2014/main" id="{00000000-0008-0000-0200-00004C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89" name="Text Box 15">
          <a:extLst>
            <a:ext uri="{FF2B5EF4-FFF2-40B4-BE49-F238E27FC236}">
              <a16:creationId xmlns:a16="http://schemas.microsoft.com/office/drawing/2014/main" id="{00000000-0008-0000-0200-00004D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90" name="Text Box 15">
          <a:extLst>
            <a:ext uri="{FF2B5EF4-FFF2-40B4-BE49-F238E27FC236}">
              <a16:creationId xmlns:a16="http://schemas.microsoft.com/office/drawing/2014/main" id="{00000000-0008-0000-0200-00004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91" name="Text Box 15">
          <a:extLst>
            <a:ext uri="{FF2B5EF4-FFF2-40B4-BE49-F238E27FC236}">
              <a16:creationId xmlns:a16="http://schemas.microsoft.com/office/drawing/2014/main" id="{00000000-0008-0000-0200-00004F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92" name="Text Box 15">
          <a:extLst>
            <a:ext uri="{FF2B5EF4-FFF2-40B4-BE49-F238E27FC236}">
              <a16:creationId xmlns:a16="http://schemas.microsoft.com/office/drawing/2014/main" id="{00000000-0008-0000-0200-000050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93" name="Text Box 15">
          <a:extLst>
            <a:ext uri="{FF2B5EF4-FFF2-40B4-BE49-F238E27FC236}">
              <a16:creationId xmlns:a16="http://schemas.microsoft.com/office/drawing/2014/main" id="{00000000-0008-0000-0200-000051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6994" name="Text Box 15">
          <a:extLst>
            <a:ext uri="{FF2B5EF4-FFF2-40B4-BE49-F238E27FC236}">
              <a16:creationId xmlns:a16="http://schemas.microsoft.com/office/drawing/2014/main" id="{00000000-0008-0000-0200-000052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95" name="Text Box 15">
          <a:extLst>
            <a:ext uri="{FF2B5EF4-FFF2-40B4-BE49-F238E27FC236}">
              <a16:creationId xmlns:a16="http://schemas.microsoft.com/office/drawing/2014/main" id="{00000000-0008-0000-0200-000053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6996" name="Text Box 15">
          <a:extLst>
            <a:ext uri="{FF2B5EF4-FFF2-40B4-BE49-F238E27FC236}">
              <a16:creationId xmlns:a16="http://schemas.microsoft.com/office/drawing/2014/main" id="{00000000-0008-0000-0200-000054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6997" name="Text Box 15">
          <a:extLst>
            <a:ext uri="{FF2B5EF4-FFF2-40B4-BE49-F238E27FC236}">
              <a16:creationId xmlns:a16="http://schemas.microsoft.com/office/drawing/2014/main" id="{00000000-0008-0000-0200-0000551B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98" name="Text Box 15">
          <a:extLst>
            <a:ext uri="{FF2B5EF4-FFF2-40B4-BE49-F238E27FC236}">
              <a16:creationId xmlns:a16="http://schemas.microsoft.com/office/drawing/2014/main" id="{00000000-0008-0000-0200-0000561B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6999" name="Text Box 15">
          <a:extLst>
            <a:ext uri="{FF2B5EF4-FFF2-40B4-BE49-F238E27FC236}">
              <a16:creationId xmlns:a16="http://schemas.microsoft.com/office/drawing/2014/main" id="{00000000-0008-0000-0200-000057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00" name="Text Box 15">
          <a:extLst>
            <a:ext uri="{FF2B5EF4-FFF2-40B4-BE49-F238E27FC236}">
              <a16:creationId xmlns:a16="http://schemas.microsoft.com/office/drawing/2014/main" id="{00000000-0008-0000-0200-000058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001" name="Text Box 15">
          <a:extLst>
            <a:ext uri="{FF2B5EF4-FFF2-40B4-BE49-F238E27FC236}">
              <a16:creationId xmlns:a16="http://schemas.microsoft.com/office/drawing/2014/main" id="{00000000-0008-0000-0200-000059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02" name="Text Box 15">
          <a:extLst>
            <a:ext uri="{FF2B5EF4-FFF2-40B4-BE49-F238E27FC236}">
              <a16:creationId xmlns:a16="http://schemas.microsoft.com/office/drawing/2014/main" id="{00000000-0008-0000-0200-00005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03" name="Text Box 15">
          <a:extLst>
            <a:ext uri="{FF2B5EF4-FFF2-40B4-BE49-F238E27FC236}">
              <a16:creationId xmlns:a16="http://schemas.microsoft.com/office/drawing/2014/main" id="{00000000-0008-0000-0200-00005B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04" name="Text Box 15">
          <a:extLst>
            <a:ext uri="{FF2B5EF4-FFF2-40B4-BE49-F238E27FC236}">
              <a16:creationId xmlns:a16="http://schemas.microsoft.com/office/drawing/2014/main" id="{00000000-0008-0000-0200-00005C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005" name="Text Box 15">
          <a:extLst>
            <a:ext uri="{FF2B5EF4-FFF2-40B4-BE49-F238E27FC236}">
              <a16:creationId xmlns:a16="http://schemas.microsoft.com/office/drawing/2014/main" id="{00000000-0008-0000-0200-00005D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06" name="Text Box 15">
          <a:extLst>
            <a:ext uri="{FF2B5EF4-FFF2-40B4-BE49-F238E27FC236}">
              <a16:creationId xmlns:a16="http://schemas.microsoft.com/office/drawing/2014/main" id="{00000000-0008-0000-0200-00005E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007" name="Text Box 15">
          <a:extLst>
            <a:ext uri="{FF2B5EF4-FFF2-40B4-BE49-F238E27FC236}">
              <a16:creationId xmlns:a16="http://schemas.microsoft.com/office/drawing/2014/main" id="{00000000-0008-0000-0200-00005F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08" name="Text Box 15">
          <a:extLst>
            <a:ext uri="{FF2B5EF4-FFF2-40B4-BE49-F238E27FC236}">
              <a16:creationId xmlns:a16="http://schemas.microsoft.com/office/drawing/2014/main" id="{00000000-0008-0000-0200-000060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009" name="Text Box 15">
          <a:extLst>
            <a:ext uri="{FF2B5EF4-FFF2-40B4-BE49-F238E27FC236}">
              <a16:creationId xmlns:a16="http://schemas.microsoft.com/office/drawing/2014/main" id="{00000000-0008-0000-0200-000061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10" name="Text Box 15">
          <a:extLst>
            <a:ext uri="{FF2B5EF4-FFF2-40B4-BE49-F238E27FC236}">
              <a16:creationId xmlns:a16="http://schemas.microsoft.com/office/drawing/2014/main" id="{00000000-0008-0000-0200-0000621B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011" name="Text Box 15">
          <a:extLst>
            <a:ext uri="{FF2B5EF4-FFF2-40B4-BE49-F238E27FC236}">
              <a16:creationId xmlns:a16="http://schemas.microsoft.com/office/drawing/2014/main" id="{00000000-0008-0000-0200-0000631B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2" name="Text Box 16">
          <a:extLst>
            <a:ext uri="{FF2B5EF4-FFF2-40B4-BE49-F238E27FC236}">
              <a16:creationId xmlns:a16="http://schemas.microsoft.com/office/drawing/2014/main" id="{00000000-0008-0000-0200-00006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3" name="Text Box 17">
          <a:extLst>
            <a:ext uri="{FF2B5EF4-FFF2-40B4-BE49-F238E27FC236}">
              <a16:creationId xmlns:a16="http://schemas.microsoft.com/office/drawing/2014/main" id="{00000000-0008-0000-0200-00006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4" name="Text Box 18">
          <a:extLst>
            <a:ext uri="{FF2B5EF4-FFF2-40B4-BE49-F238E27FC236}">
              <a16:creationId xmlns:a16="http://schemas.microsoft.com/office/drawing/2014/main" id="{00000000-0008-0000-0200-00006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5" name="Text Box 19">
          <a:extLst>
            <a:ext uri="{FF2B5EF4-FFF2-40B4-BE49-F238E27FC236}">
              <a16:creationId xmlns:a16="http://schemas.microsoft.com/office/drawing/2014/main" id="{00000000-0008-0000-0200-00006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16" name="Text Box 15">
          <a:extLst>
            <a:ext uri="{FF2B5EF4-FFF2-40B4-BE49-F238E27FC236}">
              <a16:creationId xmlns:a16="http://schemas.microsoft.com/office/drawing/2014/main" id="{00000000-0008-0000-0200-00006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7" name="Text Box 16">
          <a:extLst>
            <a:ext uri="{FF2B5EF4-FFF2-40B4-BE49-F238E27FC236}">
              <a16:creationId xmlns:a16="http://schemas.microsoft.com/office/drawing/2014/main" id="{00000000-0008-0000-0200-00006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18" name="Text Box 17">
          <a:extLst>
            <a:ext uri="{FF2B5EF4-FFF2-40B4-BE49-F238E27FC236}">
              <a16:creationId xmlns:a16="http://schemas.microsoft.com/office/drawing/2014/main" id="{00000000-0008-0000-0200-00006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19" name="Text Box 18">
          <a:extLst>
            <a:ext uri="{FF2B5EF4-FFF2-40B4-BE49-F238E27FC236}">
              <a16:creationId xmlns:a16="http://schemas.microsoft.com/office/drawing/2014/main" id="{00000000-0008-0000-0200-00006B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20" name="Text Box 15">
          <a:extLst>
            <a:ext uri="{FF2B5EF4-FFF2-40B4-BE49-F238E27FC236}">
              <a16:creationId xmlns:a16="http://schemas.microsoft.com/office/drawing/2014/main" id="{00000000-0008-0000-0200-00006C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021" name="Text Box 16">
          <a:extLst>
            <a:ext uri="{FF2B5EF4-FFF2-40B4-BE49-F238E27FC236}">
              <a16:creationId xmlns:a16="http://schemas.microsoft.com/office/drawing/2014/main" id="{00000000-0008-0000-0200-00006D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022" name="Text Box 17">
          <a:extLst>
            <a:ext uri="{FF2B5EF4-FFF2-40B4-BE49-F238E27FC236}">
              <a16:creationId xmlns:a16="http://schemas.microsoft.com/office/drawing/2014/main" id="{00000000-0008-0000-0200-00006E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023" name="Text Box 18">
          <a:extLst>
            <a:ext uri="{FF2B5EF4-FFF2-40B4-BE49-F238E27FC236}">
              <a16:creationId xmlns:a16="http://schemas.microsoft.com/office/drawing/2014/main" id="{00000000-0008-0000-0200-00006F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024" name="Text Box 19">
          <a:extLst>
            <a:ext uri="{FF2B5EF4-FFF2-40B4-BE49-F238E27FC236}">
              <a16:creationId xmlns:a16="http://schemas.microsoft.com/office/drawing/2014/main" id="{00000000-0008-0000-0200-000070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025" name="Text Box 16">
          <a:extLst>
            <a:ext uri="{FF2B5EF4-FFF2-40B4-BE49-F238E27FC236}">
              <a16:creationId xmlns:a16="http://schemas.microsoft.com/office/drawing/2014/main" id="{00000000-0008-0000-0200-0000711B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26" name="Text Box 15">
          <a:extLst>
            <a:ext uri="{FF2B5EF4-FFF2-40B4-BE49-F238E27FC236}">
              <a16:creationId xmlns:a16="http://schemas.microsoft.com/office/drawing/2014/main" id="{00000000-0008-0000-0200-00007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27" name="Text Box 16">
          <a:extLst>
            <a:ext uri="{FF2B5EF4-FFF2-40B4-BE49-F238E27FC236}">
              <a16:creationId xmlns:a16="http://schemas.microsoft.com/office/drawing/2014/main" id="{00000000-0008-0000-0200-000073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28" name="Text Box 17">
          <a:extLst>
            <a:ext uri="{FF2B5EF4-FFF2-40B4-BE49-F238E27FC236}">
              <a16:creationId xmlns:a16="http://schemas.microsoft.com/office/drawing/2014/main" id="{00000000-0008-0000-0200-000074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29" name="Text Box 18">
          <a:extLst>
            <a:ext uri="{FF2B5EF4-FFF2-40B4-BE49-F238E27FC236}">
              <a16:creationId xmlns:a16="http://schemas.microsoft.com/office/drawing/2014/main" id="{00000000-0008-0000-0200-000075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0" name="Text Box 19">
          <a:extLst>
            <a:ext uri="{FF2B5EF4-FFF2-40B4-BE49-F238E27FC236}">
              <a16:creationId xmlns:a16="http://schemas.microsoft.com/office/drawing/2014/main" id="{00000000-0008-0000-0200-000076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1" name="Text Box 16">
          <a:extLst>
            <a:ext uri="{FF2B5EF4-FFF2-40B4-BE49-F238E27FC236}">
              <a16:creationId xmlns:a16="http://schemas.microsoft.com/office/drawing/2014/main" id="{00000000-0008-0000-0200-000077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2" name="Text Box 17">
          <a:extLst>
            <a:ext uri="{FF2B5EF4-FFF2-40B4-BE49-F238E27FC236}">
              <a16:creationId xmlns:a16="http://schemas.microsoft.com/office/drawing/2014/main" id="{00000000-0008-0000-0200-000078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33" name="Text Box 18">
          <a:extLst>
            <a:ext uri="{FF2B5EF4-FFF2-40B4-BE49-F238E27FC236}">
              <a16:creationId xmlns:a16="http://schemas.microsoft.com/office/drawing/2014/main" id="{00000000-0008-0000-0200-000079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34" name="Text Box 15">
          <a:extLst>
            <a:ext uri="{FF2B5EF4-FFF2-40B4-BE49-F238E27FC236}">
              <a16:creationId xmlns:a16="http://schemas.microsoft.com/office/drawing/2014/main" id="{00000000-0008-0000-0200-00007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35" name="Text Box 15">
          <a:extLst>
            <a:ext uri="{FF2B5EF4-FFF2-40B4-BE49-F238E27FC236}">
              <a16:creationId xmlns:a16="http://schemas.microsoft.com/office/drawing/2014/main" id="{00000000-0008-0000-0200-00007B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6" name="Text Box 16">
          <a:extLst>
            <a:ext uri="{FF2B5EF4-FFF2-40B4-BE49-F238E27FC236}">
              <a16:creationId xmlns:a16="http://schemas.microsoft.com/office/drawing/2014/main" id="{00000000-0008-0000-0200-00007C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7" name="Text Box 17">
          <a:extLst>
            <a:ext uri="{FF2B5EF4-FFF2-40B4-BE49-F238E27FC236}">
              <a16:creationId xmlns:a16="http://schemas.microsoft.com/office/drawing/2014/main" id="{00000000-0008-0000-0200-00007D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8" name="Text Box 18">
          <a:extLst>
            <a:ext uri="{FF2B5EF4-FFF2-40B4-BE49-F238E27FC236}">
              <a16:creationId xmlns:a16="http://schemas.microsoft.com/office/drawing/2014/main" id="{00000000-0008-0000-0200-00007E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39" name="Text Box 19">
          <a:extLst>
            <a:ext uri="{FF2B5EF4-FFF2-40B4-BE49-F238E27FC236}">
              <a16:creationId xmlns:a16="http://schemas.microsoft.com/office/drawing/2014/main" id="{00000000-0008-0000-0200-00007F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40" name="Text Box 16">
          <a:extLst>
            <a:ext uri="{FF2B5EF4-FFF2-40B4-BE49-F238E27FC236}">
              <a16:creationId xmlns:a16="http://schemas.microsoft.com/office/drawing/2014/main" id="{00000000-0008-0000-0200-000080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41" name="Text Box 17">
          <a:extLst>
            <a:ext uri="{FF2B5EF4-FFF2-40B4-BE49-F238E27FC236}">
              <a16:creationId xmlns:a16="http://schemas.microsoft.com/office/drawing/2014/main" id="{00000000-0008-0000-0200-0000811B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42" name="Text Box 18">
          <a:extLst>
            <a:ext uri="{FF2B5EF4-FFF2-40B4-BE49-F238E27FC236}">
              <a16:creationId xmlns:a16="http://schemas.microsoft.com/office/drawing/2014/main" id="{00000000-0008-0000-0200-0000821B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43" name="Text Box 15">
          <a:extLst>
            <a:ext uri="{FF2B5EF4-FFF2-40B4-BE49-F238E27FC236}">
              <a16:creationId xmlns:a16="http://schemas.microsoft.com/office/drawing/2014/main" id="{00000000-0008-0000-0200-00008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44" name="Text Box 15">
          <a:extLst>
            <a:ext uri="{FF2B5EF4-FFF2-40B4-BE49-F238E27FC236}">
              <a16:creationId xmlns:a16="http://schemas.microsoft.com/office/drawing/2014/main" id="{00000000-0008-0000-0200-0000841B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45" name="Text Box 15">
          <a:extLst>
            <a:ext uri="{FF2B5EF4-FFF2-40B4-BE49-F238E27FC236}">
              <a16:creationId xmlns:a16="http://schemas.microsoft.com/office/drawing/2014/main" id="{00000000-0008-0000-0200-00008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46" name="Text Box 15">
          <a:extLst>
            <a:ext uri="{FF2B5EF4-FFF2-40B4-BE49-F238E27FC236}">
              <a16:creationId xmlns:a16="http://schemas.microsoft.com/office/drawing/2014/main" id="{00000000-0008-0000-0200-00008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47" name="Text Box 15">
          <a:extLst>
            <a:ext uri="{FF2B5EF4-FFF2-40B4-BE49-F238E27FC236}">
              <a16:creationId xmlns:a16="http://schemas.microsoft.com/office/drawing/2014/main" id="{00000000-0008-0000-0200-00008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48" name="Text Box 16">
          <a:extLst>
            <a:ext uri="{FF2B5EF4-FFF2-40B4-BE49-F238E27FC236}">
              <a16:creationId xmlns:a16="http://schemas.microsoft.com/office/drawing/2014/main" id="{00000000-0008-0000-0200-00008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49" name="Text Box 17">
          <a:extLst>
            <a:ext uri="{FF2B5EF4-FFF2-40B4-BE49-F238E27FC236}">
              <a16:creationId xmlns:a16="http://schemas.microsoft.com/office/drawing/2014/main" id="{00000000-0008-0000-0200-000089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50" name="Text Box 18">
          <a:extLst>
            <a:ext uri="{FF2B5EF4-FFF2-40B4-BE49-F238E27FC236}">
              <a16:creationId xmlns:a16="http://schemas.microsoft.com/office/drawing/2014/main" id="{00000000-0008-0000-0200-00008A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51" name="Text Box 19">
          <a:extLst>
            <a:ext uri="{FF2B5EF4-FFF2-40B4-BE49-F238E27FC236}">
              <a16:creationId xmlns:a16="http://schemas.microsoft.com/office/drawing/2014/main" id="{00000000-0008-0000-0200-00008B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52" name="Text Box 16">
          <a:extLst>
            <a:ext uri="{FF2B5EF4-FFF2-40B4-BE49-F238E27FC236}">
              <a16:creationId xmlns:a16="http://schemas.microsoft.com/office/drawing/2014/main" id="{00000000-0008-0000-0200-00008C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53" name="Text Box 17">
          <a:extLst>
            <a:ext uri="{FF2B5EF4-FFF2-40B4-BE49-F238E27FC236}">
              <a16:creationId xmlns:a16="http://schemas.microsoft.com/office/drawing/2014/main" id="{00000000-0008-0000-0200-00008D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54" name="Text Box 18">
          <a:extLst>
            <a:ext uri="{FF2B5EF4-FFF2-40B4-BE49-F238E27FC236}">
              <a16:creationId xmlns:a16="http://schemas.microsoft.com/office/drawing/2014/main" id="{00000000-0008-0000-0200-00008E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55" name="Text Box 15">
          <a:extLst>
            <a:ext uri="{FF2B5EF4-FFF2-40B4-BE49-F238E27FC236}">
              <a16:creationId xmlns:a16="http://schemas.microsoft.com/office/drawing/2014/main" id="{00000000-0008-0000-0200-00008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56" name="Text Box 15">
          <a:extLst>
            <a:ext uri="{FF2B5EF4-FFF2-40B4-BE49-F238E27FC236}">
              <a16:creationId xmlns:a16="http://schemas.microsoft.com/office/drawing/2014/main" id="{00000000-0008-0000-0200-00009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57" name="Text Box 15">
          <a:extLst>
            <a:ext uri="{FF2B5EF4-FFF2-40B4-BE49-F238E27FC236}">
              <a16:creationId xmlns:a16="http://schemas.microsoft.com/office/drawing/2014/main" id="{00000000-0008-0000-0200-000091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58" name="Text Box 15">
          <a:extLst>
            <a:ext uri="{FF2B5EF4-FFF2-40B4-BE49-F238E27FC236}">
              <a16:creationId xmlns:a16="http://schemas.microsoft.com/office/drawing/2014/main" id="{00000000-0008-0000-0200-00009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59" name="Text Box 16">
          <a:extLst>
            <a:ext uri="{FF2B5EF4-FFF2-40B4-BE49-F238E27FC236}">
              <a16:creationId xmlns:a16="http://schemas.microsoft.com/office/drawing/2014/main" id="{00000000-0008-0000-0200-000093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60" name="Text Box 17">
          <a:extLst>
            <a:ext uri="{FF2B5EF4-FFF2-40B4-BE49-F238E27FC236}">
              <a16:creationId xmlns:a16="http://schemas.microsoft.com/office/drawing/2014/main" id="{00000000-0008-0000-0200-000094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61" name="Text Box 18">
          <a:extLst>
            <a:ext uri="{FF2B5EF4-FFF2-40B4-BE49-F238E27FC236}">
              <a16:creationId xmlns:a16="http://schemas.microsoft.com/office/drawing/2014/main" id="{00000000-0008-0000-0200-000095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62" name="Text Box 19">
          <a:extLst>
            <a:ext uri="{FF2B5EF4-FFF2-40B4-BE49-F238E27FC236}">
              <a16:creationId xmlns:a16="http://schemas.microsoft.com/office/drawing/2014/main" id="{00000000-0008-0000-0200-000096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63" name="Text Box 16">
          <a:extLst>
            <a:ext uri="{FF2B5EF4-FFF2-40B4-BE49-F238E27FC236}">
              <a16:creationId xmlns:a16="http://schemas.microsoft.com/office/drawing/2014/main" id="{00000000-0008-0000-0200-000097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64" name="Text Box 17">
          <a:extLst>
            <a:ext uri="{FF2B5EF4-FFF2-40B4-BE49-F238E27FC236}">
              <a16:creationId xmlns:a16="http://schemas.microsoft.com/office/drawing/2014/main" id="{00000000-0008-0000-0200-0000981B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65" name="Text Box 18">
          <a:extLst>
            <a:ext uri="{FF2B5EF4-FFF2-40B4-BE49-F238E27FC236}">
              <a16:creationId xmlns:a16="http://schemas.microsoft.com/office/drawing/2014/main" id="{00000000-0008-0000-0200-0000991B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66" name="Text Box 15">
          <a:extLst>
            <a:ext uri="{FF2B5EF4-FFF2-40B4-BE49-F238E27FC236}">
              <a16:creationId xmlns:a16="http://schemas.microsoft.com/office/drawing/2014/main" id="{00000000-0008-0000-0200-00009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67" name="Text Box 15">
          <a:extLst>
            <a:ext uri="{FF2B5EF4-FFF2-40B4-BE49-F238E27FC236}">
              <a16:creationId xmlns:a16="http://schemas.microsoft.com/office/drawing/2014/main" id="{00000000-0008-0000-0200-00009B1B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68" name="Text Box 15">
          <a:extLst>
            <a:ext uri="{FF2B5EF4-FFF2-40B4-BE49-F238E27FC236}">
              <a16:creationId xmlns:a16="http://schemas.microsoft.com/office/drawing/2014/main" id="{00000000-0008-0000-0200-00009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69" name="Text Box 15">
          <a:extLst>
            <a:ext uri="{FF2B5EF4-FFF2-40B4-BE49-F238E27FC236}">
              <a16:creationId xmlns:a16="http://schemas.microsoft.com/office/drawing/2014/main" id="{00000000-0008-0000-0200-00009D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70" name="Text Box 15">
          <a:extLst>
            <a:ext uri="{FF2B5EF4-FFF2-40B4-BE49-F238E27FC236}">
              <a16:creationId xmlns:a16="http://schemas.microsoft.com/office/drawing/2014/main" id="{00000000-0008-0000-0200-00009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1" name="Text Box 16">
          <a:extLst>
            <a:ext uri="{FF2B5EF4-FFF2-40B4-BE49-F238E27FC236}">
              <a16:creationId xmlns:a16="http://schemas.microsoft.com/office/drawing/2014/main" id="{00000000-0008-0000-0200-00009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2" name="Text Box 17">
          <a:extLst>
            <a:ext uri="{FF2B5EF4-FFF2-40B4-BE49-F238E27FC236}">
              <a16:creationId xmlns:a16="http://schemas.microsoft.com/office/drawing/2014/main" id="{00000000-0008-0000-0200-0000A0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3" name="Text Box 18">
          <a:extLst>
            <a:ext uri="{FF2B5EF4-FFF2-40B4-BE49-F238E27FC236}">
              <a16:creationId xmlns:a16="http://schemas.microsoft.com/office/drawing/2014/main" id="{00000000-0008-0000-0200-0000A1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4" name="Text Box 19">
          <a:extLst>
            <a:ext uri="{FF2B5EF4-FFF2-40B4-BE49-F238E27FC236}">
              <a16:creationId xmlns:a16="http://schemas.microsoft.com/office/drawing/2014/main" id="{00000000-0008-0000-0200-0000A2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5" name="Text Box 16">
          <a:extLst>
            <a:ext uri="{FF2B5EF4-FFF2-40B4-BE49-F238E27FC236}">
              <a16:creationId xmlns:a16="http://schemas.microsoft.com/office/drawing/2014/main" id="{00000000-0008-0000-0200-0000A3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76" name="Text Box 17">
          <a:extLst>
            <a:ext uri="{FF2B5EF4-FFF2-40B4-BE49-F238E27FC236}">
              <a16:creationId xmlns:a16="http://schemas.microsoft.com/office/drawing/2014/main" id="{00000000-0008-0000-0200-0000A4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77" name="Text Box 18">
          <a:extLst>
            <a:ext uri="{FF2B5EF4-FFF2-40B4-BE49-F238E27FC236}">
              <a16:creationId xmlns:a16="http://schemas.microsoft.com/office/drawing/2014/main" id="{00000000-0008-0000-0200-0000A5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78" name="Text Box 15">
          <a:extLst>
            <a:ext uri="{FF2B5EF4-FFF2-40B4-BE49-F238E27FC236}">
              <a16:creationId xmlns:a16="http://schemas.microsoft.com/office/drawing/2014/main" id="{00000000-0008-0000-0200-0000A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79" name="Text Box 15">
          <a:extLst>
            <a:ext uri="{FF2B5EF4-FFF2-40B4-BE49-F238E27FC236}">
              <a16:creationId xmlns:a16="http://schemas.microsoft.com/office/drawing/2014/main" id="{00000000-0008-0000-0200-0000A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80" name="Text Box 15">
          <a:extLst>
            <a:ext uri="{FF2B5EF4-FFF2-40B4-BE49-F238E27FC236}">
              <a16:creationId xmlns:a16="http://schemas.microsoft.com/office/drawing/2014/main" id="{00000000-0008-0000-0200-0000A8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81" name="Text Box 15">
          <a:extLst>
            <a:ext uri="{FF2B5EF4-FFF2-40B4-BE49-F238E27FC236}">
              <a16:creationId xmlns:a16="http://schemas.microsoft.com/office/drawing/2014/main" id="{00000000-0008-0000-0200-0000A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2" name="Text Box 16">
          <a:extLst>
            <a:ext uri="{FF2B5EF4-FFF2-40B4-BE49-F238E27FC236}">
              <a16:creationId xmlns:a16="http://schemas.microsoft.com/office/drawing/2014/main" id="{00000000-0008-0000-0200-0000AA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3" name="Text Box 17">
          <a:extLst>
            <a:ext uri="{FF2B5EF4-FFF2-40B4-BE49-F238E27FC236}">
              <a16:creationId xmlns:a16="http://schemas.microsoft.com/office/drawing/2014/main" id="{00000000-0008-0000-0200-0000AB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4" name="Text Box 18">
          <a:extLst>
            <a:ext uri="{FF2B5EF4-FFF2-40B4-BE49-F238E27FC236}">
              <a16:creationId xmlns:a16="http://schemas.microsoft.com/office/drawing/2014/main" id="{00000000-0008-0000-0200-0000AC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5" name="Text Box 19">
          <a:extLst>
            <a:ext uri="{FF2B5EF4-FFF2-40B4-BE49-F238E27FC236}">
              <a16:creationId xmlns:a16="http://schemas.microsoft.com/office/drawing/2014/main" id="{00000000-0008-0000-0200-0000AD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6" name="Text Box 16">
          <a:extLst>
            <a:ext uri="{FF2B5EF4-FFF2-40B4-BE49-F238E27FC236}">
              <a16:creationId xmlns:a16="http://schemas.microsoft.com/office/drawing/2014/main" id="{00000000-0008-0000-0200-0000AE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087" name="Text Box 17">
          <a:extLst>
            <a:ext uri="{FF2B5EF4-FFF2-40B4-BE49-F238E27FC236}">
              <a16:creationId xmlns:a16="http://schemas.microsoft.com/office/drawing/2014/main" id="{00000000-0008-0000-0200-0000AF1B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088" name="Text Box 18">
          <a:extLst>
            <a:ext uri="{FF2B5EF4-FFF2-40B4-BE49-F238E27FC236}">
              <a16:creationId xmlns:a16="http://schemas.microsoft.com/office/drawing/2014/main" id="{00000000-0008-0000-0200-0000B01B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89" name="Text Box 15">
          <a:extLst>
            <a:ext uri="{FF2B5EF4-FFF2-40B4-BE49-F238E27FC236}">
              <a16:creationId xmlns:a16="http://schemas.microsoft.com/office/drawing/2014/main" id="{00000000-0008-0000-0200-0000B1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090" name="Text Box 15">
          <a:extLst>
            <a:ext uri="{FF2B5EF4-FFF2-40B4-BE49-F238E27FC236}">
              <a16:creationId xmlns:a16="http://schemas.microsoft.com/office/drawing/2014/main" id="{00000000-0008-0000-0200-0000B21B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1" name="Text Box 15">
          <a:extLst>
            <a:ext uri="{FF2B5EF4-FFF2-40B4-BE49-F238E27FC236}">
              <a16:creationId xmlns:a16="http://schemas.microsoft.com/office/drawing/2014/main" id="{00000000-0008-0000-0200-0000B3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2" name="Text Box 15">
          <a:extLst>
            <a:ext uri="{FF2B5EF4-FFF2-40B4-BE49-F238E27FC236}">
              <a16:creationId xmlns:a16="http://schemas.microsoft.com/office/drawing/2014/main" id="{00000000-0008-0000-0200-0000B4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3" name="Text Box 15">
          <a:extLst>
            <a:ext uri="{FF2B5EF4-FFF2-40B4-BE49-F238E27FC236}">
              <a16:creationId xmlns:a16="http://schemas.microsoft.com/office/drawing/2014/main" id="{00000000-0008-0000-0200-0000B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4" name="Text Box 15">
          <a:extLst>
            <a:ext uri="{FF2B5EF4-FFF2-40B4-BE49-F238E27FC236}">
              <a16:creationId xmlns:a16="http://schemas.microsoft.com/office/drawing/2014/main" id="{00000000-0008-0000-0200-0000B6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5" name="Text Box 15">
          <a:extLst>
            <a:ext uri="{FF2B5EF4-FFF2-40B4-BE49-F238E27FC236}">
              <a16:creationId xmlns:a16="http://schemas.microsoft.com/office/drawing/2014/main" id="{00000000-0008-0000-0200-0000B7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6" name="Text Box 15">
          <a:extLst>
            <a:ext uri="{FF2B5EF4-FFF2-40B4-BE49-F238E27FC236}">
              <a16:creationId xmlns:a16="http://schemas.microsoft.com/office/drawing/2014/main" id="{00000000-0008-0000-0200-0000B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7" name="Text Box 15">
          <a:extLst>
            <a:ext uri="{FF2B5EF4-FFF2-40B4-BE49-F238E27FC236}">
              <a16:creationId xmlns:a16="http://schemas.microsoft.com/office/drawing/2014/main" id="{00000000-0008-0000-0200-0000B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8" name="Text Box 15">
          <a:extLst>
            <a:ext uri="{FF2B5EF4-FFF2-40B4-BE49-F238E27FC236}">
              <a16:creationId xmlns:a16="http://schemas.microsoft.com/office/drawing/2014/main" id="{00000000-0008-0000-0200-0000B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099" name="Text Box 15">
          <a:extLst>
            <a:ext uri="{FF2B5EF4-FFF2-40B4-BE49-F238E27FC236}">
              <a16:creationId xmlns:a16="http://schemas.microsoft.com/office/drawing/2014/main" id="{00000000-0008-0000-0200-0000B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0" name="Text Box 15">
          <a:extLst>
            <a:ext uri="{FF2B5EF4-FFF2-40B4-BE49-F238E27FC236}">
              <a16:creationId xmlns:a16="http://schemas.microsoft.com/office/drawing/2014/main" id="{00000000-0008-0000-0200-0000B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1" name="Text Box 15">
          <a:extLst>
            <a:ext uri="{FF2B5EF4-FFF2-40B4-BE49-F238E27FC236}">
              <a16:creationId xmlns:a16="http://schemas.microsoft.com/office/drawing/2014/main" id="{00000000-0008-0000-0200-0000B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2" name="Text Box 15">
          <a:extLst>
            <a:ext uri="{FF2B5EF4-FFF2-40B4-BE49-F238E27FC236}">
              <a16:creationId xmlns:a16="http://schemas.microsoft.com/office/drawing/2014/main" id="{00000000-0008-0000-0200-0000BE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3" name="Text Box 15">
          <a:extLst>
            <a:ext uri="{FF2B5EF4-FFF2-40B4-BE49-F238E27FC236}">
              <a16:creationId xmlns:a16="http://schemas.microsoft.com/office/drawing/2014/main" id="{00000000-0008-0000-0200-0000BF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4" name="Text Box 15">
          <a:extLst>
            <a:ext uri="{FF2B5EF4-FFF2-40B4-BE49-F238E27FC236}">
              <a16:creationId xmlns:a16="http://schemas.microsoft.com/office/drawing/2014/main" id="{00000000-0008-0000-0200-0000C0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5" name="Text Box 15">
          <a:extLst>
            <a:ext uri="{FF2B5EF4-FFF2-40B4-BE49-F238E27FC236}">
              <a16:creationId xmlns:a16="http://schemas.microsoft.com/office/drawing/2014/main" id="{00000000-0008-0000-0200-0000C1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6" name="Text Box 15">
          <a:extLst>
            <a:ext uri="{FF2B5EF4-FFF2-40B4-BE49-F238E27FC236}">
              <a16:creationId xmlns:a16="http://schemas.microsoft.com/office/drawing/2014/main" id="{00000000-0008-0000-0200-0000C2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7" name="Text Box 15">
          <a:extLst>
            <a:ext uri="{FF2B5EF4-FFF2-40B4-BE49-F238E27FC236}">
              <a16:creationId xmlns:a16="http://schemas.microsoft.com/office/drawing/2014/main" id="{00000000-0008-0000-0200-0000C3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8" name="Text Box 15">
          <a:extLst>
            <a:ext uri="{FF2B5EF4-FFF2-40B4-BE49-F238E27FC236}">
              <a16:creationId xmlns:a16="http://schemas.microsoft.com/office/drawing/2014/main" id="{00000000-0008-0000-0200-0000C4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09" name="Text Box 15">
          <a:extLst>
            <a:ext uri="{FF2B5EF4-FFF2-40B4-BE49-F238E27FC236}">
              <a16:creationId xmlns:a16="http://schemas.microsoft.com/office/drawing/2014/main" id="{00000000-0008-0000-0200-0000C5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0" name="Text Box 15">
          <a:extLst>
            <a:ext uri="{FF2B5EF4-FFF2-40B4-BE49-F238E27FC236}">
              <a16:creationId xmlns:a16="http://schemas.microsoft.com/office/drawing/2014/main" id="{00000000-0008-0000-0200-0000C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1" name="Text Box 15">
          <a:extLst>
            <a:ext uri="{FF2B5EF4-FFF2-40B4-BE49-F238E27FC236}">
              <a16:creationId xmlns:a16="http://schemas.microsoft.com/office/drawing/2014/main" id="{00000000-0008-0000-0200-0000C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2" name="Text Box 15">
          <a:extLst>
            <a:ext uri="{FF2B5EF4-FFF2-40B4-BE49-F238E27FC236}">
              <a16:creationId xmlns:a16="http://schemas.microsoft.com/office/drawing/2014/main" id="{00000000-0008-0000-0200-0000C8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3" name="Text Box 15">
          <a:extLst>
            <a:ext uri="{FF2B5EF4-FFF2-40B4-BE49-F238E27FC236}">
              <a16:creationId xmlns:a16="http://schemas.microsoft.com/office/drawing/2014/main" id="{00000000-0008-0000-0200-0000C9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4" name="Text Box 15">
          <a:extLst>
            <a:ext uri="{FF2B5EF4-FFF2-40B4-BE49-F238E27FC236}">
              <a16:creationId xmlns:a16="http://schemas.microsoft.com/office/drawing/2014/main" id="{00000000-0008-0000-0200-0000CA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5" name="Text Box 15">
          <a:extLst>
            <a:ext uri="{FF2B5EF4-FFF2-40B4-BE49-F238E27FC236}">
              <a16:creationId xmlns:a16="http://schemas.microsoft.com/office/drawing/2014/main" id="{00000000-0008-0000-0200-0000CB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6" name="Text Box 15">
          <a:extLst>
            <a:ext uri="{FF2B5EF4-FFF2-40B4-BE49-F238E27FC236}">
              <a16:creationId xmlns:a16="http://schemas.microsoft.com/office/drawing/2014/main" id="{00000000-0008-0000-0200-0000CC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7" name="Text Box 15">
          <a:extLst>
            <a:ext uri="{FF2B5EF4-FFF2-40B4-BE49-F238E27FC236}">
              <a16:creationId xmlns:a16="http://schemas.microsoft.com/office/drawing/2014/main" id="{00000000-0008-0000-0200-0000CD1B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8" name="Text Box 15">
          <a:extLst>
            <a:ext uri="{FF2B5EF4-FFF2-40B4-BE49-F238E27FC236}">
              <a16:creationId xmlns:a16="http://schemas.microsoft.com/office/drawing/2014/main" id="{00000000-0008-0000-0200-0000CE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19" name="Text Box 15">
          <a:extLst>
            <a:ext uri="{FF2B5EF4-FFF2-40B4-BE49-F238E27FC236}">
              <a16:creationId xmlns:a16="http://schemas.microsoft.com/office/drawing/2014/main" id="{00000000-0008-0000-0200-0000C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0" name="Text Box 15">
          <a:extLst>
            <a:ext uri="{FF2B5EF4-FFF2-40B4-BE49-F238E27FC236}">
              <a16:creationId xmlns:a16="http://schemas.microsoft.com/office/drawing/2014/main" id="{00000000-0008-0000-0200-0000D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1" name="Text Box 15">
          <a:extLst>
            <a:ext uri="{FF2B5EF4-FFF2-40B4-BE49-F238E27FC236}">
              <a16:creationId xmlns:a16="http://schemas.microsoft.com/office/drawing/2014/main" id="{00000000-0008-0000-0200-0000D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2" name="Text Box 15">
          <a:extLst>
            <a:ext uri="{FF2B5EF4-FFF2-40B4-BE49-F238E27FC236}">
              <a16:creationId xmlns:a16="http://schemas.microsoft.com/office/drawing/2014/main" id="{00000000-0008-0000-0200-0000D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3" name="Text Box 15">
          <a:extLst>
            <a:ext uri="{FF2B5EF4-FFF2-40B4-BE49-F238E27FC236}">
              <a16:creationId xmlns:a16="http://schemas.microsoft.com/office/drawing/2014/main" id="{00000000-0008-0000-0200-0000D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4" name="Text Box 15">
          <a:extLst>
            <a:ext uri="{FF2B5EF4-FFF2-40B4-BE49-F238E27FC236}">
              <a16:creationId xmlns:a16="http://schemas.microsoft.com/office/drawing/2014/main" id="{00000000-0008-0000-0200-0000D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5" name="Text Box 15">
          <a:extLst>
            <a:ext uri="{FF2B5EF4-FFF2-40B4-BE49-F238E27FC236}">
              <a16:creationId xmlns:a16="http://schemas.microsoft.com/office/drawing/2014/main" id="{00000000-0008-0000-0200-0000D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6" name="Text Box 15">
          <a:extLst>
            <a:ext uri="{FF2B5EF4-FFF2-40B4-BE49-F238E27FC236}">
              <a16:creationId xmlns:a16="http://schemas.microsoft.com/office/drawing/2014/main" id="{00000000-0008-0000-0200-0000D6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7" name="Text Box 15">
          <a:extLst>
            <a:ext uri="{FF2B5EF4-FFF2-40B4-BE49-F238E27FC236}">
              <a16:creationId xmlns:a16="http://schemas.microsoft.com/office/drawing/2014/main" id="{00000000-0008-0000-0200-0000D7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8" name="Text Box 15">
          <a:extLst>
            <a:ext uri="{FF2B5EF4-FFF2-40B4-BE49-F238E27FC236}">
              <a16:creationId xmlns:a16="http://schemas.microsoft.com/office/drawing/2014/main" id="{00000000-0008-0000-0200-0000D8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29" name="Text Box 15">
          <a:extLst>
            <a:ext uri="{FF2B5EF4-FFF2-40B4-BE49-F238E27FC236}">
              <a16:creationId xmlns:a16="http://schemas.microsoft.com/office/drawing/2014/main" id="{00000000-0008-0000-0200-0000D9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0" name="Text Box 15">
          <a:extLst>
            <a:ext uri="{FF2B5EF4-FFF2-40B4-BE49-F238E27FC236}">
              <a16:creationId xmlns:a16="http://schemas.microsoft.com/office/drawing/2014/main" id="{00000000-0008-0000-0200-0000DA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1" name="Text Box 15">
          <a:extLst>
            <a:ext uri="{FF2B5EF4-FFF2-40B4-BE49-F238E27FC236}">
              <a16:creationId xmlns:a16="http://schemas.microsoft.com/office/drawing/2014/main" id="{00000000-0008-0000-0200-0000DB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2" name="Text Box 15">
          <a:extLst>
            <a:ext uri="{FF2B5EF4-FFF2-40B4-BE49-F238E27FC236}">
              <a16:creationId xmlns:a16="http://schemas.microsoft.com/office/drawing/2014/main" id="{00000000-0008-0000-0200-0000DC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3" name="Text Box 15">
          <a:extLst>
            <a:ext uri="{FF2B5EF4-FFF2-40B4-BE49-F238E27FC236}">
              <a16:creationId xmlns:a16="http://schemas.microsoft.com/office/drawing/2014/main" id="{00000000-0008-0000-0200-0000D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4" name="Text Box 15">
          <a:extLst>
            <a:ext uri="{FF2B5EF4-FFF2-40B4-BE49-F238E27FC236}">
              <a16:creationId xmlns:a16="http://schemas.microsoft.com/office/drawing/2014/main" id="{00000000-0008-0000-0200-0000D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5" name="Text Box 15">
          <a:extLst>
            <a:ext uri="{FF2B5EF4-FFF2-40B4-BE49-F238E27FC236}">
              <a16:creationId xmlns:a16="http://schemas.microsoft.com/office/drawing/2014/main" id="{00000000-0008-0000-0200-0000DF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6" name="Text Box 15">
          <a:extLst>
            <a:ext uri="{FF2B5EF4-FFF2-40B4-BE49-F238E27FC236}">
              <a16:creationId xmlns:a16="http://schemas.microsoft.com/office/drawing/2014/main" id="{00000000-0008-0000-0200-0000E0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7" name="Text Box 15">
          <a:extLst>
            <a:ext uri="{FF2B5EF4-FFF2-40B4-BE49-F238E27FC236}">
              <a16:creationId xmlns:a16="http://schemas.microsoft.com/office/drawing/2014/main" id="{00000000-0008-0000-0200-0000E1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8" name="Text Box 15">
          <a:extLst>
            <a:ext uri="{FF2B5EF4-FFF2-40B4-BE49-F238E27FC236}">
              <a16:creationId xmlns:a16="http://schemas.microsoft.com/office/drawing/2014/main" id="{00000000-0008-0000-0200-0000E2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39" name="Text Box 15">
          <a:extLst>
            <a:ext uri="{FF2B5EF4-FFF2-40B4-BE49-F238E27FC236}">
              <a16:creationId xmlns:a16="http://schemas.microsoft.com/office/drawing/2014/main" id="{00000000-0008-0000-0200-0000E3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0" name="Text Box 15">
          <a:extLst>
            <a:ext uri="{FF2B5EF4-FFF2-40B4-BE49-F238E27FC236}">
              <a16:creationId xmlns:a16="http://schemas.microsoft.com/office/drawing/2014/main" id="{00000000-0008-0000-0200-0000E4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1" name="Text Box 15">
          <a:extLst>
            <a:ext uri="{FF2B5EF4-FFF2-40B4-BE49-F238E27FC236}">
              <a16:creationId xmlns:a16="http://schemas.microsoft.com/office/drawing/2014/main" id="{00000000-0008-0000-0200-0000E51B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2" name="Text Box 15">
          <a:extLst>
            <a:ext uri="{FF2B5EF4-FFF2-40B4-BE49-F238E27FC236}">
              <a16:creationId xmlns:a16="http://schemas.microsoft.com/office/drawing/2014/main" id="{00000000-0008-0000-0200-0000E6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3" name="Text Box 15">
          <a:extLst>
            <a:ext uri="{FF2B5EF4-FFF2-40B4-BE49-F238E27FC236}">
              <a16:creationId xmlns:a16="http://schemas.microsoft.com/office/drawing/2014/main" id="{00000000-0008-0000-0200-0000E7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4" name="Text Box 15">
          <a:extLst>
            <a:ext uri="{FF2B5EF4-FFF2-40B4-BE49-F238E27FC236}">
              <a16:creationId xmlns:a16="http://schemas.microsoft.com/office/drawing/2014/main" id="{00000000-0008-0000-0200-0000E8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5" name="Text Box 15">
          <a:extLst>
            <a:ext uri="{FF2B5EF4-FFF2-40B4-BE49-F238E27FC236}">
              <a16:creationId xmlns:a16="http://schemas.microsoft.com/office/drawing/2014/main" id="{00000000-0008-0000-0200-0000E9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6" name="Text Box 15">
          <a:extLst>
            <a:ext uri="{FF2B5EF4-FFF2-40B4-BE49-F238E27FC236}">
              <a16:creationId xmlns:a16="http://schemas.microsoft.com/office/drawing/2014/main" id="{00000000-0008-0000-0200-0000EA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7" name="Text Box 15">
          <a:extLst>
            <a:ext uri="{FF2B5EF4-FFF2-40B4-BE49-F238E27FC236}">
              <a16:creationId xmlns:a16="http://schemas.microsoft.com/office/drawing/2014/main" id="{00000000-0008-0000-0200-0000EB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8" name="Text Box 15">
          <a:extLst>
            <a:ext uri="{FF2B5EF4-FFF2-40B4-BE49-F238E27FC236}">
              <a16:creationId xmlns:a16="http://schemas.microsoft.com/office/drawing/2014/main" id="{00000000-0008-0000-0200-0000EC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49" name="Text Box 15">
          <a:extLst>
            <a:ext uri="{FF2B5EF4-FFF2-40B4-BE49-F238E27FC236}">
              <a16:creationId xmlns:a16="http://schemas.microsoft.com/office/drawing/2014/main" id="{00000000-0008-0000-0200-0000ED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50" name="Text Box 15">
          <a:extLst>
            <a:ext uri="{FF2B5EF4-FFF2-40B4-BE49-F238E27FC236}">
              <a16:creationId xmlns:a16="http://schemas.microsoft.com/office/drawing/2014/main" id="{00000000-0008-0000-0200-0000EE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51" name="Text Box 15">
          <a:extLst>
            <a:ext uri="{FF2B5EF4-FFF2-40B4-BE49-F238E27FC236}">
              <a16:creationId xmlns:a16="http://schemas.microsoft.com/office/drawing/2014/main" id="{00000000-0008-0000-0200-0000EF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52" name="Text Box 15">
          <a:extLst>
            <a:ext uri="{FF2B5EF4-FFF2-40B4-BE49-F238E27FC236}">
              <a16:creationId xmlns:a16="http://schemas.microsoft.com/office/drawing/2014/main" id="{00000000-0008-0000-0200-0000F01B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3" name="Text Box 15">
          <a:extLst>
            <a:ext uri="{FF2B5EF4-FFF2-40B4-BE49-F238E27FC236}">
              <a16:creationId xmlns:a16="http://schemas.microsoft.com/office/drawing/2014/main" id="{00000000-0008-0000-0200-0000F1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4" name="Text Box 15">
          <a:extLst>
            <a:ext uri="{FF2B5EF4-FFF2-40B4-BE49-F238E27FC236}">
              <a16:creationId xmlns:a16="http://schemas.microsoft.com/office/drawing/2014/main" id="{00000000-0008-0000-0200-0000F2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5" name="Text Box 15">
          <a:extLst>
            <a:ext uri="{FF2B5EF4-FFF2-40B4-BE49-F238E27FC236}">
              <a16:creationId xmlns:a16="http://schemas.microsoft.com/office/drawing/2014/main" id="{00000000-0008-0000-0200-0000F3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6" name="Text Box 15">
          <a:extLst>
            <a:ext uri="{FF2B5EF4-FFF2-40B4-BE49-F238E27FC236}">
              <a16:creationId xmlns:a16="http://schemas.microsoft.com/office/drawing/2014/main" id="{00000000-0008-0000-0200-0000F4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7" name="Text Box 15">
          <a:extLst>
            <a:ext uri="{FF2B5EF4-FFF2-40B4-BE49-F238E27FC236}">
              <a16:creationId xmlns:a16="http://schemas.microsoft.com/office/drawing/2014/main" id="{00000000-0008-0000-0200-0000F5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8" name="Text Box 15">
          <a:extLst>
            <a:ext uri="{FF2B5EF4-FFF2-40B4-BE49-F238E27FC236}">
              <a16:creationId xmlns:a16="http://schemas.microsoft.com/office/drawing/2014/main" id="{00000000-0008-0000-0200-0000F6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59" name="Text Box 15">
          <a:extLst>
            <a:ext uri="{FF2B5EF4-FFF2-40B4-BE49-F238E27FC236}">
              <a16:creationId xmlns:a16="http://schemas.microsoft.com/office/drawing/2014/main" id="{00000000-0008-0000-0200-0000F7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0" name="Text Box 15">
          <a:extLst>
            <a:ext uri="{FF2B5EF4-FFF2-40B4-BE49-F238E27FC236}">
              <a16:creationId xmlns:a16="http://schemas.microsoft.com/office/drawing/2014/main" id="{00000000-0008-0000-0200-0000F81B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1" name="Text Box 15">
          <a:extLst>
            <a:ext uri="{FF2B5EF4-FFF2-40B4-BE49-F238E27FC236}">
              <a16:creationId xmlns:a16="http://schemas.microsoft.com/office/drawing/2014/main" id="{00000000-0008-0000-0200-0000F9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2" name="Text Box 15">
          <a:extLst>
            <a:ext uri="{FF2B5EF4-FFF2-40B4-BE49-F238E27FC236}">
              <a16:creationId xmlns:a16="http://schemas.microsoft.com/office/drawing/2014/main" id="{00000000-0008-0000-0200-0000FA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3" name="Text Box 15">
          <a:extLst>
            <a:ext uri="{FF2B5EF4-FFF2-40B4-BE49-F238E27FC236}">
              <a16:creationId xmlns:a16="http://schemas.microsoft.com/office/drawing/2014/main" id="{00000000-0008-0000-0200-0000FB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4" name="Text Box 15">
          <a:extLst>
            <a:ext uri="{FF2B5EF4-FFF2-40B4-BE49-F238E27FC236}">
              <a16:creationId xmlns:a16="http://schemas.microsoft.com/office/drawing/2014/main" id="{00000000-0008-0000-0200-0000FC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5" name="Text Box 15">
          <a:extLst>
            <a:ext uri="{FF2B5EF4-FFF2-40B4-BE49-F238E27FC236}">
              <a16:creationId xmlns:a16="http://schemas.microsoft.com/office/drawing/2014/main" id="{00000000-0008-0000-0200-0000FD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6" name="Text Box 15">
          <a:extLst>
            <a:ext uri="{FF2B5EF4-FFF2-40B4-BE49-F238E27FC236}">
              <a16:creationId xmlns:a16="http://schemas.microsoft.com/office/drawing/2014/main" id="{00000000-0008-0000-0200-0000FE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7" name="Text Box 15">
          <a:extLst>
            <a:ext uri="{FF2B5EF4-FFF2-40B4-BE49-F238E27FC236}">
              <a16:creationId xmlns:a16="http://schemas.microsoft.com/office/drawing/2014/main" id="{00000000-0008-0000-0200-0000FF1B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8" name="Text Box 15">
          <a:extLst>
            <a:ext uri="{FF2B5EF4-FFF2-40B4-BE49-F238E27FC236}">
              <a16:creationId xmlns:a16="http://schemas.microsoft.com/office/drawing/2014/main" id="{00000000-0008-0000-0200-000000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69" name="Text Box 15">
          <a:extLst>
            <a:ext uri="{FF2B5EF4-FFF2-40B4-BE49-F238E27FC236}">
              <a16:creationId xmlns:a16="http://schemas.microsoft.com/office/drawing/2014/main" id="{00000000-0008-0000-0200-00000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70" name="Text Box 15">
          <a:extLst>
            <a:ext uri="{FF2B5EF4-FFF2-40B4-BE49-F238E27FC236}">
              <a16:creationId xmlns:a16="http://schemas.microsoft.com/office/drawing/2014/main" id="{00000000-0008-0000-0200-00000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71" name="Text Box 15">
          <a:extLst>
            <a:ext uri="{FF2B5EF4-FFF2-40B4-BE49-F238E27FC236}">
              <a16:creationId xmlns:a16="http://schemas.microsoft.com/office/drawing/2014/main" id="{00000000-0008-0000-0200-00000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72" name="Text Box 15">
          <a:extLst>
            <a:ext uri="{FF2B5EF4-FFF2-40B4-BE49-F238E27FC236}">
              <a16:creationId xmlns:a16="http://schemas.microsoft.com/office/drawing/2014/main" id="{00000000-0008-0000-0200-000004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3" name="Text Box 15">
          <a:extLst>
            <a:ext uri="{FF2B5EF4-FFF2-40B4-BE49-F238E27FC236}">
              <a16:creationId xmlns:a16="http://schemas.microsoft.com/office/drawing/2014/main" id="{00000000-0008-0000-0200-00000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4" name="Text Box 15">
          <a:extLst>
            <a:ext uri="{FF2B5EF4-FFF2-40B4-BE49-F238E27FC236}">
              <a16:creationId xmlns:a16="http://schemas.microsoft.com/office/drawing/2014/main" id="{00000000-0008-0000-0200-00000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5" name="Text Box 15">
          <a:extLst>
            <a:ext uri="{FF2B5EF4-FFF2-40B4-BE49-F238E27FC236}">
              <a16:creationId xmlns:a16="http://schemas.microsoft.com/office/drawing/2014/main" id="{00000000-0008-0000-0200-00000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6" name="Text Box 15">
          <a:extLst>
            <a:ext uri="{FF2B5EF4-FFF2-40B4-BE49-F238E27FC236}">
              <a16:creationId xmlns:a16="http://schemas.microsoft.com/office/drawing/2014/main" id="{00000000-0008-0000-0200-000008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7" name="Text Box 15">
          <a:extLst>
            <a:ext uri="{FF2B5EF4-FFF2-40B4-BE49-F238E27FC236}">
              <a16:creationId xmlns:a16="http://schemas.microsoft.com/office/drawing/2014/main" id="{00000000-0008-0000-0200-00000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8" name="Text Box 15">
          <a:extLst>
            <a:ext uri="{FF2B5EF4-FFF2-40B4-BE49-F238E27FC236}">
              <a16:creationId xmlns:a16="http://schemas.microsoft.com/office/drawing/2014/main" id="{00000000-0008-0000-0200-00000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79" name="Text Box 15">
          <a:extLst>
            <a:ext uri="{FF2B5EF4-FFF2-40B4-BE49-F238E27FC236}">
              <a16:creationId xmlns:a16="http://schemas.microsoft.com/office/drawing/2014/main" id="{00000000-0008-0000-0200-00000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80" name="Text Box 15">
          <a:extLst>
            <a:ext uri="{FF2B5EF4-FFF2-40B4-BE49-F238E27FC236}">
              <a16:creationId xmlns:a16="http://schemas.microsoft.com/office/drawing/2014/main" id="{00000000-0008-0000-0200-00000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81" name="Text Box 15">
          <a:extLst>
            <a:ext uri="{FF2B5EF4-FFF2-40B4-BE49-F238E27FC236}">
              <a16:creationId xmlns:a16="http://schemas.microsoft.com/office/drawing/2014/main" id="{00000000-0008-0000-0200-00000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82" name="Text Box 15">
          <a:extLst>
            <a:ext uri="{FF2B5EF4-FFF2-40B4-BE49-F238E27FC236}">
              <a16:creationId xmlns:a16="http://schemas.microsoft.com/office/drawing/2014/main" id="{00000000-0008-0000-0200-00000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83" name="Text Box 15">
          <a:extLst>
            <a:ext uri="{FF2B5EF4-FFF2-40B4-BE49-F238E27FC236}">
              <a16:creationId xmlns:a16="http://schemas.microsoft.com/office/drawing/2014/main" id="{00000000-0008-0000-0200-00000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84" name="Text Box 15">
          <a:extLst>
            <a:ext uri="{FF2B5EF4-FFF2-40B4-BE49-F238E27FC236}">
              <a16:creationId xmlns:a16="http://schemas.microsoft.com/office/drawing/2014/main" id="{00000000-0008-0000-0200-00001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85" name="Text Box 15">
          <a:extLst>
            <a:ext uri="{FF2B5EF4-FFF2-40B4-BE49-F238E27FC236}">
              <a16:creationId xmlns:a16="http://schemas.microsoft.com/office/drawing/2014/main" id="{00000000-0008-0000-0200-000011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86" name="Text Box 15">
          <a:extLst>
            <a:ext uri="{FF2B5EF4-FFF2-40B4-BE49-F238E27FC236}">
              <a16:creationId xmlns:a16="http://schemas.microsoft.com/office/drawing/2014/main" id="{00000000-0008-0000-0200-000012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187" name="Text Box 15">
          <a:extLst>
            <a:ext uri="{FF2B5EF4-FFF2-40B4-BE49-F238E27FC236}">
              <a16:creationId xmlns:a16="http://schemas.microsoft.com/office/drawing/2014/main" id="{00000000-0008-0000-0200-00001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188" name="Text Box 15">
          <a:extLst>
            <a:ext uri="{FF2B5EF4-FFF2-40B4-BE49-F238E27FC236}">
              <a16:creationId xmlns:a16="http://schemas.microsoft.com/office/drawing/2014/main" id="{00000000-0008-0000-0200-000014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189" name="Text Box 15">
          <a:extLst>
            <a:ext uri="{FF2B5EF4-FFF2-40B4-BE49-F238E27FC236}">
              <a16:creationId xmlns:a16="http://schemas.microsoft.com/office/drawing/2014/main" id="{00000000-0008-0000-0200-000015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190" name="Text Box 15">
          <a:extLst>
            <a:ext uri="{FF2B5EF4-FFF2-40B4-BE49-F238E27FC236}">
              <a16:creationId xmlns:a16="http://schemas.microsoft.com/office/drawing/2014/main" id="{00000000-0008-0000-0200-00001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191" name="Text Box 15">
          <a:extLst>
            <a:ext uri="{FF2B5EF4-FFF2-40B4-BE49-F238E27FC236}">
              <a16:creationId xmlns:a16="http://schemas.microsoft.com/office/drawing/2014/main" id="{00000000-0008-0000-0200-000017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192" name="Text Box 15">
          <a:extLst>
            <a:ext uri="{FF2B5EF4-FFF2-40B4-BE49-F238E27FC236}">
              <a16:creationId xmlns:a16="http://schemas.microsoft.com/office/drawing/2014/main" id="{00000000-0008-0000-0200-000018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193" name="Text Box 15">
          <a:extLst>
            <a:ext uri="{FF2B5EF4-FFF2-40B4-BE49-F238E27FC236}">
              <a16:creationId xmlns:a16="http://schemas.microsoft.com/office/drawing/2014/main" id="{00000000-0008-0000-0200-000019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94" name="Text Box 16">
          <a:extLst>
            <a:ext uri="{FF2B5EF4-FFF2-40B4-BE49-F238E27FC236}">
              <a16:creationId xmlns:a16="http://schemas.microsoft.com/office/drawing/2014/main" id="{00000000-0008-0000-0200-00001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95" name="Text Box 17">
          <a:extLst>
            <a:ext uri="{FF2B5EF4-FFF2-40B4-BE49-F238E27FC236}">
              <a16:creationId xmlns:a16="http://schemas.microsoft.com/office/drawing/2014/main" id="{00000000-0008-0000-0200-00001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96" name="Text Box 18">
          <a:extLst>
            <a:ext uri="{FF2B5EF4-FFF2-40B4-BE49-F238E27FC236}">
              <a16:creationId xmlns:a16="http://schemas.microsoft.com/office/drawing/2014/main" id="{00000000-0008-0000-0200-00001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97" name="Text Box 19">
          <a:extLst>
            <a:ext uri="{FF2B5EF4-FFF2-40B4-BE49-F238E27FC236}">
              <a16:creationId xmlns:a16="http://schemas.microsoft.com/office/drawing/2014/main" id="{00000000-0008-0000-0200-00001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198" name="Text Box 15">
          <a:extLst>
            <a:ext uri="{FF2B5EF4-FFF2-40B4-BE49-F238E27FC236}">
              <a16:creationId xmlns:a16="http://schemas.microsoft.com/office/drawing/2014/main" id="{00000000-0008-0000-0200-00001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199" name="Text Box 16">
          <a:extLst>
            <a:ext uri="{FF2B5EF4-FFF2-40B4-BE49-F238E27FC236}">
              <a16:creationId xmlns:a16="http://schemas.microsoft.com/office/drawing/2014/main" id="{00000000-0008-0000-0200-00001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00" name="Text Box 17">
          <a:extLst>
            <a:ext uri="{FF2B5EF4-FFF2-40B4-BE49-F238E27FC236}">
              <a16:creationId xmlns:a16="http://schemas.microsoft.com/office/drawing/2014/main" id="{00000000-0008-0000-0200-00002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201" name="Text Box 18">
          <a:extLst>
            <a:ext uri="{FF2B5EF4-FFF2-40B4-BE49-F238E27FC236}">
              <a16:creationId xmlns:a16="http://schemas.microsoft.com/office/drawing/2014/main" id="{00000000-0008-0000-0200-00002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02" name="Text Box 15">
          <a:extLst>
            <a:ext uri="{FF2B5EF4-FFF2-40B4-BE49-F238E27FC236}">
              <a16:creationId xmlns:a16="http://schemas.microsoft.com/office/drawing/2014/main" id="{00000000-0008-0000-0200-00002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03" name="Text Box 16">
          <a:extLst>
            <a:ext uri="{FF2B5EF4-FFF2-40B4-BE49-F238E27FC236}">
              <a16:creationId xmlns:a16="http://schemas.microsoft.com/office/drawing/2014/main" id="{00000000-0008-0000-0200-00002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04" name="Text Box 17">
          <a:extLst>
            <a:ext uri="{FF2B5EF4-FFF2-40B4-BE49-F238E27FC236}">
              <a16:creationId xmlns:a16="http://schemas.microsoft.com/office/drawing/2014/main" id="{00000000-0008-0000-0200-00002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05" name="Text Box 18">
          <a:extLst>
            <a:ext uri="{FF2B5EF4-FFF2-40B4-BE49-F238E27FC236}">
              <a16:creationId xmlns:a16="http://schemas.microsoft.com/office/drawing/2014/main" id="{00000000-0008-0000-0200-000025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06" name="Text Box 19">
          <a:extLst>
            <a:ext uri="{FF2B5EF4-FFF2-40B4-BE49-F238E27FC236}">
              <a16:creationId xmlns:a16="http://schemas.microsoft.com/office/drawing/2014/main" id="{00000000-0008-0000-0200-000026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07" name="Text Box 16">
          <a:extLst>
            <a:ext uri="{FF2B5EF4-FFF2-40B4-BE49-F238E27FC236}">
              <a16:creationId xmlns:a16="http://schemas.microsoft.com/office/drawing/2014/main" id="{00000000-0008-0000-0200-000027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08" name="Text Box 15">
          <a:extLst>
            <a:ext uri="{FF2B5EF4-FFF2-40B4-BE49-F238E27FC236}">
              <a16:creationId xmlns:a16="http://schemas.microsoft.com/office/drawing/2014/main" id="{00000000-0008-0000-0200-00002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09" name="Text Box 15">
          <a:extLst>
            <a:ext uri="{FF2B5EF4-FFF2-40B4-BE49-F238E27FC236}">
              <a16:creationId xmlns:a16="http://schemas.microsoft.com/office/drawing/2014/main" id="{00000000-0008-0000-0200-000029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10" name="Text Box 15">
          <a:extLst>
            <a:ext uri="{FF2B5EF4-FFF2-40B4-BE49-F238E27FC236}">
              <a16:creationId xmlns:a16="http://schemas.microsoft.com/office/drawing/2014/main" id="{00000000-0008-0000-0200-00002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11" name="Text Box 15">
          <a:extLst>
            <a:ext uri="{FF2B5EF4-FFF2-40B4-BE49-F238E27FC236}">
              <a16:creationId xmlns:a16="http://schemas.microsoft.com/office/drawing/2014/main" id="{00000000-0008-0000-0200-00002B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2" name="Text Box 16">
          <a:extLst>
            <a:ext uri="{FF2B5EF4-FFF2-40B4-BE49-F238E27FC236}">
              <a16:creationId xmlns:a16="http://schemas.microsoft.com/office/drawing/2014/main" id="{00000000-0008-0000-0200-00002C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3" name="Text Box 17">
          <a:extLst>
            <a:ext uri="{FF2B5EF4-FFF2-40B4-BE49-F238E27FC236}">
              <a16:creationId xmlns:a16="http://schemas.microsoft.com/office/drawing/2014/main" id="{00000000-0008-0000-0200-00002D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4" name="Text Box 18">
          <a:extLst>
            <a:ext uri="{FF2B5EF4-FFF2-40B4-BE49-F238E27FC236}">
              <a16:creationId xmlns:a16="http://schemas.microsoft.com/office/drawing/2014/main" id="{00000000-0008-0000-0200-00002E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5" name="Text Box 19">
          <a:extLst>
            <a:ext uri="{FF2B5EF4-FFF2-40B4-BE49-F238E27FC236}">
              <a16:creationId xmlns:a16="http://schemas.microsoft.com/office/drawing/2014/main" id="{00000000-0008-0000-0200-00002F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16" name="Text Box 15">
          <a:extLst>
            <a:ext uri="{FF2B5EF4-FFF2-40B4-BE49-F238E27FC236}">
              <a16:creationId xmlns:a16="http://schemas.microsoft.com/office/drawing/2014/main" id="{00000000-0008-0000-0200-000030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7" name="Text Box 16">
          <a:extLst>
            <a:ext uri="{FF2B5EF4-FFF2-40B4-BE49-F238E27FC236}">
              <a16:creationId xmlns:a16="http://schemas.microsoft.com/office/drawing/2014/main" id="{00000000-0008-0000-0200-00003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18" name="Text Box 17">
          <a:extLst>
            <a:ext uri="{FF2B5EF4-FFF2-40B4-BE49-F238E27FC236}">
              <a16:creationId xmlns:a16="http://schemas.microsoft.com/office/drawing/2014/main" id="{00000000-0008-0000-0200-00003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7219" name="Text Box 18">
          <a:extLst>
            <a:ext uri="{FF2B5EF4-FFF2-40B4-BE49-F238E27FC236}">
              <a16:creationId xmlns:a16="http://schemas.microsoft.com/office/drawing/2014/main" id="{00000000-0008-0000-0200-0000331C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20" name="Text Box 15">
          <a:extLst>
            <a:ext uri="{FF2B5EF4-FFF2-40B4-BE49-F238E27FC236}">
              <a16:creationId xmlns:a16="http://schemas.microsoft.com/office/drawing/2014/main" id="{00000000-0008-0000-0200-00003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21" name="Text Box 15">
          <a:extLst>
            <a:ext uri="{FF2B5EF4-FFF2-40B4-BE49-F238E27FC236}">
              <a16:creationId xmlns:a16="http://schemas.microsoft.com/office/drawing/2014/main" id="{00000000-0008-0000-0200-00003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22" name="Text Box 15">
          <a:extLst>
            <a:ext uri="{FF2B5EF4-FFF2-40B4-BE49-F238E27FC236}">
              <a16:creationId xmlns:a16="http://schemas.microsoft.com/office/drawing/2014/main" id="{00000000-0008-0000-0200-00003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23" name="Text Box 15">
          <a:extLst>
            <a:ext uri="{FF2B5EF4-FFF2-40B4-BE49-F238E27FC236}">
              <a16:creationId xmlns:a16="http://schemas.microsoft.com/office/drawing/2014/main" id="{00000000-0008-0000-0200-00003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24" name="Text Box 15">
          <a:extLst>
            <a:ext uri="{FF2B5EF4-FFF2-40B4-BE49-F238E27FC236}">
              <a16:creationId xmlns:a16="http://schemas.microsoft.com/office/drawing/2014/main" id="{00000000-0008-0000-0200-00003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25" name="Text Box 15">
          <a:extLst>
            <a:ext uri="{FF2B5EF4-FFF2-40B4-BE49-F238E27FC236}">
              <a16:creationId xmlns:a16="http://schemas.microsoft.com/office/drawing/2014/main" id="{00000000-0008-0000-0200-00003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26" name="Text Box 15">
          <a:extLst>
            <a:ext uri="{FF2B5EF4-FFF2-40B4-BE49-F238E27FC236}">
              <a16:creationId xmlns:a16="http://schemas.microsoft.com/office/drawing/2014/main" id="{00000000-0008-0000-0200-00003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27" name="Text Box 15">
          <a:extLst>
            <a:ext uri="{FF2B5EF4-FFF2-40B4-BE49-F238E27FC236}">
              <a16:creationId xmlns:a16="http://schemas.microsoft.com/office/drawing/2014/main" id="{00000000-0008-0000-0200-00003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28" name="Text Box 15">
          <a:extLst>
            <a:ext uri="{FF2B5EF4-FFF2-40B4-BE49-F238E27FC236}">
              <a16:creationId xmlns:a16="http://schemas.microsoft.com/office/drawing/2014/main" id="{00000000-0008-0000-0200-00003C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29" name="Text Box 15">
          <a:extLst>
            <a:ext uri="{FF2B5EF4-FFF2-40B4-BE49-F238E27FC236}">
              <a16:creationId xmlns:a16="http://schemas.microsoft.com/office/drawing/2014/main" id="{00000000-0008-0000-0200-00003D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30" name="Text Box 15">
          <a:extLst>
            <a:ext uri="{FF2B5EF4-FFF2-40B4-BE49-F238E27FC236}">
              <a16:creationId xmlns:a16="http://schemas.microsoft.com/office/drawing/2014/main" id="{00000000-0008-0000-0200-00003E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31" name="Text Box 15">
          <a:extLst>
            <a:ext uri="{FF2B5EF4-FFF2-40B4-BE49-F238E27FC236}">
              <a16:creationId xmlns:a16="http://schemas.microsoft.com/office/drawing/2014/main" id="{00000000-0008-0000-0200-00003F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32" name="Text Box 15">
          <a:extLst>
            <a:ext uri="{FF2B5EF4-FFF2-40B4-BE49-F238E27FC236}">
              <a16:creationId xmlns:a16="http://schemas.microsoft.com/office/drawing/2014/main" id="{00000000-0008-0000-0200-00004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33" name="Text Box 15">
          <a:extLst>
            <a:ext uri="{FF2B5EF4-FFF2-40B4-BE49-F238E27FC236}">
              <a16:creationId xmlns:a16="http://schemas.microsoft.com/office/drawing/2014/main" id="{00000000-0008-0000-0200-00004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34" name="Text Box 15">
          <a:extLst>
            <a:ext uri="{FF2B5EF4-FFF2-40B4-BE49-F238E27FC236}">
              <a16:creationId xmlns:a16="http://schemas.microsoft.com/office/drawing/2014/main" id="{00000000-0008-0000-0200-000042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35" name="Text Box 15">
          <a:extLst>
            <a:ext uri="{FF2B5EF4-FFF2-40B4-BE49-F238E27FC236}">
              <a16:creationId xmlns:a16="http://schemas.microsoft.com/office/drawing/2014/main" id="{00000000-0008-0000-0200-00004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36" name="Text Box 15">
          <a:extLst>
            <a:ext uri="{FF2B5EF4-FFF2-40B4-BE49-F238E27FC236}">
              <a16:creationId xmlns:a16="http://schemas.microsoft.com/office/drawing/2014/main" id="{00000000-0008-0000-0200-00004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37" name="Text Box 15">
          <a:extLst>
            <a:ext uri="{FF2B5EF4-FFF2-40B4-BE49-F238E27FC236}">
              <a16:creationId xmlns:a16="http://schemas.microsoft.com/office/drawing/2014/main" id="{00000000-0008-0000-0200-0000451C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38" name="Text Box 15">
          <a:extLst>
            <a:ext uri="{FF2B5EF4-FFF2-40B4-BE49-F238E27FC236}">
              <a16:creationId xmlns:a16="http://schemas.microsoft.com/office/drawing/2014/main" id="{00000000-0008-0000-0200-0000461C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39" name="Text Box 15">
          <a:extLst>
            <a:ext uri="{FF2B5EF4-FFF2-40B4-BE49-F238E27FC236}">
              <a16:creationId xmlns:a16="http://schemas.microsoft.com/office/drawing/2014/main" id="{00000000-0008-0000-0200-000047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40" name="Text Box 15">
          <a:extLst>
            <a:ext uri="{FF2B5EF4-FFF2-40B4-BE49-F238E27FC236}">
              <a16:creationId xmlns:a16="http://schemas.microsoft.com/office/drawing/2014/main" id="{00000000-0008-0000-0200-000048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41" name="Text Box 15">
          <a:extLst>
            <a:ext uri="{FF2B5EF4-FFF2-40B4-BE49-F238E27FC236}">
              <a16:creationId xmlns:a16="http://schemas.microsoft.com/office/drawing/2014/main" id="{00000000-0008-0000-0200-00004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42" name="Text Box 15">
          <a:extLst>
            <a:ext uri="{FF2B5EF4-FFF2-40B4-BE49-F238E27FC236}">
              <a16:creationId xmlns:a16="http://schemas.microsoft.com/office/drawing/2014/main" id="{00000000-0008-0000-0200-00004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43" name="Text Box 15">
          <a:extLst>
            <a:ext uri="{FF2B5EF4-FFF2-40B4-BE49-F238E27FC236}">
              <a16:creationId xmlns:a16="http://schemas.microsoft.com/office/drawing/2014/main" id="{00000000-0008-0000-0200-00004B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44" name="Text Box 15">
          <a:extLst>
            <a:ext uri="{FF2B5EF4-FFF2-40B4-BE49-F238E27FC236}">
              <a16:creationId xmlns:a16="http://schemas.microsoft.com/office/drawing/2014/main" id="{00000000-0008-0000-0200-00004C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45" name="Text Box 15">
          <a:extLst>
            <a:ext uri="{FF2B5EF4-FFF2-40B4-BE49-F238E27FC236}">
              <a16:creationId xmlns:a16="http://schemas.microsoft.com/office/drawing/2014/main" id="{00000000-0008-0000-0200-00004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46" name="Text Box 15">
          <a:extLst>
            <a:ext uri="{FF2B5EF4-FFF2-40B4-BE49-F238E27FC236}">
              <a16:creationId xmlns:a16="http://schemas.microsoft.com/office/drawing/2014/main" id="{00000000-0008-0000-0200-00004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47" name="Text Box 15">
          <a:extLst>
            <a:ext uri="{FF2B5EF4-FFF2-40B4-BE49-F238E27FC236}">
              <a16:creationId xmlns:a16="http://schemas.microsoft.com/office/drawing/2014/main" id="{00000000-0008-0000-0200-00004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48" name="Text Box 15">
          <a:extLst>
            <a:ext uri="{FF2B5EF4-FFF2-40B4-BE49-F238E27FC236}">
              <a16:creationId xmlns:a16="http://schemas.microsoft.com/office/drawing/2014/main" id="{00000000-0008-0000-0200-000050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49" name="Text Box 15">
          <a:extLst>
            <a:ext uri="{FF2B5EF4-FFF2-40B4-BE49-F238E27FC236}">
              <a16:creationId xmlns:a16="http://schemas.microsoft.com/office/drawing/2014/main" id="{00000000-0008-0000-0200-000051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50" name="Text Box 15">
          <a:extLst>
            <a:ext uri="{FF2B5EF4-FFF2-40B4-BE49-F238E27FC236}">
              <a16:creationId xmlns:a16="http://schemas.microsoft.com/office/drawing/2014/main" id="{00000000-0008-0000-0200-000052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51" name="Text Box 15">
          <a:extLst>
            <a:ext uri="{FF2B5EF4-FFF2-40B4-BE49-F238E27FC236}">
              <a16:creationId xmlns:a16="http://schemas.microsoft.com/office/drawing/2014/main" id="{00000000-0008-0000-0200-00005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52" name="Text Box 15">
          <a:extLst>
            <a:ext uri="{FF2B5EF4-FFF2-40B4-BE49-F238E27FC236}">
              <a16:creationId xmlns:a16="http://schemas.microsoft.com/office/drawing/2014/main" id="{00000000-0008-0000-0200-00005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53" name="Text Box 15">
          <a:extLst>
            <a:ext uri="{FF2B5EF4-FFF2-40B4-BE49-F238E27FC236}">
              <a16:creationId xmlns:a16="http://schemas.microsoft.com/office/drawing/2014/main" id="{00000000-0008-0000-0200-00005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54" name="Text Box 15">
          <a:extLst>
            <a:ext uri="{FF2B5EF4-FFF2-40B4-BE49-F238E27FC236}">
              <a16:creationId xmlns:a16="http://schemas.microsoft.com/office/drawing/2014/main" id="{00000000-0008-0000-0200-00005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55" name="Text Box 15">
          <a:extLst>
            <a:ext uri="{FF2B5EF4-FFF2-40B4-BE49-F238E27FC236}">
              <a16:creationId xmlns:a16="http://schemas.microsoft.com/office/drawing/2014/main" id="{00000000-0008-0000-0200-000057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56" name="Text Box 15">
          <a:extLst>
            <a:ext uri="{FF2B5EF4-FFF2-40B4-BE49-F238E27FC236}">
              <a16:creationId xmlns:a16="http://schemas.microsoft.com/office/drawing/2014/main" id="{00000000-0008-0000-0200-000058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57" name="Text Box 15">
          <a:extLst>
            <a:ext uri="{FF2B5EF4-FFF2-40B4-BE49-F238E27FC236}">
              <a16:creationId xmlns:a16="http://schemas.microsoft.com/office/drawing/2014/main" id="{00000000-0008-0000-0200-00005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58" name="Text Box 15">
          <a:extLst>
            <a:ext uri="{FF2B5EF4-FFF2-40B4-BE49-F238E27FC236}">
              <a16:creationId xmlns:a16="http://schemas.microsoft.com/office/drawing/2014/main" id="{00000000-0008-0000-0200-00005A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59" name="Text Box 15">
          <a:extLst>
            <a:ext uri="{FF2B5EF4-FFF2-40B4-BE49-F238E27FC236}">
              <a16:creationId xmlns:a16="http://schemas.microsoft.com/office/drawing/2014/main" id="{00000000-0008-0000-0200-00005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60" name="Text Box 15">
          <a:extLst>
            <a:ext uri="{FF2B5EF4-FFF2-40B4-BE49-F238E27FC236}">
              <a16:creationId xmlns:a16="http://schemas.microsoft.com/office/drawing/2014/main" id="{00000000-0008-0000-0200-00005C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61" name="Text Box 15">
          <a:extLst>
            <a:ext uri="{FF2B5EF4-FFF2-40B4-BE49-F238E27FC236}">
              <a16:creationId xmlns:a16="http://schemas.microsoft.com/office/drawing/2014/main" id="{00000000-0008-0000-0200-00005D1C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62" name="Text Box 15">
          <a:extLst>
            <a:ext uri="{FF2B5EF4-FFF2-40B4-BE49-F238E27FC236}">
              <a16:creationId xmlns:a16="http://schemas.microsoft.com/office/drawing/2014/main" id="{00000000-0008-0000-0200-00005E1C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63" name="Text Box 15">
          <a:extLst>
            <a:ext uri="{FF2B5EF4-FFF2-40B4-BE49-F238E27FC236}">
              <a16:creationId xmlns:a16="http://schemas.microsoft.com/office/drawing/2014/main" id="{00000000-0008-0000-0200-00005F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64" name="Text Box 15">
          <a:extLst>
            <a:ext uri="{FF2B5EF4-FFF2-40B4-BE49-F238E27FC236}">
              <a16:creationId xmlns:a16="http://schemas.microsoft.com/office/drawing/2014/main" id="{00000000-0008-0000-0200-000060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65" name="Text Box 15">
          <a:extLst>
            <a:ext uri="{FF2B5EF4-FFF2-40B4-BE49-F238E27FC236}">
              <a16:creationId xmlns:a16="http://schemas.microsoft.com/office/drawing/2014/main" id="{00000000-0008-0000-0200-00006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66" name="Text Box 15">
          <a:extLst>
            <a:ext uri="{FF2B5EF4-FFF2-40B4-BE49-F238E27FC236}">
              <a16:creationId xmlns:a16="http://schemas.microsoft.com/office/drawing/2014/main" id="{00000000-0008-0000-0200-000062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67" name="Text Box 15">
          <a:extLst>
            <a:ext uri="{FF2B5EF4-FFF2-40B4-BE49-F238E27FC236}">
              <a16:creationId xmlns:a16="http://schemas.microsoft.com/office/drawing/2014/main" id="{00000000-0008-0000-0200-000063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68" name="Text Box 15">
          <a:extLst>
            <a:ext uri="{FF2B5EF4-FFF2-40B4-BE49-F238E27FC236}">
              <a16:creationId xmlns:a16="http://schemas.microsoft.com/office/drawing/2014/main" id="{00000000-0008-0000-0200-000064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69" name="Text Box 15">
          <a:extLst>
            <a:ext uri="{FF2B5EF4-FFF2-40B4-BE49-F238E27FC236}">
              <a16:creationId xmlns:a16="http://schemas.microsoft.com/office/drawing/2014/main" id="{00000000-0008-0000-0200-000065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70" name="Text Box 15">
          <a:extLst>
            <a:ext uri="{FF2B5EF4-FFF2-40B4-BE49-F238E27FC236}">
              <a16:creationId xmlns:a16="http://schemas.microsoft.com/office/drawing/2014/main" id="{00000000-0008-0000-0200-000066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71" name="Text Box 15">
          <a:extLst>
            <a:ext uri="{FF2B5EF4-FFF2-40B4-BE49-F238E27FC236}">
              <a16:creationId xmlns:a16="http://schemas.microsoft.com/office/drawing/2014/main" id="{00000000-0008-0000-0200-000067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272" name="Text Box 15">
          <a:extLst>
            <a:ext uri="{FF2B5EF4-FFF2-40B4-BE49-F238E27FC236}">
              <a16:creationId xmlns:a16="http://schemas.microsoft.com/office/drawing/2014/main" id="{00000000-0008-0000-0200-0000681C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73" name="Text Box 15">
          <a:extLst>
            <a:ext uri="{FF2B5EF4-FFF2-40B4-BE49-F238E27FC236}">
              <a16:creationId xmlns:a16="http://schemas.microsoft.com/office/drawing/2014/main" id="{00000000-0008-0000-0200-0000691C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74" name="Text Box 15">
          <a:extLst>
            <a:ext uri="{FF2B5EF4-FFF2-40B4-BE49-F238E27FC236}">
              <a16:creationId xmlns:a16="http://schemas.microsoft.com/office/drawing/2014/main" id="{00000000-0008-0000-0200-00006A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75" name="Text Box 15">
          <a:extLst>
            <a:ext uri="{FF2B5EF4-FFF2-40B4-BE49-F238E27FC236}">
              <a16:creationId xmlns:a16="http://schemas.microsoft.com/office/drawing/2014/main" id="{00000000-0008-0000-0200-00006B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76" name="Text Box 15">
          <a:extLst>
            <a:ext uri="{FF2B5EF4-FFF2-40B4-BE49-F238E27FC236}">
              <a16:creationId xmlns:a16="http://schemas.microsoft.com/office/drawing/2014/main" id="{00000000-0008-0000-0200-00006C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77" name="Text Box 15">
          <a:extLst>
            <a:ext uri="{FF2B5EF4-FFF2-40B4-BE49-F238E27FC236}">
              <a16:creationId xmlns:a16="http://schemas.microsoft.com/office/drawing/2014/main" id="{00000000-0008-0000-0200-00006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78" name="Text Box 15">
          <a:extLst>
            <a:ext uri="{FF2B5EF4-FFF2-40B4-BE49-F238E27FC236}">
              <a16:creationId xmlns:a16="http://schemas.microsoft.com/office/drawing/2014/main" id="{00000000-0008-0000-0200-00006E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79" name="Text Box 15">
          <a:extLst>
            <a:ext uri="{FF2B5EF4-FFF2-40B4-BE49-F238E27FC236}">
              <a16:creationId xmlns:a16="http://schemas.microsoft.com/office/drawing/2014/main" id="{00000000-0008-0000-0200-00006F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80" name="Text Box 15">
          <a:extLst>
            <a:ext uri="{FF2B5EF4-FFF2-40B4-BE49-F238E27FC236}">
              <a16:creationId xmlns:a16="http://schemas.microsoft.com/office/drawing/2014/main" id="{00000000-0008-0000-0200-000070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81" name="Text Box 15">
          <a:extLst>
            <a:ext uri="{FF2B5EF4-FFF2-40B4-BE49-F238E27FC236}">
              <a16:creationId xmlns:a16="http://schemas.microsoft.com/office/drawing/2014/main" id="{00000000-0008-0000-0200-000071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82" name="Text Box 15">
          <a:extLst>
            <a:ext uri="{FF2B5EF4-FFF2-40B4-BE49-F238E27FC236}">
              <a16:creationId xmlns:a16="http://schemas.microsoft.com/office/drawing/2014/main" id="{00000000-0008-0000-0200-000072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83" name="Text Box 15">
          <a:extLst>
            <a:ext uri="{FF2B5EF4-FFF2-40B4-BE49-F238E27FC236}">
              <a16:creationId xmlns:a16="http://schemas.microsoft.com/office/drawing/2014/main" id="{00000000-0008-0000-0200-000073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84" name="Text Box 15">
          <a:extLst>
            <a:ext uri="{FF2B5EF4-FFF2-40B4-BE49-F238E27FC236}">
              <a16:creationId xmlns:a16="http://schemas.microsoft.com/office/drawing/2014/main" id="{00000000-0008-0000-0200-000074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85" name="Text Box 15">
          <a:extLst>
            <a:ext uri="{FF2B5EF4-FFF2-40B4-BE49-F238E27FC236}">
              <a16:creationId xmlns:a16="http://schemas.microsoft.com/office/drawing/2014/main" id="{00000000-0008-0000-0200-0000751C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286" name="Text Box 15">
          <a:extLst>
            <a:ext uri="{FF2B5EF4-FFF2-40B4-BE49-F238E27FC236}">
              <a16:creationId xmlns:a16="http://schemas.microsoft.com/office/drawing/2014/main" id="{00000000-0008-0000-0200-0000761C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87" name="Text Box 16">
          <a:extLst>
            <a:ext uri="{FF2B5EF4-FFF2-40B4-BE49-F238E27FC236}">
              <a16:creationId xmlns:a16="http://schemas.microsoft.com/office/drawing/2014/main" id="{00000000-0008-0000-0200-00007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88" name="Text Box 17">
          <a:extLst>
            <a:ext uri="{FF2B5EF4-FFF2-40B4-BE49-F238E27FC236}">
              <a16:creationId xmlns:a16="http://schemas.microsoft.com/office/drawing/2014/main" id="{00000000-0008-0000-0200-00007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89" name="Text Box 18">
          <a:extLst>
            <a:ext uri="{FF2B5EF4-FFF2-40B4-BE49-F238E27FC236}">
              <a16:creationId xmlns:a16="http://schemas.microsoft.com/office/drawing/2014/main" id="{00000000-0008-0000-0200-00007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90" name="Text Box 19">
          <a:extLst>
            <a:ext uri="{FF2B5EF4-FFF2-40B4-BE49-F238E27FC236}">
              <a16:creationId xmlns:a16="http://schemas.microsoft.com/office/drawing/2014/main" id="{00000000-0008-0000-0200-00007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291" name="Text Box 15">
          <a:extLst>
            <a:ext uri="{FF2B5EF4-FFF2-40B4-BE49-F238E27FC236}">
              <a16:creationId xmlns:a16="http://schemas.microsoft.com/office/drawing/2014/main" id="{00000000-0008-0000-0200-00007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92" name="Text Box 16">
          <a:extLst>
            <a:ext uri="{FF2B5EF4-FFF2-40B4-BE49-F238E27FC236}">
              <a16:creationId xmlns:a16="http://schemas.microsoft.com/office/drawing/2014/main" id="{00000000-0008-0000-0200-00007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293" name="Text Box 17">
          <a:extLst>
            <a:ext uri="{FF2B5EF4-FFF2-40B4-BE49-F238E27FC236}">
              <a16:creationId xmlns:a16="http://schemas.microsoft.com/office/drawing/2014/main" id="{00000000-0008-0000-0200-00007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294" name="Text Box 18">
          <a:extLst>
            <a:ext uri="{FF2B5EF4-FFF2-40B4-BE49-F238E27FC236}">
              <a16:creationId xmlns:a16="http://schemas.microsoft.com/office/drawing/2014/main" id="{00000000-0008-0000-0200-00007E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295" name="Text Box 15">
          <a:extLst>
            <a:ext uri="{FF2B5EF4-FFF2-40B4-BE49-F238E27FC236}">
              <a16:creationId xmlns:a16="http://schemas.microsoft.com/office/drawing/2014/main" id="{00000000-0008-0000-0200-00007F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96" name="Text Box 16">
          <a:extLst>
            <a:ext uri="{FF2B5EF4-FFF2-40B4-BE49-F238E27FC236}">
              <a16:creationId xmlns:a16="http://schemas.microsoft.com/office/drawing/2014/main" id="{00000000-0008-0000-0200-000080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97" name="Text Box 17">
          <a:extLst>
            <a:ext uri="{FF2B5EF4-FFF2-40B4-BE49-F238E27FC236}">
              <a16:creationId xmlns:a16="http://schemas.microsoft.com/office/drawing/2014/main" id="{00000000-0008-0000-0200-000081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98" name="Text Box 18">
          <a:extLst>
            <a:ext uri="{FF2B5EF4-FFF2-40B4-BE49-F238E27FC236}">
              <a16:creationId xmlns:a16="http://schemas.microsoft.com/office/drawing/2014/main" id="{00000000-0008-0000-0200-000082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299" name="Text Box 19">
          <a:extLst>
            <a:ext uri="{FF2B5EF4-FFF2-40B4-BE49-F238E27FC236}">
              <a16:creationId xmlns:a16="http://schemas.microsoft.com/office/drawing/2014/main" id="{00000000-0008-0000-0200-000083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300" name="Text Box 16">
          <a:extLst>
            <a:ext uri="{FF2B5EF4-FFF2-40B4-BE49-F238E27FC236}">
              <a16:creationId xmlns:a16="http://schemas.microsoft.com/office/drawing/2014/main" id="{00000000-0008-0000-0200-0000841C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01" name="Text Box 15">
          <a:extLst>
            <a:ext uri="{FF2B5EF4-FFF2-40B4-BE49-F238E27FC236}">
              <a16:creationId xmlns:a16="http://schemas.microsoft.com/office/drawing/2014/main" id="{00000000-0008-0000-0200-00008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2" name="Text Box 16">
          <a:extLst>
            <a:ext uri="{FF2B5EF4-FFF2-40B4-BE49-F238E27FC236}">
              <a16:creationId xmlns:a16="http://schemas.microsoft.com/office/drawing/2014/main" id="{00000000-0008-0000-0200-000086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3" name="Text Box 17">
          <a:extLst>
            <a:ext uri="{FF2B5EF4-FFF2-40B4-BE49-F238E27FC236}">
              <a16:creationId xmlns:a16="http://schemas.microsoft.com/office/drawing/2014/main" id="{00000000-0008-0000-0200-000087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4" name="Text Box 18">
          <a:extLst>
            <a:ext uri="{FF2B5EF4-FFF2-40B4-BE49-F238E27FC236}">
              <a16:creationId xmlns:a16="http://schemas.microsoft.com/office/drawing/2014/main" id="{00000000-0008-0000-0200-000088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5" name="Text Box 19">
          <a:extLst>
            <a:ext uri="{FF2B5EF4-FFF2-40B4-BE49-F238E27FC236}">
              <a16:creationId xmlns:a16="http://schemas.microsoft.com/office/drawing/2014/main" id="{00000000-0008-0000-0200-000089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6" name="Text Box 16">
          <a:extLst>
            <a:ext uri="{FF2B5EF4-FFF2-40B4-BE49-F238E27FC236}">
              <a16:creationId xmlns:a16="http://schemas.microsoft.com/office/drawing/2014/main" id="{00000000-0008-0000-0200-00008A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07" name="Text Box 17">
          <a:extLst>
            <a:ext uri="{FF2B5EF4-FFF2-40B4-BE49-F238E27FC236}">
              <a16:creationId xmlns:a16="http://schemas.microsoft.com/office/drawing/2014/main" id="{00000000-0008-0000-0200-00008B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08" name="Text Box 18">
          <a:extLst>
            <a:ext uri="{FF2B5EF4-FFF2-40B4-BE49-F238E27FC236}">
              <a16:creationId xmlns:a16="http://schemas.microsoft.com/office/drawing/2014/main" id="{00000000-0008-0000-0200-00008C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09" name="Text Box 15">
          <a:extLst>
            <a:ext uri="{FF2B5EF4-FFF2-40B4-BE49-F238E27FC236}">
              <a16:creationId xmlns:a16="http://schemas.microsoft.com/office/drawing/2014/main" id="{00000000-0008-0000-0200-00008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10" name="Text Box 15">
          <a:extLst>
            <a:ext uri="{FF2B5EF4-FFF2-40B4-BE49-F238E27FC236}">
              <a16:creationId xmlns:a16="http://schemas.microsoft.com/office/drawing/2014/main" id="{00000000-0008-0000-0200-00008E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1" name="Text Box 16">
          <a:extLst>
            <a:ext uri="{FF2B5EF4-FFF2-40B4-BE49-F238E27FC236}">
              <a16:creationId xmlns:a16="http://schemas.microsoft.com/office/drawing/2014/main" id="{00000000-0008-0000-0200-00008F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2" name="Text Box 17">
          <a:extLst>
            <a:ext uri="{FF2B5EF4-FFF2-40B4-BE49-F238E27FC236}">
              <a16:creationId xmlns:a16="http://schemas.microsoft.com/office/drawing/2014/main" id="{00000000-0008-0000-0200-000090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3" name="Text Box 18">
          <a:extLst>
            <a:ext uri="{FF2B5EF4-FFF2-40B4-BE49-F238E27FC236}">
              <a16:creationId xmlns:a16="http://schemas.microsoft.com/office/drawing/2014/main" id="{00000000-0008-0000-0200-000091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4" name="Text Box 19">
          <a:extLst>
            <a:ext uri="{FF2B5EF4-FFF2-40B4-BE49-F238E27FC236}">
              <a16:creationId xmlns:a16="http://schemas.microsoft.com/office/drawing/2014/main" id="{00000000-0008-0000-0200-000092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5" name="Text Box 16">
          <a:extLst>
            <a:ext uri="{FF2B5EF4-FFF2-40B4-BE49-F238E27FC236}">
              <a16:creationId xmlns:a16="http://schemas.microsoft.com/office/drawing/2014/main" id="{00000000-0008-0000-0200-000093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16" name="Text Box 17">
          <a:extLst>
            <a:ext uri="{FF2B5EF4-FFF2-40B4-BE49-F238E27FC236}">
              <a16:creationId xmlns:a16="http://schemas.microsoft.com/office/drawing/2014/main" id="{00000000-0008-0000-0200-0000941C0000}"/>
            </a:ext>
          </a:extLst>
        </xdr:cNvPr>
        <xdr:cNvSpPr txBox="1">
          <a:spLocks noChangeArrowheads="1"/>
        </xdr:cNvSpPr>
      </xdr:nvSpPr>
      <xdr:spPr bwMode="auto">
        <a:xfrm>
          <a:off x="31422975" y="14859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17" name="Text Box 18">
          <a:extLst>
            <a:ext uri="{FF2B5EF4-FFF2-40B4-BE49-F238E27FC236}">
              <a16:creationId xmlns:a16="http://schemas.microsoft.com/office/drawing/2014/main" id="{00000000-0008-0000-0200-0000951C0000}"/>
            </a:ext>
          </a:extLst>
        </xdr:cNvPr>
        <xdr:cNvSpPr txBox="1">
          <a:spLocks noChangeArrowheads="1"/>
        </xdr:cNvSpPr>
      </xdr:nvSpPr>
      <xdr:spPr bwMode="auto">
        <a:xfrm>
          <a:off x="31424562" y="148748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18" name="Text Box 15">
          <a:extLst>
            <a:ext uri="{FF2B5EF4-FFF2-40B4-BE49-F238E27FC236}">
              <a16:creationId xmlns:a16="http://schemas.microsoft.com/office/drawing/2014/main" id="{00000000-0008-0000-0200-00009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19" name="Text Box 15">
          <a:extLst>
            <a:ext uri="{FF2B5EF4-FFF2-40B4-BE49-F238E27FC236}">
              <a16:creationId xmlns:a16="http://schemas.microsoft.com/office/drawing/2014/main" id="{00000000-0008-0000-0200-0000971C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20" name="Text Box 15">
          <a:extLst>
            <a:ext uri="{FF2B5EF4-FFF2-40B4-BE49-F238E27FC236}">
              <a16:creationId xmlns:a16="http://schemas.microsoft.com/office/drawing/2014/main" id="{00000000-0008-0000-0200-00009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21" name="Text Box 15">
          <a:extLst>
            <a:ext uri="{FF2B5EF4-FFF2-40B4-BE49-F238E27FC236}">
              <a16:creationId xmlns:a16="http://schemas.microsoft.com/office/drawing/2014/main" id="{00000000-0008-0000-0200-00009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22" name="Text Box 15">
          <a:extLst>
            <a:ext uri="{FF2B5EF4-FFF2-40B4-BE49-F238E27FC236}">
              <a16:creationId xmlns:a16="http://schemas.microsoft.com/office/drawing/2014/main" id="{00000000-0008-0000-0200-00009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3" name="Text Box 16">
          <a:extLst>
            <a:ext uri="{FF2B5EF4-FFF2-40B4-BE49-F238E27FC236}">
              <a16:creationId xmlns:a16="http://schemas.microsoft.com/office/drawing/2014/main" id="{00000000-0008-0000-0200-00009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4" name="Text Box 17">
          <a:extLst>
            <a:ext uri="{FF2B5EF4-FFF2-40B4-BE49-F238E27FC236}">
              <a16:creationId xmlns:a16="http://schemas.microsoft.com/office/drawing/2014/main" id="{00000000-0008-0000-0200-00009C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5" name="Text Box 18">
          <a:extLst>
            <a:ext uri="{FF2B5EF4-FFF2-40B4-BE49-F238E27FC236}">
              <a16:creationId xmlns:a16="http://schemas.microsoft.com/office/drawing/2014/main" id="{00000000-0008-0000-0200-00009D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6" name="Text Box 19">
          <a:extLst>
            <a:ext uri="{FF2B5EF4-FFF2-40B4-BE49-F238E27FC236}">
              <a16:creationId xmlns:a16="http://schemas.microsoft.com/office/drawing/2014/main" id="{00000000-0008-0000-0200-00009E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7" name="Text Box 16">
          <a:extLst>
            <a:ext uri="{FF2B5EF4-FFF2-40B4-BE49-F238E27FC236}">
              <a16:creationId xmlns:a16="http://schemas.microsoft.com/office/drawing/2014/main" id="{00000000-0008-0000-0200-00009F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28" name="Text Box 17">
          <a:extLst>
            <a:ext uri="{FF2B5EF4-FFF2-40B4-BE49-F238E27FC236}">
              <a16:creationId xmlns:a16="http://schemas.microsoft.com/office/drawing/2014/main" id="{00000000-0008-0000-0200-0000A0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29" name="Text Box 18">
          <a:extLst>
            <a:ext uri="{FF2B5EF4-FFF2-40B4-BE49-F238E27FC236}">
              <a16:creationId xmlns:a16="http://schemas.microsoft.com/office/drawing/2014/main" id="{00000000-0008-0000-0200-0000A1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30" name="Text Box 15">
          <a:extLst>
            <a:ext uri="{FF2B5EF4-FFF2-40B4-BE49-F238E27FC236}">
              <a16:creationId xmlns:a16="http://schemas.microsoft.com/office/drawing/2014/main" id="{00000000-0008-0000-0200-0000A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31" name="Text Box 15">
          <a:extLst>
            <a:ext uri="{FF2B5EF4-FFF2-40B4-BE49-F238E27FC236}">
              <a16:creationId xmlns:a16="http://schemas.microsoft.com/office/drawing/2014/main" id="{00000000-0008-0000-0200-0000A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32" name="Text Box 15">
          <a:extLst>
            <a:ext uri="{FF2B5EF4-FFF2-40B4-BE49-F238E27FC236}">
              <a16:creationId xmlns:a16="http://schemas.microsoft.com/office/drawing/2014/main" id="{00000000-0008-0000-0200-0000A4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33" name="Text Box 15">
          <a:extLst>
            <a:ext uri="{FF2B5EF4-FFF2-40B4-BE49-F238E27FC236}">
              <a16:creationId xmlns:a16="http://schemas.microsoft.com/office/drawing/2014/main" id="{00000000-0008-0000-0200-0000A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4" name="Text Box 16">
          <a:extLst>
            <a:ext uri="{FF2B5EF4-FFF2-40B4-BE49-F238E27FC236}">
              <a16:creationId xmlns:a16="http://schemas.microsoft.com/office/drawing/2014/main" id="{00000000-0008-0000-0200-0000A6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5" name="Text Box 17">
          <a:extLst>
            <a:ext uri="{FF2B5EF4-FFF2-40B4-BE49-F238E27FC236}">
              <a16:creationId xmlns:a16="http://schemas.microsoft.com/office/drawing/2014/main" id="{00000000-0008-0000-0200-0000A7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6" name="Text Box 18">
          <a:extLst>
            <a:ext uri="{FF2B5EF4-FFF2-40B4-BE49-F238E27FC236}">
              <a16:creationId xmlns:a16="http://schemas.microsoft.com/office/drawing/2014/main" id="{00000000-0008-0000-0200-0000A8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7" name="Text Box 19">
          <a:extLst>
            <a:ext uri="{FF2B5EF4-FFF2-40B4-BE49-F238E27FC236}">
              <a16:creationId xmlns:a16="http://schemas.microsoft.com/office/drawing/2014/main" id="{00000000-0008-0000-0200-0000A9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8" name="Text Box 16">
          <a:extLst>
            <a:ext uri="{FF2B5EF4-FFF2-40B4-BE49-F238E27FC236}">
              <a16:creationId xmlns:a16="http://schemas.microsoft.com/office/drawing/2014/main" id="{00000000-0008-0000-0200-0000AA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39" name="Text Box 17">
          <a:extLst>
            <a:ext uri="{FF2B5EF4-FFF2-40B4-BE49-F238E27FC236}">
              <a16:creationId xmlns:a16="http://schemas.microsoft.com/office/drawing/2014/main" id="{00000000-0008-0000-0200-0000AB1C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40" name="Text Box 18">
          <a:extLst>
            <a:ext uri="{FF2B5EF4-FFF2-40B4-BE49-F238E27FC236}">
              <a16:creationId xmlns:a16="http://schemas.microsoft.com/office/drawing/2014/main" id="{00000000-0008-0000-0200-0000AC1C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41" name="Text Box 15">
          <a:extLst>
            <a:ext uri="{FF2B5EF4-FFF2-40B4-BE49-F238E27FC236}">
              <a16:creationId xmlns:a16="http://schemas.microsoft.com/office/drawing/2014/main" id="{00000000-0008-0000-0200-0000A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42" name="Text Box 15">
          <a:extLst>
            <a:ext uri="{FF2B5EF4-FFF2-40B4-BE49-F238E27FC236}">
              <a16:creationId xmlns:a16="http://schemas.microsoft.com/office/drawing/2014/main" id="{00000000-0008-0000-0200-0000AE1C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43" name="Text Box 15">
          <a:extLst>
            <a:ext uri="{FF2B5EF4-FFF2-40B4-BE49-F238E27FC236}">
              <a16:creationId xmlns:a16="http://schemas.microsoft.com/office/drawing/2014/main" id="{00000000-0008-0000-0200-0000A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44" name="Text Box 15">
          <a:extLst>
            <a:ext uri="{FF2B5EF4-FFF2-40B4-BE49-F238E27FC236}">
              <a16:creationId xmlns:a16="http://schemas.microsoft.com/office/drawing/2014/main" id="{00000000-0008-0000-0200-0000B0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45" name="Text Box 15">
          <a:extLst>
            <a:ext uri="{FF2B5EF4-FFF2-40B4-BE49-F238E27FC236}">
              <a16:creationId xmlns:a16="http://schemas.microsoft.com/office/drawing/2014/main" id="{00000000-0008-0000-0200-0000B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46" name="Text Box 16">
          <a:extLst>
            <a:ext uri="{FF2B5EF4-FFF2-40B4-BE49-F238E27FC236}">
              <a16:creationId xmlns:a16="http://schemas.microsoft.com/office/drawing/2014/main" id="{00000000-0008-0000-0200-0000B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47" name="Text Box 17">
          <a:extLst>
            <a:ext uri="{FF2B5EF4-FFF2-40B4-BE49-F238E27FC236}">
              <a16:creationId xmlns:a16="http://schemas.microsoft.com/office/drawing/2014/main" id="{00000000-0008-0000-0200-0000B3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48" name="Text Box 18">
          <a:extLst>
            <a:ext uri="{FF2B5EF4-FFF2-40B4-BE49-F238E27FC236}">
              <a16:creationId xmlns:a16="http://schemas.microsoft.com/office/drawing/2014/main" id="{00000000-0008-0000-0200-0000B4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49" name="Text Box 19">
          <a:extLst>
            <a:ext uri="{FF2B5EF4-FFF2-40B4-BE49-F238E27FC236}">
              <a16:creationId xmlns:a16="http://schemas.microsoft.com/office/drawing/2014/main" id="{00000000-0008-0000-0200-0000B5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50" name="Text Box 16">
          <a:extLst>
            <a:ext uri="{FF2B5EF4-FFF2-40B4-BE49-F238E27FC236}">
              <a16:creationId xmlns:a16="http://schemas.microsoft.com/office/drawing/2014/main" id="{00000000-0008-0000-0200-0000B6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51" name="Text Box 17">
          <a:extLst>
            <a:ext uri="{FF2B5EF4-FFF2-40B4-BE49-F238E27FC236}">
              <a16:creationId xmlns:a16="http://schemas.microsoft.com/office/drawing/2014/main" id="{00000000-0008-0000-0200-0000B7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52" name="Text Box 18">
          <a:extLst>
            <a:ext uri="{FF2B5EF4-FFF2-40B4-BE49-F238E27FC236}">
              <a16:creationId xmlns:a16="http://schemas.microsoft.com/office/drawing/2014/main" id="{00000000-0008-0000-0200-0000B8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53" name="Text Box 15">
          <a:extLst>
            <a:ext uri="{FF2B5EF4-FFF2-40B4-BE49-F238E27FC236}">
              <a16:creationId xmlns:a16="http://schemas.microsoft.com/office/drawing/2014/main" id="{00000000-0008-0000-0200-0000B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54" name="Text Box 15">
          <a:extLst>
            <a:ext uri="{FF2B5EF4-FFF2-40B4-BE49-F238E27FC236}">
              <a16:creationId xmlns:a16="http://schemas.microsoft.com/office/drawing/2014/main" id="{00000000-0008-0000-0200-0000B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55" name="Text Box 15">
          <a:extLst>
            <a:ext uri="{FF2B5EF4-FFF2-40B4-BE49-F238E27FC236}">
              <a16:creationId xmlns:a16="http://schemas.microsoft.com/office/drawing/2014/main" id="{00000000-0008-0000-0200-0000BB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56" name="Text Box 15">
          <a:extLst>
            <a:ext uri="{FF2B5EF4-FFF2-40B4-BE49-F238E27FC236}">
              <a16:creationId xmlns:a16="http://schemas.microsoft.com/office/drawing/2014/main" id="{00000000-0008-0000-0200-0000B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57" name="Text Box 16">
          <a:extLst>
            <a:ext uri="{FF2B5EF4-FFF2-40B4-BE49-F238E27FC236}">
              <a16:creationId xmlns:a16="http://schemas.microsoft.com/office/drawing/2014/main" id="{00000000-0008-0000-0200-0000BD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58" name="Text Box 17">
          <a:extLst>
            <a:ext uri="{FF2B5EF4-FFF2-40B4-BE49-F238E27FC236}">
              <a16:creationId xmlns:a16="http://schemas.microsoft.com/office/drawing/2014/main" id="{00000000-0008-0000-0200-0000BE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59" name="Text Box 18">
          <a:extLst>
            <a:ext uri="{FF2B5EF4-FFF2-40B4-BE49-F238E27FC236}">
              <a16:creationId xmlns:a16="http://schemas.microsoft.com/office/drawing/2014/main" id="{00000000-0008-0000-0200-0000BF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60" name="Text Box 19">
          <a:extLst>
            <a:ext uri="{FF2B5EF4-FFF2-40B4-BE49-F238E27FC236}">
              <a16:creationId xmlns:a16="http://schemas.microsoft.com/office/drawing/2014/main" id="{00000000-0008-0000-0200-0000C0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61" name="Text Box 16">
          <a:extLst>
            <a:ext uri="{FF2B5EF4-FFF2-40B4-BE49-F238E27FC236}">
              <a16:creationId xmlns:a16="http://schemas.microsoft.com/office/drawing/2014/main" id="{00000000-0008-0000-0200-0000C1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362" name="Text Box 17">
          <a:extLst>
            <a:ext uri="{FF2B5EF4-FFF2-40B4-BE49-F238E27FC236}">
              <a16:creationId xmlns:a16="http://schemas.microsoft.com/office/drawing/2014/main" id="{00000000-0008-0000-0200-0000C21C0000}"/>
            </a:ext>
          </a:extLst>
        </xdr:cNvPr>
        <xdr:cNvSpPr txBox="1">
          <a:spLocks noChangeArrowheads="1"/>
        </xdr:cNvSpPr>
      </xdr:nvSpPr>
      <xdr:spPr bwMode="auto">
        <a:xfrm>
          <a:off x="31422975" y="15729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363" name="Text Box 18">
          <a:extLst>
            <a:ext uri="{FF2B5EF4-FFF2-40B4-BE49-F238E27FC236}">
              <a16:creationId xmlns:a16="http://schemas.microsoft.com/office/drawing/2014/main" id="{00000000-0008-0000-0200-0000C31C0000}"/>
            </a:ext>
          </a:extLst>
        </xdr:cNvPr>
        <xdr:cNvSpPr txBox="1">
          <a:spLocks noChangeArrowheads="1"/>
        </xdr:cNvSpPr>
      </xdr:nvSpPr>
      <xdr:spPr bwMode="auto">
        <a:xfrm>
          <a:off x="31424562" y="15745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64" name="Text Box 15">
          <a:extLst>
            <a:ext uri="{FF2B5EF4-FFF2-40B4-BE49-F238E27FC236}">
              <a16:creationId xmlns:a16="http://schemas.microsoft.com/office/drawing/2014/main" id="{00000000-0008-0000-0200-0000C4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365" name="Text Box 15">
          <a:extLst>
            <a:ext uri="{FF2B5EF4-FFF2-40B4-BE49-F238E27FC236}">
              <a16:creationId xmlns:a16="http://schemas.microsoft.com/office/drawing/2014/main" id="{00000000-0008-0000-0200-0000C51C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66" name="Text Box 15">
          <a:extLst>
            <a:ext uri="{FF2B5EF4-FFF2-40B4-BE49-F238E27FC236}">
              <a16:creationId xmlns:a16="http://schemas.microsoft.com/office/drawing/2014/main" id="{00000000-0008-0000-0200-0000C6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67" name="Text Box 15">
          <a:extLst>
            <a:ext uri="{FF2B5EF4-FFF2-40B4-BE49-F238E27FC236}">
              <a16:creationId xmlns:a16="http://schemas.microsoft.com/office/drawing/2014/main" id="{00000000-0008-0000-0200-0000C7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68" name="Text Box 15">
          <a:extLst>
            <a:ext uri="{FF2B5EF4-FFF2-40B4-BE49-F238E27FC236}">
              <a16:creationId xmlns:a16="http://schemas.microsoft.com/office/drawing/2014/main" id="{00000000-0008-0000-0200-0000C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69" name="Text Box 15">
          <a:extLst>
            <a:ext uri="{FF2B5EF4-FFF2-40B4-BE49-F238E27FC236}">
              <a16:creationId xmlns:a16="http://schemas.microsoft.com/office/drawing/2014/main" id="{00000000-0008-0000-0200-0000C9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0" name="Text Box 15">
          <a:extLst>
            <a:ext uri="{FF2B5EF4-FFF2-40B4-BE49-F238E27FC236}">
              <a16:creationId xmlns:a16="http://schemas.microsoft.com/office/drawing/2014/main" id="{00000000-0008-0000-0200-0000CA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1" name="Text Box 15">
          <a:extLst>
            <a:ext uri="{FF2B5EF4-FFF2-40B4-BE49-F238E27FC236}">
              <a16:creationId xmlns:a16="http://schemas.microsoft.com/office/drawing/2014/main" id="{00000000-0008-0000-0200-0000C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2" name="Text Box 15">
          <a:extLst>
            <a:ext uri="{FF2B5EF4-FFF2-40B4-BE49-F238E27FC236}">
              <a16:creationId xmlns:a16="http://schemas.microsoft.com/office/drawing/2014/main" id="{00000000-0008-0000-0200-0000C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3" name="Text Box 15">
          <a:extLst>
            <a:ext uri="{FF2B5EF4-FFF2-40B4-BE49-F238E27FC236}">
              <a16:creationId xmlns:a16="http://schemas.microsoft.com/office/drawing/2014/main" id="{00000000-0008-0000-0200-0000C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4" name="Text Box 15">
          <a:extLst>
            <a:ext uri="{FF2B5EF4-FFF2-40B4-BE49-F238E27FC236}">
              <a16:creationId xmlns:a16="http://schemas.microsoft.com/office/drawing/2014/main" id="{00000000-0008-0000-0200-0000C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5" name="Text Box 15">
          <a:extLst>
            <a:ext uri="{FF2B5EF4-FFF2-40B4-BE49-F238E27FC236}">
              <a16:creationId xmlns:a16="http://schemas.microsoft.com/office/drawing/2014/main" id="{00000000-0008-0000-0200-0000C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6" name="Text Box 15">
          <a:extLst>
            <a:ext uri="{FF2B5EF4-FFF2-40B4-BE49-F238E27FC236}">
              <a16:creationId xmlns:a16="http://schemas.microsoft.com/office/drawing/2014/main" id="{00000000-0008-0000-0200-0000D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7" name="Text Box 15">
          <a:extLst>
            <a:ext uri="{FF2B5EF4-FFF2-40B4-BE49-F238E27FC236}">
              <a16:creationId xmlns:a16="http://schemas.microsoft.com/office/drawing/2014/main" id="{00000000-0008-0000-0200-0000D1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8" name="Text Box 15">
          <a:extLst>
            <a:ext uri="{FF2B5EF4-FFF2-40B4-BE49-F238E27FC236}">
              <a16:creationId xmlns:a16="http://schemas.microsoft.com/office/drawing/2014/main" id="{00000000-0008-0000-0200-0000D2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79" name="Text Box 15">
          <a:extLst>
            <a:ext uri="{FF2B5EF4-FFF2-40B4-BE49-F238E27FC236}">
              <a16:creationId xmlns:a16="http://schemas.microsoft.com/office/drawing/2014/main" id="{00000000-0008-0000-0200-0000D3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0" name="Text Box 15">
          <a:extLst>
            <a:ext uri="{FF2B5EF4-FFF2-40B4-BE49-F238E27FC236}">
              <a16:creationId xmlns:a16="http://schemas.microsoft.com/office/drawing/2014/main" id="{00000000-0008-0000-0200-0000D4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1" name="Text Box 15">
          <a:extLst>
            <a:ext uri="{FF2B5EF4-FFF2-40B4-BE49-F238E27FC236}">
              <a16:creationId xmlns:a16="http://schemas.microsoft.com/office/drawing/2014/main" id="{00000000-0008-0000-0200-0000D5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2" name="Text Box 15">
          <a:extLst>
            <a:ext uri="{FF2B5EF4-FFF2-40B4-BE49-F238E27FC236}">
              <a16:creationId xmlns:a16="http://schemas.microsoft.com/office/drawing/2014/main" id="{00000000-0008-0000-0200-0000D6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3" name="Text Box 15">
          <a:extLst>
            <a:ext uri="{FF2B5EF4-FFF2-40B4-BE49-F238E27FC236}">
              <a16:creationId xmlns:a16="http://schemas.microsoft.com/office/drawing/2014/main" id="{00000000-0008-0000-0200-0000D7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4" name="Text Box 15">
          <a:extLst>
            <a:ext uri="{FF2B5EF4-FFF2-40B4-BE49-F238E27FC236}">
              <a16:creationId xmlns:a16="http://schemas.microsoft.com/office/drawing/2014/main" id="{00000000-0008-0000-0200-0000D8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5" name="Text Box 15">
          <a:extLst>
            <a:ext uri="{FF2B5EF4-FFF2-40B4-BE49-F238E27FC236}">
              <a16:creationId xmlns:a16="http://schemas.microsoft.com/office/drawing/2014/main" id="{00000000-0008-0000-0200-0000D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6" name="Text Box 15">
          <a:extLst>
            <a:ext uri="{FF2B5EF4-FFF2-40B4-BE49-F238E27FC236}">
              <a16:creationId xmlns:a16="http://schemas.microsoft.com/office/drawing/2014/main" id="{00000000-0008-0000-0200-0000D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7" name="Text Box 15">
          <a:extLst>
            <a:ext uri="{FF2B5EF4-FFF2-40B4-BE49-F238E27FC236}">
              <a16:creationId xmlns:a16="http://schemas.microsoft.com/office/drawing/2014/main" id="{00000000-0008-0000-0200-0000DB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8" name="Text Box 15">
          <a:extLst>
            <a:ext uri="{FF2B5EF4-FFF2-40B4-BE49-F238E27FC236}">
              <a16:creationId xmlns:a16="http://schemas.microsoft.com/office/drawing/2014/main" id="{00000000-0008-0000-0200-0000DC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89" name="Text Box 15">
          <a:extLst>
            <a:ext uri="{FF2B5EF4-FFF2-40B4-BE49-F238E27FC236}">
              <a16:creationId xmlns:a16="http://schemas.microsoft.com/office/drawing/2014/main" id="{00000000-0008-0000-0200-0000DD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0" name="Text Box 15">
          <a:extLst>
            <a:ext uri="{FF2B5EF4-FFF2-40B4-BE49-F238E27FC236}">
              <a16:creationId xmlns:a16="http://schemas.microsoft.com/office/drawing/2014/main" id="{00000000-0008-0000-0200-0000DE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1" name="Text Box 15">
          <a:extLst>
            <a:ext uri="{FF2B5EF4-FFF2-40B4-BE49-F238E27FC236}">
              <a16:creationId xmlns:a16="http://schemas.microsoft.com/office/drawing/2014/main" id="{00000000-0008-0000-0200-0000DF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2" name="Text Box 15">
          <a:extLst>
            <a:ext uri="{FF2B5EF4-FFF2-40B4-BE49-F238E27FC236}">
              <a16:creationId xmlns:a16="http://schemas.microsoft.com/office/drawing/2014/main" id="{00000000-0008-0000-0200-0000E01C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3" name="Text Box 15">
          <a:extLst>
            <a:ext uri="{FF2B5EF4-FFF2-40B4-BE49-F238E27FC236}">
              <a16:creationId xmlns:a16="http://schemas.microsoft.com/office/drawing/2014/main" id="{00000000-0008-0000-0200-0000E1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4" name="Text Box 15">
          <a:extLst>
            <a:ext uri="{FF2B5EF4-FFF2-40B4-BE49-F238E27FC236}">
              <a16:creationId xmlns:a16="http://schemas.microsoft.com/office/drawing/2014/main" id="{00000000-0008-0000-0200-0000E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5" name="Text Box 15">
          <a:extLst>
            <a:ext uri="{FF2B5EF4-FFF2-40B4-BE49-F238E27FC236}">
              <a16:creationId xmlns:a16="http://schemas.microsoft.com/office/drawing/2014/main" id="{00000000-0008-0000-0200-0000E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6" name="Text Box 15">
          <a:extLst>
            <a:ext uri="{FF2B5EF4-FFF2-40B4-BE49-F238E27FC236}">
              <a16:creationId xmlns:a16="http://schemas.microsoft.com/office/drawing/2014/main" id="{00000000-0008-0000-0200-0000E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7" name="Text Box 15">
          <a:extLst>
            <a:ext uri="{FF2B5EF4-FFF2-40B4-BE49-F238E27FC236}">
              <a16:creationId xmlns:a16="http://schemas.microsoft.com/office/drawing/2014/main" id="{00000000-0008-0000-0200-0000E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8" name="Text Box 15">
          <a:extLst>
            <a:ext uri="{FF2B5EF4-FFF2-40B4-BE49-F238E27FC236}">
              <a16:creationId xmlns:a16="http://schemas.microsoft.com/office/drawing/2014/main" id="{00000000-0008-0000-0200-0000E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399" name="Text Box 15">
          <a:extLst>
            <a:ext uri="{FF2B5EF4-FFF2-40B4-BE49-F238E27FC236}">
              <a16:creationId xmlns:a16="http://schemas.microsoft.com/office/drawing/2014/main" id="{00000000-0008-0000-0200-0000E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0" name="Text Box 15">
          <a:extLst>
            <a:ext uri="{FF2B5EF4-FFF2-40B4-BE49-F238E27FC236}">
              <a16:creationId xmlns:a16="http://schemas.microsoft.com/office/drawing/2014/main" id="{00000000-0008-0000-0200-0000E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1" name="Text Box 15">
          <a:extLst>
            <a:ext uri="{FF2B5EF4-FFF2-40B4-BE49-F238E27FC236}">
              <a16:creationId xmlns:a16="http://schemas.microsoft.com/office/drawing/2014/main" id="{00000000-0008-0000-0200-0000E9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2" name="Text Box 15">
          <a:extLst>
            <a:ext uri="{FF2B5EF4-FFF2-40B4-BE49-F238E27FC236}">
              <a16:creationId xmlns:a16="http://schemas.microsoft.com/office/drawing/2014/main" id="{00000000-0008-0000-0200-0000EA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3" name="Text Box 15">
          <a:extLst>
            <a:ext uri="{FF2B5EF4-FFF2-40B4-BE49-F238E27FC236}">
              <a16:creationId xmlns:a16="http://schemas.microsoft.com/office/drawing/2014/main" id="{00000000-0008-0000-0200-0000EB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4" name="Text Box 15">
          <a:extLst>
            <a:ext uri="{FF2B5EF4-FFF2-40B4-BE49-F238E27FC236}">
              <a16:creationId xmlns:a16="http://schemas.microsoft.com/office/drawing/2014/main" id="{00000000-0008-0000-0200-0000EC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5" name="Text Box 15">
          <a:extLst>
            <a:ext uri="{FF2B5EF4-FFF2-40B4-BE49-F238E27FC236}">
              <a16:creationId xmlns:a16="http://schemas.microsoft.com/office/drawing/2014/main" id="{00000000-0008-0000-0200-0000ED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6" name="Text Box 15">
          <a:extLst>
            <a:ext uri="{FF2B5EF4-FFF2-40B4-BE49-F238E27FC236}">
              <a16:creationId xmlns:a16="http://schemas.microsoft.com/office/drawing/2014/main" id="{00000000-0008-0000-0200-0000EE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7" name="Text Box 15">
          <a:extLst>
            <a:ext uri="{FF2B5EF4-FFF2-40B4-BE49-F238E27FC236}">
              <a16:creationId xmlns:a16="http://schemas.microsoft.com/office/drawing/2014/main" id="{00000000-0008-0000-0200-0000EF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8" name="Text Box 15">
          <a:extLst>
            <a:ext uri="{FF2B5EF4-FFF2-40B4-BE49-F238E27FC236}">
              <a16:creationId xmlns:a16="http://schemas.microsoft.com/office/drawing/2014/main" id="{00000000-0008-0000-0200-0000F0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09" name="Text Box 15">
          <a:extLst>
            <a:ext uri="{FF2B5EF4-FFF2-40B4-BE49-F238E27FC236}">
              <a16:creationId xmlns:a16="http://schemas.microsoft.com/office/drawing/2014/main" id="{00000000-0008-0000-0200-0000F1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0" name="Text Box 15">
          <a:extLst>
            <a:ext uri="{FF2B5EF4-FFF2-40B4-BE49-F238E27FC236}">
              <a16:creationId xmlns:a16="http://schemas.microsoft.com/office/drawing/2014/main" id="{00000000-0008-0000-0200-0000F2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1" name="Text Box 15">
          <a:extLst>
            <a:ext uri="{FF2B5EF4-FFF2-40B4-BE49-F238E27FC236}">
              <a16:creationId xmlns:a16="http://schemas.microsoft.com/office/drawing/2014/main" id="{00000000-0008-0000-0200-0000F3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2" name="Text Box 15">
          <a:extLst>
            <a:ext uri="{FF2B5EF4-FFF2-40B4-BE49-F238E27FC236}">
              <a16:creationId xmlns:a16="http://schemas.microsoft.com/office/drawing/2014/main" id="{00000000-0008-0000-0200-0000F4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3" name="Text Box 15">
          <a:extLst>
            <a:ext uri="{FF2B5EF4-FFF2-40B4-BE49-F238E27FC236}">
              <a16:creationId xmlns:a16="http://schemas.microsoft.com/office/drawing/2014/main" id="{00000000-0008-0000-0200-0000F5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4" name="Text Box 15">
          <a:extLst>
            <a:ext uri="{FF2B5EF4-FFF2-40B4-BE49-F238E27FC236}">
              <a16:creationId xmlns:a16="http://schemas.microsoft.com/office/drawing/2014/main" id="{00000000-0008-0000-0200-0000F6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5" name="Text Box 15">
          <a:extLst>
            <a:ext uri="{FF2B5EF4-FFF2-40B4-BE49-F238E27FC236}">
              <a16:creationId xmlns:a16="http://schemas.microsoft.com/office/drawing/2014/main" id="{00000000-0008-0000-0200-0000F7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6" name="Text Box 15">
          <a:extLst>
            <a:ext uri="{FF2B5EF4-FFF2-40B4-BE49-F238E27FC236}">
              <a16:creationId xmlns:a16="http://schemas.microsoft.com/office/drawing/2014/main" id="{00000000-0008-0000-0200-0000F81C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7" name="Text Box 15">
          <a:extLst>
            <a:ext uri="{FF2B5EF4-FFF2-40B4-BE49-F238E27FC236}">
              <a16:creationId xmlns:a16="http://schemas.microsoft.com/office/drawing/2014/main" id="{00000000-0008-0000-0200-0000F9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8" name="Text Box 15">
          <a:extLst>
            <a:ext uri="{FF2B5EF4-FFF2-40B4-BE49-F238E27FC236}">
              <a16:creationId xmlns:a16="http://schemas.microsoft.com/office/drawing/2014/main" id="{00000000-0008-0000-0200-0000FA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19" name="Text Box 15">
          <a:extLst>
            <a:ext uri="{FF2B5EF4-FFF2-40B4-BE49-F238E27FC236}">
              <a16:creationId xmlns:a16="http://schemas.microsoft.com/office/drawing/2014/main" id="{00000000-0008-0000-0200-0000FB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0" name="Text Box 15">
          <a:extLst>
            <a:ext uri="{FF2B5EF4-FFF2-40B4-BE49-F238E27FC236}">
              <a16:creationId xmlns:a16="http://schemas.microsoft.com/office/drawing/2014/main" id="{00000000-0008-0000-0200-0000FC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1" name="Text Box 15">
          <a:extLst>
            <a:ext uri="{FF2B5EF4-FFF2-40B4-BE49-F238E27FC236}">
              <a16:creationId xmlns:a16="http://schemas.microsoft.com/office/drawing/2014/main" id="{00000000-0008-0000-0200-0000FD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2" name="Text Box 15">
          <a:extLst>
            <a:ext uri="{FF2B5EF4-FFF2-40B4-BE49-F238E27FC236}">
              <a16:creationId xmlns:a16="http://schemas.microsoft.com/office/drawing/2014/main" id="{00000000-0008-0000-0200-0000FE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3" name="Text Box 15">
          <a:extLst>
            <a:ext uri="{FF2B5EF4-FFF2-40B4-BE49-F238E27FC236}">
              <a16:creationId xmlns:a16="http://schemas.microsoft.com/office/drawing/2014/main" id="{00000000-0008-0000-0200-0000FF1C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4" name="Text Box 15">
          <a:extLst>
            <a:ext uri="{FF2B5EF4-FFF2-40B4-BE49-F238E27FC236}">
              <a16:creationId xmlns:a16="http://schemas.microsoft.com/office/drawing/2014/main" id="{00000000-0008-0000-0200-00000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5" name="Text Box 15">
          <a:extLst>
            <a:ext uri="{FF2B5EF4-FFF2-40B4-BE49-F238E27FC236}">
              <a16:creationId xmlns:a16="http://schemas.microsoft.com/office/drawing/2014/main" id="{00000000-0008-0000-0200-00000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6" name="Text Box 15">
          <a:extLst>
            <a:ext uri="{FF2B5EF4-FFF2-40B4-BE49-F238E27FC236}">
              <a16:creationId xmlns:a16="http://schemas.microsoft.com/office/drawing/2014/main" id="{00000000-0008-0000-0200-00000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27" name="Text Box 15">
          <a:extLst>
            <a:ext uri="{FF2B5EF4-FFF2-40B4-BE49-F238E27FC236}">
              <a16:creationId xmlns:a16="http://schemas.microsoft.com/office/drawing/2014/main" id="{00000000-0008-0000-0200-000003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28" name="Text Box 15">
          <a:extLst>
            <a:ext uri="{FF2B5EF4-FFF2-40B4-BE49-F238E27FC236}">
              <a16:creationId xmlns:a16="http://schemas.microsoft.com/office/drawing/2014/main" id="{00000000-0008-0000-0200-000004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29" name="Text Box 15">
          <a:extLst>
            <a:ext uri="{FF2B5EF4-FFF2-40B4-BE49-F238E27FC236}">
              <a16:creationId xmlns:a16="http://schemas.microsoft.com/office/drawing/2014/main" id="{00000000-0008-0000-0200-000005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0" name="Text Box 15">
          <a:extLst>
            <a:ext uri="{FF2B5EF4-FFF2-40B4-BE49-F238E27FC236}">
              <a16:creationId xmlns:a16="http://schemas.microsoft.com/office/drawing/2014/main" id="{00000000-0008-0000-0200-000006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1" name="Text Box 15">
          <a:extLst>
            <a:ext uri="{FF2B5EF4-FFF2-40B4-BE49-F238E27FC236}">
              <a16:creationId xmlns:a16="http://schemas.microsoft.com/office/drawing/2014/main" id="{00000000-0008-0000-0200-000007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2" name="Text Box 15">
          <a:extLst>
            <a:ext uri="{FF2B5EF4-FFF2-40B4-BE49-F238E27FC236}">
              <a16:creationId xmlns:a16="http://schemas.microsoft.com/office/drawing/2014/main" id="{00000000-0008-0000-0200-00000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3" name="Text Box 15">
          <a:extLst>
            <a:ext uri="{FF2B5EF4-FFF2-40B4-BE49-F238E27FC236}">
              <a16:creationId xmlns:a16="http://schemas.microsoft.com/office/drawing/2014/main" id="{00000000-0008-0000-0200-000009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4" name="Text Box 15">
          <a:extLst>
            <a:ext uri="{FF2B5EF4-FFF2-40B4-BE49-F238E27FC236}">
              <a16:creationId xmlns:a16="http://schemas.microsoft.com/office/drawing/2014/main" id="{00000000-0008-0000-0200-00000A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5" name="Text Box 15">
          <a:extLst>
            <a:ext uri="{FF2B5EF4-FFF2-40B4-BE49-F238E27FC236}">
              <a16:creationId xmlns:a16="http://schemas.microsoft.com/office/drawing/2014/main" id="{00000000-0008-0000-0200-00000B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6" name="Text Box 15">
          <a:extLst>
            <a:ext uri="{FF2B5EF4-FFF2-40B4-BE49-F238E27FC236}">
              <a16:creationId xmlns:a16="http://schemas.microsoft.com/office/drawing/2014/main" id="{00000000-0008-0000-0200-00000C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7" name="Text Box 15">
          <a:extLst>
            <a:ext uri="{FF2B5EF4-FFF2-40B4-BE49-F238E27FC236}">
              <a16:creationId xmlns:a16="http://schemas.microsoft.com/office/drawing/2014/main" id="{00000000-0008-0000-0200-00000D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8" name="Text Box 15">
          <a:extLst>
            <a:ext uri="{FF2B5EF4-FFF2-40B4-BE49-F238E27FC236}">
              <a16:creationId xmlns:a16="http://schemas.microsoft.com/office/drawing/2014/main" id="{00000000-0008-0000-0200-00000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39" name="Text Box 15">
          <a:extLst>
            <a:ext uri="{FF2B5EF4-FFF2-40B4-BE49-F238E27FC236}">
              <a16:creationId xmlns:a16="http://schemas.microsoft.com/office/drawing/2014/main" id="{00000000-0008-0000-0200-00000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0" name="Text Box 15">
          <a:extLst>
            <a:ext uri="{FF2B5EF4-FFF2-40B4-BE49-F238E27FC236}">
              <a16:creationId xmlns:a16="http://schemas.microsoft.com/office/drawing/2014/main" id="{00000000-0008-0000-0200-00001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1" name="Text Box 15">
          <a:extLst>
            <a:ext uri="{FF2B5EF4-FFF2-40B4-BE49-F238E27FC236}">
              <a16:creationId xmlns:a16="http://schemas.microsoft.com/office/drawing/2014/main" id="{00000000-0008-0000-0200-000011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2" name="Text Box 15">
          <a:extLst>
            <a:ext uri="{FF2B5EF4-FFF2-40B4-BE49-F238E27FC236}">
              <a16:creationId xmlns:a16="http://schemas.microsoft.com/office/drawing/2014/main" id="{00000000-0008-0000-0200-000012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3" name="Text Box 15">
          <a:extLst>
            <a:ext uri="{FF2B5EF4-FFF2-40B4-BE49-F238E27FC236}">
              <a16:creationId xmlns:a16="http://schemas.microsoft.com/office/drawing/2014/main" id="{00000000-0008-0000-0200-000013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4" name="Text Box 15">
          <a:extLst>
            <a:ext uri="{FF2B5EF4-FFF2-40B4-BE49-F238E27FC236}">
              <a16:creationId xmlns:a16="http://schemas.microsoft.com/office/drawing/2014/main" id="{00000000-0008-0000-0200-00001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5" name="Text Box 15">
          <a:extLst>
            <a:ext uri="{FF2B5EF4-FFF2-40B4-BE49-F238E27FC236}">
              <a16:creationId xmlns:a16="http://schemas.microsoft.com/office/drawing/2014/main" id="{00000000-0008-0000-0200-00001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6" name="Text Box 15">
          <a:extLst>
            <a:ext uri="{FF2B5EF4-FFF2-40B4-BE49-F238E27FC236}">
              <a16:creationId xmlns:a16="http://schemas.microsoft.com/office/drawing/2014/main" id="{00000000-0008-0000-0200-00001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47" name="Text Box 15">
          <a:extLst>
            <a:ext uri="{FF2B5EF4-FFF2-40B4-BE49-F238E27FC236}">
              <a16:creationId xmlns:a16="http://schemas.microsoft.com/office/drawing/2014/main" id="{00000000-0008-0000-0200-000017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48" name="Text Box 15">
          <a:extLst>
            <a:ext uri="{FF2B5EF4-FFF2-40B4-BE49-F238E27FC236}">
              <a16:creationId xmlns:a16="http://schemas.microsoft.com/office/drawing/2014/main" id="{00000000-0008-0000-0200-00001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49" name="Text Box 15">
          <a:extLst>
            <a:ext uri="{FF2B5EF4-FFF2-40B4-BE49-F238E27FC236}">
              <a16:creationId xmlns:a16="http://schemas.microsoft.com/office/drawing/2014/main" id="{00000000-0008-0000-0200-000019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0" name="Text Box 15">
          <a:extLst>
            <a:ext uri="{FF2B5EF4-FFF2-40B4-BE49-F238E27FC236}">
              <a16:creationId xmlns:a16="http://schemas.microsoft.com/office/drawing/2014/main" id="{00000000-0008-0000-0200-00001A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1" name="Text Box 15">
          <a:extLst>
            <a:ext uri="{FF2B5EF4-FFF2-40B4-BE49-F238E27FC236}">
              <a16:creationId xmlns:a16="http://schemas.microsoft.com/office/drawing/2014/main" id="{00000000-0008-0000-0200-00001B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2" name="Text Box 15">
          <a:extLst>
            <a:ext uri="{FF2B5EF4-FFF2-40B4-BE49-F238E27FC236}">
              <a16:creationId xmlns:a16="http://schemas.microsoft.com/office/drawing/2014/main" id="{00000000-0008-0000-0200-00001C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3" name="Text Box 15">
          <a:extLst>
            <a:ext uri="{FF2B5EF4-FFF2-40B4-BE49-F238E27FC236}">
              <a16:creationId xmlns:a16="http://schemas.microsoft.com/office/drawing/2014/main" id="{00000000-0008-0000-0200-00001D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4" name="Text Box 15">
          <a:extLst>
            <a:ext uri="{FF2B5EF4-FFF2-40B4-BE49-F238E27FC236}">
              <a16:creationId xmlns:a16="http://schemas.microsoft.com/office/drawing/2014/main" id="{00000000-0008-0000-0200-00001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5" name="Text Box 15">
          <a:extLst>
            <a:ext uri="{FF2B5EF4-FFF2-40B4-BE49-F238E27FC236}">
              <a16:creationId xmlns:a16="http://schemas.microsoft.com/office/drawing/2014/main" id="{00000000-0008-0000-0200-00001F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6" name="Text Box 15">
          <a:extLst>
            <a:ext uri="{FF2B5EF4-FFF2-40B4-BE49-F238E27FC236}">
              <a16:creationId xmlns:a16="http://schemas.microsoft.com/office/drawing/2014/main" id="{00000000-0008-0000-0200-00002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7" name="Text Box 15">
          <a:extLst>
            <a:ext uri="{FF2B5EF4-FFF2-40B4-BE49-F238E27FC236}">
              <a16:creationId xmlns:a16="http://schemas.microsoft.com/office/drawing/2014/main" id="{00000000-0008-0000-0200-00002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58" name="Text Box 15">
          <a:extLst>
            <a:ext uri="{FF2B5EF4-FFF2-40B4-BE49-F238E27FC236}">
              <a16:creationId xmlns:a16="http://schemas.microsoft.com/office/drawing/2014/main" id="{00000000-0008-0000-0200-00002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59" name="Text Box 15">
          <a:extLst>
            <a:ext uri="{FF2B5EF4-FFF2-40B4-BE49-F238E27FC236}">
              <a16:creationId xmlns:a16="http://schemas.microsoft.com/office/drawing/2014/main" id="{00000000-0008-0000-0200-00002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60" name="Text Box 15">
          <a:extLst>
            <a:ext uri="{FF2B5EF4-FFF2-40B4-BE49-F238E27FC236}">
              <a16:creationId xmlns:a16="http://schemas.microsoft.com/office/drawing/2014/main" id="{00000000-0008-0000-0200-000024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61" name="Text Box 15">
          <a:extLst>
            <a:ext uri="{FF2B5EF4-FFF2-40B4-BE49-F238E27FC236}">
              <a16:creationId xmlns:a16="http://schemas.microsoft.com/office/drawing/2014/main" id="{00000000-0008-0000-0200-000025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62" name="Text Box 15">
          <a:extLst>
            <a:ext uri="{FF2B5EF4-FFF2-40B4-BE49-F238E27FC236}">
              <a16:creationId xmlns:a16="http://schemas.microsoft.com/office/drawing/2014/main" id="{00000000-0008-0000-0200-00002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463" name="Text Box 15">
          <a:extLst>
            <a:ext uri="{FF2B5EF4-FFF2-40B4-BE49-F238E27FC236}">
              <a16:creationId xmlns:a16="http://schemas.microsoft.com/office/drawing/2014/main" id="{00000000-0008-0000-0200-000027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464" name="Text Box 15">
          <a:extLst>
            <a:ext uri="{FF2B5EF4-FFF2-40B4-BE49-F238E27FC236}">
              <a16:creationId xmlns:a16="http://schemas.microsoft.com/office/drawing/2014/main" id="{00000000-0008-0000-0200-000028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65" name="Text Box 15">
          <a:extLst>
            <a:ext uri="{FF2B5EF4-FFF2-40B4-BE49-F238E27FC236}">
              <a16:creationId xmlns:a16="http://schemas.microsoft.com/office/drawing/2014/main" id="{00000000-0008-0000-0200-00002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66" name="Text Box 15">
          <a:extLst>
            <a:ext uri="{FF2B5EF4-FFF2-40B4-BE49-F238E27FC236}">
              <a16:creationId xmlns:a16="http://schemas.microsoft.com/office/drawing/2014/main" id="{00000000-0008-0000-0200-00002A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67" name="Text Box 15">
          <a:extLst>
            <a:ext uri="{FF2B5EF4-FFF2-40B4-BE49-F238E27FC236}">
              <a16:creationId xmlns:a16="http://schemas.microsoft.com/office/drawing/2014/main" id="{00000000-0008-0000-0200-00002B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68" name="Text Box 15">
          <a:extLst>
            <a:ext uri="{FF2B5EF4-FFF2-40B4-BE49-F238E27FC236}">
              <a16:creationId xmlns:a16="http://schemas.microsoft.com/office/drawing/2014/main" id="{00000000-0008-0000-0200-00002C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69" name="Text Box 16">
          <a:extLst>
            <a:ext uri="{FF2B5EF4-FFF2-40B4-BE49-F238E27FC236}">
              <a16:creationId xmlns:a16="http://schemas.microsoft.com/office/drawing/2014/main" id="{00000000-0008-0000-0200-00002D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0" name="Text Box 17">
          <a:extLst>
            <a:ext uri="{FF2B5EF4-FFF2-40B4-BE49-F238E27FC236}">
              <a16:creationId xmlns:a16="http://schemas.microsoft.com/office/drawing/2014/main" id="{00000000-0008-0000-0200-00002E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1" name="Text Box 18">
          <a:extLst>
            <a:ext uri="{FF2B5EF4-FFF2-40B4-BE49-F238E27FC236}">
              <a16:creationId xmlns:a16="http://schemas.microsoft.com/office/drawing/2014/main" id="{00000000-0008-0000-0200-00002F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2" name="Text Box 19">
          <a:extLst>
            <a:ext uri="{FF2B5EF4-FFF2-40B4-BE49-F238E27FC236}">
              <a16:creationId xmlns:a16="http://schemas.microsoft.com/office/drawing/2014/main" id="{00000000-0008-0000-0200-000030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73" name="Text Box 15">
          <a:extLst>
            <a:ext uri="{FF2B5EF4-FFF2-40B4-BE49-F238E27FC236}">
              <a16:creationId xmlns:a16="http://schemas.microsoft.com/office/drawing/2014/main" id="{00000000-0008-0000-0200-000031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4" name="Text Box 16">
          <a:extLst>
            <a:ext uri="{FF2B5EF4-FFF2-40B4-BE49-F238E27FC236}">
              <a16:creationId xmlns:a16="http://schemas.microsoft.com/office/drawing/2014/main" id="{00000000-0008-0000-0200-000032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475" name="Text Box 17">
          <a:extLst>
            <a:ext uri="{FF2B5EF4-FFF2-40B4-BE49-F238E27FC236}">
              <a16:creationId xmlns:a16="http://schemas.microsoft.com/office/drawing/2014/main" id="{00000000-0008-0000-0200-0000331D0000}"/>
            </a:ext>
          </a:extLst>
        </xdr:cNvPr>
        <xdr:cNvSpPr txBox="1">
          <a:spLocks noChangeArrowheads="1"/>
        </xdr:cNvSpPr>
      </xdr:nvSpPr>
      <xdr:spPr bwMode="auto">
        <a:xfrm>
          <a:off x="31422975"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476" name="Text Box 18">
          <a:extLst>
            <a:ext uri="{FF2B5EF4-FFF2-40B4-BE49-F238E27FC236}">
              <a16:creationId xmlns:a16="http://schemas.microsoft.com/office/drawing/2014/main" id="{00000000-0008-0000-0200-0000341D0000}"/>
            </a:ext>
          </a:extLst>
        </xdr:cNvPr>
        <xdr:cNvSpPr txBox="1">
          <a:spLocks noChangeArrowheads="1"/>
        </xdr:cNvSpPr>
      </xdr:nvSpPr>
      <xdr:spPr bwMode="auto">
        <a:xfrm>
          <a:off x="31424562"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477" name="Text Box 15">
          <a:extLst>
            <a:ext uri="{FF2B5EF4-FFF2-40B4-BE49-F238E27FC236}">
              <a16:creationId xmlns:a16="http://schemas.microsoft.com/office/drawing/2014/main" id="{00000000-0008-0000-0200-00003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78" name="Text Box 16">
          <a:extLst>
            <a:ext uri="{FF2B5EF4-FFF2-40B4-BE49-F238E27FC236}">
              <a16:creationId xmlns:a16="http://schemas.microsoft.com/office/drawing/2014/main" id="{00000000-0008-0000-0200-000036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79" name="Text Box 17">
          <a:extLst>
            <a:ext uri="{FF2B5EF4-FFF2-40B4-BE49-F238E27FC236}">
              <a16:creationId xmlns:a16="http://schemas.microsoft.com/office/drawing/2014/main" id="{00000000-0008-0000-0200-000037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0" name="Text Box 18">
          <a:extLst>
            <a:ext uri="{FF2B5EF4-FFF2-40B4-BE49-F238E27FC236}">
              <a16:creationId xmlns:a16="http://schemas.microsoft.com/office/drawing/2014/main" id="{00000000-0008-0000-0200-000038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1" name="Text Box 19">
          <a:extLst>
            <a:ext uri="{FF2B5EF4-FFF2-40B4-BE49-F238E27FC236}">
              <a16:creationId xmlns:a16="http://schemas.microsoft.com/office/drawing/2014/main" id="{00000000-0008-0000-0200-000039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2" name="Text Box 16">
          <a:extLst>
            <a:ext uri="{FF2B5EF4-FFF2-40B4-BE49-F238E27FC236}">
              <a16:creationId xmlns:a16="http://schemas.microsoft.com/office/drawing/2014/main" id="{00000000-0008-0000-0200-00003A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83" name="Text Box 15">
          <a:extLst>
            <a:ext uri="{FF2B5EF4-FFF2-40B4-BE49-F238E27FC236}">
              <a16:creationId xmlns:a16="http://schemas.microsoft.com/office/drawing/2014/main" id="{00000000-0008-0000-0200-00003B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484" name="Text Box 15">
          <a:extLst>
            <a:ext uri="{FF2B5EF4-FFF2-40B4-BE49-F238E27FC236}">
              <a16:creationId xmlns:a16="http://schemas.microsoft.com/office/drawing/2014/main" id="{00000000-0008-0000-0200-00003C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485" name="Text Box 15">
          <a:extLst>
            <a:ext uri="{FF2B5EF4-FFF2-40B4-BE49-F238E27FC236}">
              <a16:creationId xmlns:a16="http://schemas.microsoft.com/office/drawing/2014/main" id="{00000000-0008-0000-0200-00003D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486" name="Text Box 15">
          <a:extLst>
            <a:ext uri="{FF2B5EF4-FFF2-40B4-BE49-F238E27FC236}">
              <a16:creationId xmlns:a16="http://schemas.microsoft.com/office/drawing/2014/main" id="{00000000-0008-0000-0200-00003E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7" name="Text Box 16">
          <a:extLst>
            <a:ext uri="{FF2B5EF4-FFF2-40B4-BE49-F238E27FC236}">
              <a16:creationId xmlns:a16="http://schemas.microsoft.com/office/drawing/2014/main" id="{00000000-0008-0000-0200-00003F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8" name="Text Box 17">
          <a:extLst>
            <a:ext uri="{FF2B5EF4-FFF2-40B4-BE49-F238E27FC236}">
              <a16:creationId xmlns:a16="http://schemas.microsoft.com/office/drawing/2014/main" id="{00000000-0008-0000-0200-000040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89" name="Text Box 18">
          <a:extLst>
            <a:ext uri="{FF2B5EF4-FFF2-40B4-BE49-F238E27FC236}">
              <a16:creationId xmlns:a16="http://schemas.microsoft.com/office/drawing/2014/main" id="{00000000-0008-0000-0200-000041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90" name="Text Box 19">
          <a:extLst>
            <a:ext uri="{FF2B5EF4-FFF2-40B4-BE49-F238E27FC236}">
              <a16:creationId xmlns:a16="http://schemas.microsoft.com/office/drawing/2014/main" id="{00000000-0008-0000-0200-000042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91" name="Text Box 15">
          <a:extLst>
            <a:ext uri="{FF2B5EF4-FFF2-40B4-BE49-F238E27FC236}">
              <a16:creationId xmlns:a16="http://schemas.microsoft.com/office/drawing/2014/main" id="{00000000-0008-0000-0200-000043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92" name="Text Box 16">
          <a:extLst>
            <a:ext uri="{FF2B5EF4-FFF2-40B4-BE49-F238E27FC236}">
              <a16:creationId xmlns:a16="http://schemas.microsoft.com/office/drawing/2014/main" id="{00000000-0008-0000-0200-000044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493" name="Text Box 17">
          <a:extLst>
            <a:ext uri="{FF2B5EF4-FFF2-40B4-BE49-F238E27FC236}">
              <a16:creationId xmlns:a16="http://schemas.microsoft.com/office/drawing/2014/main" id="{00000000-0008-0000-0200-0000451D0000}"/>
            </a:ext>
          </a:extLst>
        </xdr:cNvPr>
        <xdr:cNvSpPr txBox="1">
          <a:spLocks noChangeArrowheads="1"/>
        </xdr:cNvSpPr>
      </xdr:nvSpPr>
      <xdr:spPr bwMode="auto">
        <a:xfrm>
          <a:off x="33639579" y="1529442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1020762</xdr:colOff>
      <xdr:row>26</xdr:row>
      <xdr:rowOff>0</xdr:rowOff>
    </xdr:from>
    <xdr:ext cx="95250" cy="171450"/>
    <xdr:sp macro="" textlink="">
      <xdr:nvSpPr>
        <xdr:cNvPr id="7494" name="Text Box 18">
          <a:extLst>
            <a:ext uri="{FF2B5EF4-FFF2-40B4-BE49-F238E27FC236}">
              <a16:creationId xmlns:a16="http://schemas.microsoft.com/office/drawing/2014/main" id="{00000000-0008-0000-0200-0000461D0000}"/>
            </a:ext>
          </a:extLst>
        </xdr:cNvPr>
        <xdr:cNvSpPr txBox="1">
          <a:spLocks noChangeArrowheads="1"/>
        </xdr:cNvSpPr>
      </xdr:nvSpPr>
      <xdr:spPr bwMode="auto">
        <a:xfrm>
          <a:off x="33641166" y="1531030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95" name="Text Box 15">
          <a:extLst>
            <a:ext uri="{FF2B5EF4-FFF2-40B4-BE49-F238E27FC236}">
              <a16:creationId xmlns:a16="http://schemas.microsoft.com/office/drawing/2014/main" id="{00000000-0008-0000-0200-00004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96" name="Text Box 15">
          <a:extLst>
            <a:ext uri="{FF2B5EF4-FFF2-40B4-BE49-F238E27FC236}">
              <a16:creationId xmlns:a16="http://schemas.microsoft.com/office/drawing/2014/main" id="{00000000-0008-0000-0200-00004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97" name="Text Box 15">
          <a:extLst>
            <a:ext uri="{FF2B5EF4-FFF2-40B4-BE49-F238E27FC236}">
              <a16:creationId xmlns:a16="http://schemas.microsoft.com/office/drawing/2014/main" id="{00000000-0008-0000-0200-00004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498" name="Text Box 15">
          <a:extLst>
            <a:ext uri="{FF2B5EF4-FFF2-40B4-BE49-F238E27FC236}">
              <a16:creationId xmlns:a16="http://schemas.microsoft.com/office/drawing/2014/main" id="{00000000-0008-0000-0200-00004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499" name="Text Box 15">
          <a:extLst>
            <a:ext uri="{FF2B5EF4-FFF2-40B4-BE49-F238E27FC236}">
              <a16:creationId xmlns:a16="http://schemas.microsoft.com/office/drawing/2014/main" id="{00000000-0008-0000-0200-00004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00" name="Text Box 15">
          <a:extLst>
            <a:ext uri="{FF2B5EF4-FFF2-40B4-BE49-F238E27FC236}">
              <a16:creationId xmlns:a16="http://schemas.microsoft.com/office/drawing/2014/main" id="{00000000-0008-0000-0200-00004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01" name="Text Box 15">
          <a:extLst>
            <a:ext uri="{FF2B5EF4-FFF2-40B4-BE49-F238E27FC236}">
              <a16:creationId xmlns:a16="http://schemas.microsoft.com/office/drawing/2014/main" id="{00000000-0008-0000-0200-00004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02" name="Text Box 15">
          <a:extLst>
            <a:ext uri="{FF2B5EF4-FFF2-40B4-BE49-F238E27FC236}">
              <a16:creationId xmlns:a16="http://schemas.microsoft.com/office/drawing/2014/main" id="{00000000-0008-0000-0200-00004E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03" name="Text Box 15">
          <a:extLst>
            <a:ext uri="{FF2B5EF4-FFF2-40B4-BE49-F238E27FC236}">
              <a16:creationId xmlns:a16="http://schemas.microsoft.com/office/drawing/2014/main" id="{00000000-0008-0000-0200-00004F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04" name="Text Box 15">
          <a:extLst>
            <a:ext uri="{FF2B5EF4-FFF2-40B4-BE49-F238E27FC236}">
              <a16:creationId xmlns:a16="http://schemas.microsoft.com/office/drawing/2014/main" id="{00000000-0008-0000-0200-000050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05" name="Text Box 15">
          <a:extLst>
            <a:ext uri="{FF2B5EF4-FFF2-40B4-BE49-F238E27FC236}">
              <a16:creationId xmlns:a16="http://schemas.microsoft.com/office/drawing/2014/main" id="{00000000-0008-0000-0200-000051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06" name="Text Box 15">
          <a:extLst>
            <a:ext uri="{FF2B5EF4-FFF2-40B4-BE49-F238E27FC236}">
              <a16:creationId xmlns:a16="http://schemas.microsoft.com/office/drawing/2014/main" id="{00000000-0008-0000-0200-000052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07" name="Text Box 15">
          <a:extLst>
            <a:ext uri="{FF2B5EF4-FFF2-40B4-BE49-F238E27FC236}">
              <a16:creationId xmlns:a16="http://schemas.microsoft.com/office/drawing/2014/main" id="{00000000-0008-0000-0200-00005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08" name="Text Box 15">
          <a:extLst>
            <a:ext uri="{FF2B5EF4-FFF2-40B4-BE49-F238E27FC236}">
              <a16:creationId xmlns:a16="http://schemas.microsoft.com/office/drawing/2014/main" id="{00000000-0008-0000-0200-0000541D0000}"/>
            </a:ext>
          </a:extLst>
        </xdr:cNvPr>
        <xdr:cNvSpPr txBox="1">
          <a:spLocks noChangeArrowheads="1"/>
        </xdr:cNvSpPr>
      </xdr:nvSpPr>
      <xdr:spPr bwMode="auto">
        <a:xfrm>
          <a:off x="31422975"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09" name="Text Box 15">
          <a:extLst>
            <a:ext uri="{FF2B5EF4-FFF2-40B4-BE49-F238E27FC236}">
              <a16:creationId xmlns:a16="http://schemas.microsoft.com/office/drawing/2014/main" id="{00000000-0008-0000-0200-0000551D0000}"/>
            </a:ext>
          </a:extLst>
        </xdr:cNvPr>
        <xdr:cNvSpPr txBox="1">
          <a:spLocks noChangeArrowheads="1"/>
        </xdr:cNvSpPr>
      </xdr:nvSpPr>
      <xdr:spPr bwMode="auto">
        <a:xfrm>
          <a:off x="31422975"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10" name="Text Box 15">
          <a:extLst>
            <a:ext uri="{FF2B5EF4-FFF2-40B4-BE49-F238E27FC236}">
              <a16:creationId xmlns:a16="http://schemas.microsoft.com/office/drawing/2014/main" id="{00000000-0008-0000-0200-000056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11" name="Text Box 15">
          <a:extLst>
            <a:ext uri="{FF2B5EF4-FFF2-40B4-BE49-F238E27FC236}">
              <a16:creationId xmlns:a16="http://schemas.microsoft.com/office/drawing/2014/main" id="{00000000-0008-0000-0200-000057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12" name="Text Box 15">
          <a:extLst>
            <a:ext uri="{FF2B5EF4-FFF2-40B4-BE49-F238E27FC236}">
              <a16:creationId xmlns:a16="http://schemas.microsoft.com/office/drawing/2014/main" id="{00000000-0008-0000-0200-0000581D0000}"/>
            </a:ext>
          </a:extLst>
        </xdr:cNvPr>
        <xdr:cNvSpPr txBox="1">
          <a:spLocks noChangeArrowheads="1"/>
        </xdr:cNvSpPr>
      </xdr:nvSpPr>
      <xdr:spPr bwMode="auto">
        <a:xfrm>
          <a:off x="33639579" y="1485219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13" name="Text Box 15">
          <a:extLst>
            <a:ext uri="{FF2B5EF4-FFF2-40B4-BE49-F238E27FC236}">
              <a16:creationId xmlns:a16="http://schemas.microsoft.com/office/drawing/2014/main" id="{00000000-0008-0000-0200-0000591D0000}"/>
            </a:ext>
          </a:extLst>
        </xdr:cNvPr>
        <xdr:cNvSpPr txBox="1">
          <a:spLocks noChangeArrowheads="1"/>
        </xdr:cNvSpPr>
      </xdr:nvSpPr>
      <xdr:spPr bwMode="auto">
        <a:xfrm>
          <a:off x="33639579" y="1485219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14" name="Text Box 15">
          <a:extLst>
            <a:ext uri="{FF2B5EF4-FFF2-40B4-BE49-F238E27FC236}">
              <a16:creationId xmlns:a16="http://schemas.microsoft.com/office/drawing/2014/main" id="{00000000-0008-0000-0200-00005A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15" name="Text Box 15">
          <a:extLst>
            <a:ext uri="{FF2B5EF4-FFF2-40B4-BE49-F238E27FC236}">
              <a16:creationId xmlns:a16="http://schemas.microsoft.com/office/drawing/2014/main" id="{00000000-0008-0000-0200-00005B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16" name="Text Box 15">
          <a:extLst>
            <a:ext uri="{FF2B5EF4-FFF2-40B4-BE49-F238E27FC236}">
              <a16:creationId xmlns:a16="http://schemas.microsoft.com/office/drawing/2014/main" id="{00000000-0008-0000-0200-00005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17" name="Text Box 15">
          <a:extLst>
            <a:ext uri="{FF2B5EF4-FFF2-40B4-BE49-F238E27FC236}">
              <a16:creationId xmlns:a16="http://schemas.microsoft.com/office/drawing/2014/main" id="{00000000-0008-0000-0200-00005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18" name="Text Box 15">
          <a:extLst>
            <a:ext uri="{FF2B5EF4-FFF2-40B4-BE49-F238E27FC236}">
              <a16:creationId xmlns:a16="http://schemas.microsoft.com/office/drawing/2014/main" id="{00000000-0008-0000-0200-00005E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19" name="Text Box 15">
          <a:extLst>
            <a:ext uri="{FF2B5EF4-FFF2-40B4-BE49-F238E27FC236}">
              <a16:creationId xmlns:a16="http://schemas.microsoft.com/office/drawing/2014/main" id="{00000000-0008-0000-0200-00005F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20" name="Text Box 15">
          <a:extLst>
            <a:ext uri="{FF2B5EF4-FFF2-40B4-BE49-F238E27FC236}">
              <a16:creationId xmlns:a16="http://schemas.microsoft.com/office/drawing/2014/main" id="{00000000-0008-0000-0200-000060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21" name="Text Box 15">
          <a:extLst>
            <a:ext uri="{FF2B5EF4-FFF2-40B4-BE49-F238E27FC236}">
              <a16:creationId xmlns:a16="http://schemas.microsoft.com/office/drawing/2014/main" id="{00000000-0008-0000-0200-000061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22" name="Text Box 15">
          <a:extLst>
            <a:ext uri="{FF2B5EF4-FFF2-40B4-BE49-F238E27FC236}">
              <a16:creationId xmlns:a16="http://schemas.microsoft.com/office/drawing/2014/main" id="{00000000-0008-0000-0200-000062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23" name="Text Box 15">
          <a:extLst>
            <a:ext uri="{FF2B5EF4-FFF2-40B4-BE49-F238E27FC236}">
              <a16:creationId xmlns:a16="http://schemas.microsoft.com/office/drawing/2014/main" id="{00000000-0008-0000-0200-000063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24" name="Text Box 15">
          <a:extLst>
            <a:ext uri="{FF2B5EF4-FFF2-40B4-BE49-F238E27FC236}">
              <a16:creationId xmlns:a16="http://schemas.microsoft.com/office/drawing/2014/main" id="{00000000-0008-0000-0200-000064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25" name="Text Box 15">
          <a:extLst>
            <a:ext uri="{FF2B5EF4-FFF2-40B4-BE49-F238E27FC236}">
              <a16:creationId xmlns:a16="http://schemas.microsoft.com/office/drawing/2014/main" id="{00000000-0008-0000-0200-000065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26" name="Text Box 15">
          <a:extLst>
            <a:ext uri="{FF2B5EF4-FFF2-40B4-BE49-F238E27FC236}">
              <a16:creationId xmlns:a16="http://schemas.microsoft.com/office/drawing/2014/main" id="{00000000-0008-0000-0200-00006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27" name="Text Box 15">
          <a:extLst>
            <a:ext uri="{FF2B5EF4-FFF2-40B4-BE49-F238E27FC236}">
              <a16:creationId xmlns:a16="http://schemas.microsoft.com/office/drawing/2014/main" id="{00000000-0008-0000-0200-00006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28" name="Text Box 15">
          <a:extLst>
            <a:ext uri="{FF2B5EF4-FFF2-40B4-BE49-F238E27FC236}">
              <a16:creationId xmlns:a16="http://schemas.microsoft.com/office/drawing/2014/main" id="{00000000-0008-0000-0200-00006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29" name="Text Box 15">
          <a:extLst>
            <a:ext uri="{FF2B5EF4-FFF2-40B4-BE49-F238E27FC236}">
              <a16:creationId xmlns:a16="http://schemas.microsoft.com/office/drawing/2014/main" id="{00000000-0008-0000-0200-00006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30" name="Text Box 15">
          <a:extLst>
            <a:ext uri="{FF2B5EF4-FFF2-40B4-BE49-F238E27FC236}">
              <a16:creationId xmlns:a16="http://schemas.microsoft.com/office/drawing/2014/main" id="{00000000-0008-0000-0200-00006A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31" name="Text Box 15">
          <a:extLst>
            <a:ext uri="{FF2B5EF4-FFF2-40B4-BE49-F238E27FC236}">
              <a16:creationId xmlns:a16="http://schemas.microsoft.com/office/drawing/2014/main" id="{00000000-0008-0000-0200-00006B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32" name="Text Box 15">
          <a:extLst>
            <a:ext uri="{FF2B5EF4-FFF2-40B4-BE49-F238E27FC236}">
              <a16:creationId xmlns:a16="http://schemas.microsoft.com/office/drawing/2014/main" id="{00000000-0008-0000-0200-00006C1D0000}"/>
            </a:ext>
          </a:extLst>
        </xdr:cNvPr>
        <xdr:cNvSpPr txBox="1">
          <a:spLocks noChangeArrowheads="1"/>
        </xdr:cNvSpPr>
      </xdr:nvSpPr>
      <xdr:spPr bwMode="auto">
        <a:xfrm>
          <a:off x="31422975"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33" name="Text Box 15">
          <a:extLst>
            <a:ext uri="{FF2B5EF4-FFF2-40B4-BE49-F238E27FC236}">
              <a16:creationId xmlns:a16="http://schemas.microsoft.com/office/drawing/2014/main" id="{00000000-0008-0000-0200-00006D1D0000}"/>
            </a:ext>
          </a:extLst>
        </xdr:cNvPr>
        <xdr:cNvSpPr txBox="1">
          <a:spLocks noChangeArrowheads="1"/>
        </xdr:cNvSpPr>
      </xdr:nvSpPr>
      <xdr:spPr bwMode="auto">
        <a:xfrm>
          <a:off x="31422975"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34" name="Text Box 15">
          <a:extLst>
            <a:ext uri="{FF2B5EF4-FFF2-40B4-BE49-F238E27FC236}">
              <a16:creationId xmlns:a16="http://schemas.microsoft.com/office/drawing/2014/main" id="{00000000-0008-0000-0200-00006E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35" name="Text Box 15">
          <a:extLst>
            <a:ext uri="{FF2B5EF4-FFF2-40B4-BE49-F238E27FC236}">
              <a16:creationId xmlns:a16="http://schemas.microsoft.com/office/drawing/2014/main" id="{00000000-0008-0000-0200-00006F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36" name="Text Box 15">
          <a:extLst>
            <a:ext uri="{FF2B5EF4-FFF2-40B4-BE49-F238E27FC236}">
              <a16:creationId xmlns:a16="http://schemas.microsoft.com/office/drawing/2014/main" id="{00000000-0008-0000-0200-0000701D0000}"/>
            </a:ext>
          </a:extLst>
        </xdr:cNvPr>
        <xdr:cNvSpPr txBox="1">
          <a:spLocks noChangeArrowheads="1"/>
        </xdr:cNvSpPr>
      </xdr:nvSpPr>
      <xdr:spPr bwMode="auto">
        <a:xfrm>
          <a:off x="33639579" y="152876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37" name="Text Box 15">
          <a:extLst>
            <a:ext uri="{FF2B5EF4-FFF2-40B4-BE49-F238E27FC236}">
              <a16:creationId xmlns:a16="http://schemas.microsoft.com/office/drawing/2014/main" id="{00000000-0008-0000-0200-0000711D0000}"/>
            </a:ext>
          </a:extLst>
        </xdr:cNvPr>
        <xdr:cNvSpPr txBox="1">
          <a:spLocks noChangeArrowheads="1"/>
        </xdr:cNvSpPr>
      </xdr:nvSpPr>
      <xdr:spPr bwMode="auto">
        <a:xfrm>
          <a:off x="33639579" y="152876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38" name="Text Box 15">
          <a:extLst>
            <a:ext uri="{FF2B5EF4-FFF2-40B4-BE49-F238E27FC236}">
              <a16:creationId xmlns:a16="http://schemas.microsoft.com/office/drawing/2014/main" id="{00000000-0008-0000-0200-000072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39" name="Text Box 15">
          <a:extLst>
            <a:ext uri="{FF2B5EF4-FFF2-40B4-BE49-F238E27FC236}">
              <a16:creationId xmlns:a16="http://schemas.microsoft.com/office/drawing/2014/main" id="{00000000-0008-0000-0200-000073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40" name="Text Box 15">
          <a:extLst>
            <a:ext uri="{FF2B5EF4-FFF2-40B4-BE49-F238E27FC236}">
              <a16:creationId xmlns:a16="http://schemas.microsoft.com/office/drawing/2014/main" id="{00000000-0008-0000-0200-000074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41" name="Text Box 15">
          <a:extLst>
            <a:ext uri="{FF2B5EF4-FFF2-40B4-BE49-F238E27FC236}">
              <a16:creationId xmlns:a16="http://schemas.microsoft.com/office/drawing/2014/main" id="{00000000-0008-0000-0200-000075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42" name="Text Box 15">
          <a:extLst>
            <a:ext uri="{FF2B5EF4-FFF2-40B4-BE49-F238E27FC236}">
              <a16:creationId xmlns:a16="http://schemas.microsoft.com/office/drawing/2014/main" id="{00000000-0008-0000-0200-000076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43" name="Text Box 15">
          <a:extLst>
            <a:ext uri="{FF2B5EF4-FFF2-40B4-BE49-F238E27FC236}">
              <a16:creationId xmlns:a16="http://schemas.microsoft.com/office/drawing/2014/main" id="{00000000-0008-0000-0200-000077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44" name="Text Box 15">
          <a:extLst>
            <a:ext uri="{FF2B5EF4-FFF2-40B4-BE49-F238E27FC236}">
              <a16:creationId xmlns:a16="http://schemas.microsoft.com/office/drawing/2014/main" id="{00000000-0008-0000-0200-000078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45" name="Text Box 15">
          <a:extLst>
            <a:ext uri="{FF2B5EF4-FFF2-40B4-BE49-F238E27FC236}">
              <a16:creationId xmlns:a16="http://schemas.microsoft.com/office/drawing/2014/main" id="{00000000-0008-0000-0200-000079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46" name="Text Box 15">
          <a:extLst>
            <a:ext uri="{FF2B5EF4-FFF2-40B4-BE49-F238E27FC236}">
              <a16:creationId xmlns:a16="http://schemas.microsoft.com/office/drawing/2014/main" id="{00000000-0008-0000-0200-00007A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547" name="Text Box 15">
          <a:extLst>
            <a:ext uri="{FF2B5EF4-FFF2-40B4-BE49-F238E27FC236}">
              <a16:creationId xmlns:a16="http://schemas.microsoft.com/office/drawing/2014/main" id="{00000000-0008-0000-0200-00007B1D0000}"/>
            </a:ext>
          </a:extLst>
        </xdr:cNvPr>
        <xdr:cNvSpPr txBox="1">
          <a:spLocks noChangeArrowheads="1"/>
        </xdr:cNvSpPr>
      </xdr:nvSpPr>
      <xdr:spPr bwMode="auto">
        <a:xfrm>
          <a:off x="33639579"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48" name="Text Box 15">
          <a:extLst>
            <a:ext uri="{FF2B5EF4-FFF2-40B4-BE49-F238E27FC236}">
              <a16:creationId xmlns:a16="http://schemas.microsoft.com/office/drawing/2014/main" id="{00000000-0008-0000-0200-00007C1D0000}"/>
            </a:ext>
          </a:extLst>
        </xdr:cNvPr>
        <xdr:cNvSpPr txBox="1">
          <a:spLocks noChangeArrowheads="1"/>
        </xdr:cNvSpPr>
      </xdr:nvSpPr>
      <xdr:spPr bwMode="auto">
        <a:xfrm>
          <a:off x="33639579"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49" name="Text Box 15">
          <a:extLst>
            <a:ext uri="{FF2B5EF4-FFF2-40B4-BE49-F238E27FC236}">
              <a16:creationId xmlns:a16="http://schemas.microsoft.com/office/drawing/2014/main" id="{00000000-0008-0000-0200-00007D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0" name="Text Box 15">
          <a:extLst>
            <a:ext uri="{FF2B5EF4-FFF2-40B4-BE49-F238E27FC236}">
              <a16:creationId xmlns:a16="http://schemas.microsoft.com/office/drawing/2014/main" id="{00000000-0008-0000-0200-00007E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51" name="Text Box 15">
          <a:extLst>
            <a:ext uri="{FF2B5EF4-FFF2-40B4-BE49-F238E27FC236}">
              <a16:creationId xmlns:a16="http://schemas.microsoft.com/office/drawing/2014/main" id="{00000000-0008-0000-0200-00007F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52" name="Text Box 15">
          <a:extLst>
            <a:ext uri="{FF2B5EF4-FFF2-40B4-BE49-F238E27FC236}">
              <a16:creationId xmlns:a16="http://schemas.microsoft.com/office/drawing/2014/main" id="{00000000-0008-0000-0200-0000801D0000}"/>
            </a:ext>
          </a:extLst>
        </xdr:cNvPr>
        <xdr:cNvSpPr txBox="1">
          <a:spLocks noChangeArrowheads="1"/>
        </xdr:cNvSpPr>
      </xdr:nvSpPr>
      <xdr:spPr bwMode="auto">
        <a:xfrm>
          <a:off x="31422975" y="15723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3" name="Text Box 15">
          <a:extLst>
            <a:ext uri="{FF2B5EF4-FFF2-40B4-BE49-F238E27FC236}">
              <a16:creationId xmlns:a16="http://schemas.microsoft.com/office/drawing/2014/main" id="{00000000-0008-0000-0200-0000811D0000}"/>
            </a:ext>
          </a:extLst>
        </xdr:cNvPr>
        <xdr:cNvSpPr txBox="1">
          <a:spLocks noChangeArrowheads="1"/>
        </xdr:cNvSpPr>
      </xdr:nvSpPr>
      <xdr:spPr bwMode="auto">
        <a:xfrm>
          <a:off x="31422975" y="15723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4" name="Text Box 15">
          <a:extLst>
            <a:ext uri="{FF2B5EF4-FFF2-40B4-BE49-F238E27FC236}">
              <a16:creationId xmlns:a16="http://schemas.microsoft.com/office/drawing/2014/main" id="{00000000-0008-0000-0200-000082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55" name="Text Box 15">
          <a:extLst>
            <a:ext uri="{FF2B5EF4-FFF2-40B4-BE49-F238E27FC236}">
              <a16:creationId xmlns:a16="http://schemas.microsoft.com/office/drawing/2014/main" id="{00000000-0008-0000-0200-000083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6" name="Text Box 15">
          <a:extLst>
            <a:ext uri="{FF2B5EF4-FFF2-40B4-BE49-F238E27FC236}">
              <a16:creationId xmlns:a16="http://schemas.microsoft.com/office/drawing/2014/main" id="{00000000-0008-0000-0200-000084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57" name="Text Box 15">
          <a:extLst>
            <a:ext uri="{FF2B5EF4-FFF2-40B4-BE49-F238E27FC236}">
              <a16:creationId xmlns:a16="http://schemas.microsoft.com/office/drawing/2014/main" id="{00000000-0008-0000-0200-000085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58" name="Text Box 15">
          <a:extLst>
            <a:ext uri="{FF2B5EF4-FFF2-40B4-BE49-F238E27FC236}">
              <a16:creationId xmlns:a16="http://schemas.microsoft.com/office/drawing/2014/main" id="{00000000-0008-0000-0200-000086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59" name="Text Box 15">
          <a:extLst>
            <a:ext uri="{FF2B5EF4-FFF2-40B4-BE49-F238E27FC236}">
              <a16:creationId xmlns:a16="http://schemas.microsoft.com/office/drawing/2014/main" id="{00000000-0008-0000-0200-000087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60" name="Text Box 15">
          <a:extLst>
            <a:ext uri="{FF2B5EF4-FFF2-40B4-BE49-F238E27FC236}">
              <a16:creationId xmlns:a16="http://schemas.microsoft.com/office/drawing/2014/main" id="{00000000-0008-0000-0200-0000881D0000}"/>
            </a:ext>
          </a:extLst>
        </xdr:cNvPr>
        <xdr:cNvSpPr txBox="1">
          <a:spLocks noChangeArrowheads="1"/>
        </xdr:cNvSpPr>
      </xdr:nvSpPr>
      <xdr:spPr bwMode="auto">
        <a:xfrm>
          <a:off x="31422975"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561" name="Text Box 15">
          <a:extLst>
            <a:ext uri="{FF2B5EF4-FFF2-40B4-BE49-F238E27FC236}">
              <a16:creationId xmlns:a16="http://schemas.microsoft.com/office/drawing/2014/main" id="{00000000-0008-0000-0200-0000891D0000}"/>
            </a:ext>
          </a:extLst>
        </xdr:cNvPr>
        <xdr:cNvSpPr txBox="1">
          <a:spLocks noChangeArrowheads="1"/>
        </xdr:cNvSpPr>
      </xdr:nvSpPr>
      <xdr:spPr bwMode="auto">
        <a:xfrm>
          <a:off x="33639579" y="16158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2" name="Text Box 16">
          <a:extLst>
            <a:ext uri="{FF2B5EF4-FFF2-40B4-BE49-F238E27FC236}">
              <a16:creationId xmlns:a16="http://schemas.microsoft.com/office/drawing/2014/main" id="{00000000-0008-0000-0200-00008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3" name="Text Box 17">
          <a:extLst>
            <a:ext uri="{FF2B5EF4-FFF2-40B4-BE49-F238E27FC236}">
              <a16:creationId xmlns:a16="http://schemas.microsoft.com/office/drawing/2014/main" id="{00000000-0008-0000-0200-00008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4" name="Text Box 18">
          <a:extLst>
            <a:ext uri="{FF2B5EF4-FFF2-40B4-BE49-F238E27FC236}">
              <a16:creationId xmlns:a16="http://schemas.microsoft.com/office/drawing/2014/main" id="{00000000-0008-0000-0200-00008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5" name="Text Box 19">
          <a:extLst>
            <a:ext uri="{FF2B5EF4-FFF2-40B4-BE49-F238E27FC236}">
              <a16:creationId xmlns:a16="http://schemas.microsoft.com/office/drawing/2014/main" id="{00000000-0008-0000-0200-00008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6" name="Text Box 16">
          <a:extLst>
            <a:ext uri="{FF2B5EF4-FFF2-40B4-BE49-F238E27FC236}">
              <a16:creationId xmlns:a16="http://schemas.microsoft.com/office/drawing/2014/main" id="{00000000-0008-0000-0200-00008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67" name="Text Box 17">
          <a:extLst>
            <a:ext uri="{FF2B5EF4-FFF2-40B4-BE49-F238E27FC236}">
              <a16:creationId xmlns:a16="http://schemas.microsoft.com/office/drawing/2014/main" id="{00000000-0008-0000-0200-00008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568" name="Text Box 18">
          <a:extLst>
            <a:ext uri="{FF2B5EF4-FFF2-40B4-BE49-F238E27FC236}">
              <a16:creationId xmlns:a16="http://schemas.microsoft.com/office/drawing/2014/main" id="{00000000-0008-0000-0200-000090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69" name="Text Box 15">
          <a:extLst>
            <a:ext uri="{FF2B5EF4-FFF2-40B4-BE49-F238E27FC236}">
              <a16:creationId xmlns:a16="http://schemas.microsoft.com/office/drawing/2014/main" id="{00000000-0008-0000-0200-000091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570" name="Text Box 16">
          <a:extLst>
            <a:ext uri="{FF2B5EF4-FFF2-40B4-BE49-F238E27FC236}">
              <a16:creationId xmlns:a16="http://schemas.microsoft.com/office/drawing/2014/main" id="{00000000-0008-0000-0200-000092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571" name="Text Box 17">
          <a:extLst>
            <a:ext uri="{FF2B5EF4-FFF2-40B4-BE49-F238E27FC236}">
              <a16:creationId xmlns:a16="http://schemas.microsoft.com/office/drawing/2014/main" id="{00000000-0008-0000-0200-000093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572" name="Text Box 18">
          <a:extLst>
            <a:ext uri="{FF2B5EF4-FFF2-40B4-BE49-F238E27FC236}">
              <a16:creationId xmlns:a16="http://schemas.microsoft.com/office/drawing/2014/main" id="{00000000-0008-0000-0200-000094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573" name="Text Box 19">
          <a:extLst>
            <a:ext uri="{FF2B5EF4-FFF2-40B4-BE49-F238E27FC236}">
              <a16:creationId xmlns:a16="http://schemas.microsoft.com/office/drawing/2014/main" id="{00000000-0008-0000-0200-000095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171450"/>
    <xdr:sp macro="" textlink="">
      <xdr:nvSpPr>
        <xdr:cNvPr id="7574" name="Text Box 16">
          <a:extLst>
            <a:ext uri="{FF2B5EF4-FFF2-40B4-BE49-F238E27FC236}">
              <a16:creationId xmlns:a16="http://schemas.microsoft.com/office/drawing/2014/main" id="{00000000-0008-0000-0200-0000961D0000}"/>
            </a:ext>
          </a:extLst>
        </xdr:cNvPr>
        <xdr:cNvSpPr txBox="1">
          <a:spLocks noChangeArrowheads="1"/>
        </xdr:cNvSpPr>
      </xdr:nvSpPr>
      <xdr:spPr bwMode="auto">
        <a:xfrm>
          <a:off x="33639579"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75" name="Text Box 15">
          <a:extLst>
            <a:ext uri="{FF2B5EF4-FFF2-40B4-BE49-F238E27FC236}">
              <a16:creationId xmlns:a16="http://schemas.microsoft.com/office/drawing/2014/main" id="{00000000-0008-0000-0200-00009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76" name="Text Box 16">
          <a:extLst>
            <a:ext uri="{FF2B5EF4-FFF2-40B4-BE49-F238E27FC236}">
              <a16:creationId xmlns:a16="http://schemas.microsoft.com/office/drawing/2014/main" id="{00000000-0008-0000-0200-00009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77" name="Text Box 17">
          <a:extLst>
            <a:ext uri="{FF2B5EF4-FFF2-40B4-BE49-F238E27FC236}">
              <a16:creationId xmlns:a16="http://schemas.microsoft.com/office/drawing/2014/main" id="{00000000-0008-0000-0200-000099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78" name="Text Box 18">
          <a:extLst>
            <a:ext uri="{FF2B5EF4-FFF2-40B4-BE49-F238E27FC236}">
              <a16:creationId xmlns:a16="http://schemas.microsoft.com/office/drawing/2014/main" id="{00000000-0008-0000-0200-00009A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79" name="Text Box 19">
          <a:extLst>
            <a:ext uri="{FF2B5EF4-FFF2-40B4-BE49-F238E27FC236}">
              <a16:creationId xmlns:a16="http://schemas.microsoft.com/office/drawing/2014/main" id="{00000000-0008-0000-0200-00009B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0" name="Text Box 16">
          <a:extLst>
            <a:ext uri="{FF2B5EF4-FFF2-40B4-BE49-F238E27FC236}">
              <a16:creationId xmlns:a16="http://schemas.microsoft.com/office/drawing/2014/main" id="{00000000-0008-0000-0200-00009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1" name="Text Box 17">
          <a:extLst>
            <a:ext uri="{FF2B5EF4-FFF2-40B4-BE49-F238E27FC236}">
              <a16:creationId xmlns:a16="http://schemas.microsoft.com/office/drawing/2014/main" id="{00000000-0008-0000-0200-00009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582" name="Text Box 18">
          <a:extLst>
            <a:ext uri="{FF2B5EF4-FFF2-40B4-BE49-F238E27FC236}">
              <a16:creationId xmlns:a16="http://schemas.microsoft.com/office/drawing/2014/main" id="{00000000-0008-0000-0200-00009E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83" name="Text Box 15">
          <a:extLst>
            <a:ext uri="{FF2B5EF4-FFF2-40B4-BE49-F238E27FC236}">
              <a16:creationId xmlns:a16="http://schemas.microsoft.com/office/drawing/2014/main" id="{00000000-0008-0000-0200-00009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84" name="Text Box 15">
          <a:extLst>
            <a:ext uri="{FF2B5EF4-FFF2-40B4-BE49-F238E27FC236}">
              <a16:creationId xmlns:a16="http://schemas.microsoft.com/office/drawing/2014/main" id="{00000000-0008-0000-0200-0000A0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5" name="Text Box 16">
          <a:extLst>
            <a:ext uri="{FF2B5EF4-FFF2-40B4-BE49-F238E27FC236}">
              <a16:creationId xmlns:a16="http://schemas.microsoft.com/office/drawing/2014/main" id="{00000000-0008-0000-0200-0000A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6" name="Text Box 17">
          <a:extLst>
            <a:ext uri="{FF2B5EF4-FFF2-40B4-BE49-F238E27FC236}">
              <a16:creationId xmlns:a16="http://schemas.microsoft.com/office/drawing/2014/main" id="{00000000-0008-0000-0200-0000A2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7" name="Text Box 18">
          <a:extLst>
            <a:ext uri="{FF2B5EF4-FFF2-40B4-BE49-F238E27FC236}">
              <a16:creationId xmlns:a16="http://schemas.microsoft.com/office/drawing/2014/main" id="{00000000-0008-0000-0200-0000A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8" name="Text Box 19">
          <a:extLst>
            <a:ext uri="{FF2B5EF4-FFF2-40B4-BE49-F238E27FC236}">
              <a16:creationId xmlns:a16="http://schemas.microsoft.com/office/drawing/2014/main" id="{00000000-0008-0000-0200-0000A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89" name="Text Box 16">
          <a:extLst>
            <a:ext uri="{FF2B5EF4-FFF2-40B4-BE49-F238E27FC236}">
              <a16:creationId xmlns:a16="http://schemas.microsoft.com/office/drawing/2014/main" id="{00000000-0008-0000-0200-0000A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590" name="Text Box 17">
          <a:extLst>
            <a:ext uri="{FF2B5EF4-FFF2-40B4-BE49-F238E27FC236}">
              <a16:creationId xmlns:a16="http://schemas.microsoft.com/office/drawing/2014/main" id="{00000000-0008-0000-0200-0000A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591" name="Text Box 18">
          <a:extLst>
            <a:ext uri="{FF2B5EF4-FFF2-40B4-BE49-F238E27FC236}">
              <a16:creationId xmlns:a16="http://schemas.microsoft.com/office/drawing/2014/main" id="{00000000-0008-0000-0200-0000A7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92" name="Text Box 15">
          <a:extLst>
            <a:ext uri="{FF2B5EF4-FFF2-40B4-BE49-F238E27FC236}">
              <a16:creationId xmlns:a16="http://schemas.microsoft.com/office/drawing/2014/main" id="{00000000-0008-0000-0200-0000A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93" name="Text Box 15">
          <a:extLst>
            <a:ext uri="{FF2B5EF4-FFF2-40B4-BE49-F238E27FC236}">
              <a16:creationId xmlns:a16="http://schemas.microsoft.com/office/drawing/2014/main" id="{00000000-0008-0000-0200-0000A9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94" name="Text Box 15">
          <a:extLst>
            <a:ext uri="{FF2B5EF4-FFF2-40B4-BE49-F238E27FC236}">
              <a16:creationId xmlns:a16="http://schemas.microsoft.com/office/drawing/2014/main" id="{00000000-0008-0000-0200-0000A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95" name="Text Box 15">
          <a:extLst>
            <a:ext uri="{FF2B5EF4-FFF2-40B4-BE49-F238E27FC236}">
              <a16:creationId xmlns:a16="http://schemas.microsoft.com/office/drawing/2014/main" id="{00000000-0008-0000-0200-0000A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96" name="Text Box 15">
          <a:extLst>
            <a:ext uri="{FF2B5EF4-FFF2-40B4-BE49-F238E27FC236}">
              <a16:creationId xmlns:a16="http://schemas.microsoft.com/office/drawing/2014/main" id="{00000000-0008-0000-0200-0000A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97" name="Text Box 15">
          <a:extLst>
            <a:ext uri="{FF2B5EF4-FFF2-40B4-BE49-F238E27FC236}">
              <a16:creationId xmlns:a16="http://schemas.microsoft.com/office/drawing/2014/main" id="{00000000-0008-0000-0200-0000AD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598" name="Text Box 15">
          <a:extLst>
            <a:ext uri="{FF2B5EF4-FFF2-40B4-BE49-F238E27FC236}">
              <a16:creationId xmlns:a16="http://schemas.microsoft.com/office/drawing/2014/main" id="{00000000-0008-0000-0200-0000A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599" name="Text Box 15">
          <a:extLst>
            <a:ext uri="{FF2B5EF4-FFF2-40B4-BE49-F238E27FC236}">
              <a16:creationId xmlns:a16="http://schemas.microsoft.com/office/drawing/2014/main" id="{00000000-0008-0000-0200-0000AF1D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0" name="Text Box 15">
          <a:extLst>
            <a:ext uri="{FF2B5EF4-FFF2-40B4-BE49-F238E27FC236}">
              <a16:creationId xmlns:a16="http://schemas.microsoft.com/office/drawing/2014/main" id="{00000000-0008-0000-0200-0000B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1" name="Text Box 15">
          <a:extLst>
            <a:ext uri="{FF2B5EF4-FFF2-40B4-BE49-F238E27FC236}">
              <a16:creationId xmlns:a16="http://schemas.microsoft.com/office/drawing/2014/main" id="{00000000-0008-0000-0200-0000B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2" name="Text Box 15">
          <a:extLst>
            <a:ext uri="{FF2B5EF4-FFF2-40B4-BE49-F238E27FC236}">
              <a16:creationId xmlns:a16="http://schemas.microsoft.com/office/drawing/2014/main" id="{00000000-0008-0000-0200-0000B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3" name="Text Box 15">
          <a:extLst>
            <a:ext uri="{FF2B5EF4-FFF2-40B4-BE49-F238E27FC236}">
              <a16:creationId xmlns:a16="http://schemas.microsoft.com/office/drawing/2014/main" id="{00000000-0008-0000-0200-0000B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4" name="Text Box 15">
          <a:extLst>
            <a:ext uri="{FF2B5EF4-FFF2-40B4-BE49-F238E27FC236}">
              <a16:creationId xmlns:a16="http://schemas.microsoft.com/office/drawing/2014/main" id="{00000000-0008-0000-0200-0000B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5" name="Text Box 15">
          <a:extLst>
            <a:ext uri="{FF2B5EF4-FFF2-40B4-BE49-F238E27FC236}">
              <a16:creationId xmlns:a16="http://schemas.microsoft.com/office/drawing/2014/main" id="{00000000-0008-0000-0200-0000B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6" name="Text Box 15">
          <a:extLst>
            <a:ext uri="{FF2B5EF4-FFF2-40B4-BE49-F238E27FC236}">
              <a16:creationId xmlns:a16="http://schemas.microsoft.com/office/drawing/2014/main" id="{00000000-0008-0000-0200-0000B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7" name="Text Box 15">
          <a:extLst>
            <a:ext uri="{FF2B5EF4-FFF2-40B4-BE49-F238E27FC236}">
              <a16:creationId xmlns:a16="http://schemas.microsoft.com/office/drawing/2014/main" id="{00000000-0008-0000-0200-0000B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8" name="Text Box 15">
          <a:extLst>
            <a:ext uri="{FF2B5EF4-FFF2-40B4-BE49-F238E27FC236}">
              <a16:creationId xmlns:a16="http://schemas.microsoft.com/office/drawing/2014/main" id="{00000000-0008-0000-0200-0000B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09" name="Text Box 15">
          <a:extLst>
            <a:ext uri="{FF2B5EF4-FFF2-40B4-BE49-F238E27FC236}">
              <a16:creationId xmlns:a16="http://schemas.microsoft.com/office/drawing/2014/main" id="{00000000-0008-0000-0200-0000B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0" name="Text Box 15">
          <a:extLst>
            <a:ext uri="{FF2B5EF4-FFF2-40B4-BE49-F238E27FC236}">
              <a16:creationId xmlns:a16="http://schemas.microsoft.com/office/drawing/2014/main" id="{00000000-0008-0000-0200-0000B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1" name="Text Box 15">
          <a:extLst>
            <a:ext uri="{FF2B5EF4-FFF2-40B4-BE49-F238E27FC236}">
              <a16:creationId xmlns:a16="http://schemas.microsoft.com/office/drawing/2014/main" id="{00000000-0008-0000-0200-0000B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2" name="Text Box 15">
          <a:extLst>
            <a:ext uri="{FF2B5EF4-FFF2-40B4-BE49-F238E27FC236}">
              <a16:creationId xmlns:a16="http://schemas.microsoft.com/office/drawing/2014/main" id="{00000000-0008-0000-0200-0000B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3" name="Text Box 15">
          <a:extLst>
            <a:ext uri="{FF2B5EF4-FFF2-40B4-BE49-F238E27FC236}">
              <a16:creationId xmlns:a16="http://schemas.microsoft.com/office/drawing/2014/main" id="{00000000-0008-0000-0200-0000B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4" name="Text Box 15">
          <a:extLst>
            <a:ext uri="{FF2B5EF4-FFF2-40B4-BE49-F238E27FC236}">
              <a16:creationId xmlns:a16="http://schemas.microsoft.com/office/drawing/2014/main" id="{00000000-0008-0000-0200-0000B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5" name="Text Box 15">
          <a:extLst>
            <a:ext uri="{FF2B5EF4-FFF2-40B4-BE49-F238E27FC236}">
              <a16:creationId xmlns:a16="http://schemas.microsoft.com/office/drawing/2014/main" id="{00000000-0008-0000-0200-0000B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6" name="Text Box 15">
          <a:extLst>
            <a:ext uri="{FF2B5EF4-FFF2-40B4-BE49-F238E27FC236}">
              <a16:creationId xmlns:a16="http://schemas.microsoft.com/office/drawing/2014/main" id="{00000000-0008-0000-0200-0000C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7" name="Text Box 15">
          <a:extLst>
            <a:ext uri="{FF2B5EF4-FFF2-40B4-BE49-F238E27FC236}">
              <a16:creationId xmlns:a16="http://schemas.microsoft.com/office/drawing/2014/main" id="{00000000-0008-0000-0200-0000C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8" name="Text Box 15">
          <a:extLst>
            <a:ext uri="{FF2B5EF4-FFF2-40B4-BE49-F238E27FC236}">
              <a16:creationId xmlns:a16="http://schemas.microsoft.com/office/drawing/2014/main" id="{00000000-0008-0000-0200-0000C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19" name="Text Box 15">
          <a:extLst>
            <a:ext uri="{FF2B5EF4-FFF2-40B4-BE49-F238E27FC236}">
              <a16:creationId xmlns:a16="http://schemas.microsoft.com/office/drawing/2014/main" id="{00000000-0008-0000-0200-0000C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20" name="Text Box 15">
          <a:extLst>
            <a:ext uri="{FF2B5EF4-FFF2-40B4-BE49-F238E27FC236}">
              <a16:creationId xmlns:a16="http://schemas.microsoft.com/office/drawing/2014/main" id="{00000000-0008-0000-0200-0000C4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21" name="Text Box 15">
          <a:extLst>
            <a:ext uri="{FF2B5EF4-FFF2-40B4-BE49-F238E27FC236}">
              <a16:creationId xmlns:a16="http://schemas.microsoft.com/office/drawing/2014/main" id="{00000000-0008-0000-0200-0000C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22" name="Text Box 15">
          <a:extLst>
            <a:ext uri="{FF2B5EF4-FFF2-40B4-BE49-F238E27FC236}">
              <a16:creationId xmlns:a16="http://schemas.microsoft.com/office/drawing/2014/main" id="{00000000-0008-0000-0200-0000C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23" name="Text Box 15">
          <a:extLst>
            <a:ext uri="{FF2B5EF4-FFF2-40B4-BE49-F238E27FC236}">
              <a16:creationId xmlns:a16="http://schemas.microsoft.com/office/drawing/2014/main" id="{00000000-0008-0000-0200-0000C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4" name="Text Box 15">
          <a:extLst>
            <a:ext uri="{FF2B5EF4-FFF2-40B4-BE49-F238E27FC236}">
              <a16:creationId xmlns:a16="http://schemas.microsoft.com/office/drawing/2014/main" id="{00000000-0008-0000-0200-0000C8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5" name="Text Box 15">
          <a:extLst>
            <a:ext uri="{FF2B5EF4-FFF2-40B4-BE49-F238E27FC236}">
              <a16:creationId xmlns:a16="http://schemas.microsoft.com/office/drawing/2014/main" id="{00000000-0008-0000-0200-0000C9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6" name="Text Box 15">
          <a:extLst>
            <a:ext uri="{FF2B5EF4-FFF2-40B4-BE49-F238E27FC236}">
              <a16:creationId xmlns:a16="http://schemas.microsoft.com/office/drawing/2014/main" id="{00000000-0008-0000-0200-0000CA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7" name="Text Box 15">
          <a:extLst>
            <a:ext uri="{FF2B5EF4-FFF2-40B4-BE49-F238E27FC236}">
              <a16:creationId xmlns:a16="http://schemas.microsoft.com/office/drawing/2014/main" id="{00000000-0008-0000-0200-0000CB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8" name="Text Box 15">
          <a:extLst>
            <a:ext uri="{FF2B5EF4-FFF2-40B4-BE49-F238E27FC236}">
              <a16:creationId xmlns:a16="http://schemas.microsoft.com/office/drawing/2014/main" id="{00000000-0008-0000-0200-0000CC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29" name="Text Box 15">
          <a:extLst>
            <a:ext uri="{FF2B5EF4-FFF2-40B4-BE49-F238E27FC236}">
              <a16:creationId xmlns:a16="http://schemas.microsoft.com/office/drawing/2014/main" id="{00000000-0008-0000-0200-0000CD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30" name="Text Box 15">
          <a:extLst>
            <a:ext uri="{FF2B5EF4-FFF2-40B4-BE49-F238E27FC236}">
              <a16:creationId xmlns:a16="http://schemas.microsoft.com/office/drawing/2014/main" id="{00000000-0008-0000-0200-0000CE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31" name="Text Box 15">
          <a:extLst>
            <a:ext uri="{FF2B5EF4-FFF2-40B4-BE49-F238E27FC236}">
              <a16:creationId xmlns:a16="http://schemas.microsoft.com/office/drawing/2014/main" id="{00000000-0008-0000-0200-0000CF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32" name="Text Box 15">
          <a:extLst>
            <a:ext uri="{FF2B5EF4-FFF2-40B4-BE49-F238E27FC236}">
              <a16:creationId xmlns:a16="http://schemas.microsoft.com/office/drawing/2014/main" id="{00000000-0008-0000-0200-0000D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33" name="Text Box 15">
          <a:extLst>
            <a:ext uri="{FF2B5EF4-FFF2-40B4-BE49-F238E27FC236}">
              <a16:creationId xmlns:a16="http://schemas.microsoft.com/office/drawing/2014/main" id="{00000000-0008-0000-0200-0000D1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34" name="Text Box 15">
          <a:extLst>
            <a:ext uri="{FF2B5EF4-FFF2-40B4-BE49-F238E27FC236}">
              <a16:creationId xmlns:a16="http://schemas.microsoft.com/office/drawing/2014/main" id="{00000000-0008-0000-0200-0000D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35" name="Text Box 16">
          <a:extLst>
            <a:ext uri="{FF2B5EF4-FFF2-40B4-BE49-F238E27FC236}">
              <a16:creationId xmlns:a16="http://schemas.microsoft.com/office/drawing/2014/main" id="{00000000-0008-0000-0200-0000D3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36" name="Text Box 17">
          <a:extLst>
            <a:ext uri="{FF2B5EF4-FFF2-40B4-BE49-F238E27FC236}">
              <a16:creationId xmlns:a16="http://schemas.microsoft.com/office/drawing/2014/main" id="{00000000-0008-0000-0200-0000D4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37" name="Text Box 18">
          <a:extLst>
            <a:ext uri="{FF2B5EF4-FFF2-40B4-BE49-F238E27FC236}">
              <a16:creationId xmlns:a16="http://schemas.microsoft.com/office/drawing/2014/main" id="{00000000-0008-0000-0200-0000D5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38" name="Text Box 19">
          <a:extLst>
            <a:ext uri="{FF2B5EF4-FFF2-40B4-BE49-F238E27FC236}">
              <a16:creationId xmlns:a16="http://schemas.microsoft.com/office/drawing/2014/main" id="{00000000-0008-0000-0200-0000D6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39" name="Text Box 16">
          <a:extLst>
            <a:ext uri="{FF2B5EF4-FFF2-40B4-BE49-F238E27FC236}">
              <a16:creationId xmlns:a16="http://schemas.microsoft.com/office/drawing/2014/main" id="{00000000-0008-0000-0200-0000D7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0" name="Text Box 17">
          <a:extLst>
            <a:ext uri="{FF2B5EF4-FFF2-40B4-BE49-F238E27FC236}">
              <a16:creationId xmlns:a16="http://schemas.microsoft.com/office/drawing/2014/main" id="{00000000-0008-0000-0200-0000D8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641" name="Text Box 18">
          <a:extLst>
            <a:ext uri="{FF2B5EF4-FFF2-40B4-BE49-F238E27FC236}">
              <a16:creationId xmlns:a16="http://schemas.microsoft.com/office/drawing/2014/main" id="{00000000-0008-0000-0200-0000D9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42" name="Text Box 15">
          <a:extLst>
            <a:ext uri="{FF2B5EF4-FFF2-40B4-BE49-F238E27FC236}">
              <a16:creationId xmlns:a16="http://schemas.microsoft.com/office/drawing/2014/main" id="{00000000-0008-0000-0200-0000D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43" name="Text Box 15">
          <a:extLst>
            <a:ext uri="{FF2B5EF4-FFF2-40B4-BE49-F238E27FC236}">
              <a16:creationId xmlns:a16="http://schemas.microsoft.com/office/drawing/2014/main" id="{00000000-0008-0000-0200-0000DB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4" name="Text Box 16">
          <a:extLst>
            <a:ext uri="{FF2B5EF4-FFF2-40B4-BE49-F238E27FC236}">
              <a16:creationId xmlns:a16="http://schemas.microsoft.com/office/drawing/2014/main" id="{00000000-0008-0000-0200-0000DC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5" name="Text Box 17">
          <a:extLst>
            <a:ext uri="{FF2B5EF4-FFF2-40B4-BE49-F238E27FC236}">
              <a16:creationId xmlns:a16="http://schemas.microsoft.com/office/drawing/2014/main" id="{00000000-0008-0000-0200-0000DD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6" name="Text Box 18">
          <a:extLst>
            <a:ext uri="{FF2B5EF4-FFF2-40B4-BE49-F238E27FC236}">
              <a16:creationId xmlns:a16="http://schemas.microsoft.com/office/drawing/2014/main" id="{00000000-0008-0000-0200-0000DE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7" name="Text Box 19">
          <a:extLst>
            <a:ext uri="{FF2B5EF4-FFF2-40B4-BE49-F238E27FC236}">
              <a16:creationId xmlns:a16="http://schemas.microsoft.com/office/drawing/2014/main" id="{00000000-0008-0000-0200-0000DF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8" name="Text Box 16">
          <a:extLst>
            <a:ext uri="{FF2B5EF4-FFF2-40B4-BE49-F238E27FC236}">
              <a16:creationId xmlns:a16="http://schemas.microsoft.com/office/drawing/2014/main" id="{00000000-0008-0000-0200-0000E0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171450"/>
    <xdr:sp macro="" textlink="">
      <xdr:nvSpPr>
        <xdr:cNvPr id="7649" name="Text Box 17">
          <a:extLst>
            <a:ext uri="{FF2B5EF4-FFF2-40B4-BE49-F238E27FC236}">
              <a16:creationId xmlns:a16="http://schemas.microsoft.com/office/drawing/2014/main" id="{00000000-0008-0000-0200-0000E11D0000}"/>
            </a:ext>
          </a:extLst>
        </xdr:cNvPr>
        <xdr:cNvSpPr txBox="1">
          <a:spLocks noChangeArrowheads="1"/>
        </xdr:cNvSpPr>
      </xdr:nvSpPr>
      <xdr:spPr bwMode="auto">
        <a:xfrm>
          <a:off x="31422975" y="21825857"/>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1020762</xdr:colOff>
      <xdr:row>26</xdr:row>
      <xdr:rowOff>0</xdr:rowOff>
    </xdr:from>
    <xdr:ext cx="95250" cy="171450"/>
    <xdr:sp macro="" textlink="">
      <xdr:nvSpPr>
        <xdr:cNvPr id="7650" name="Text Box 18">
          <a:extLst>
            <a:ext uri="{FF2B5EF4-FFF2-40B4-BE49-F238E27FC236}">
              <a16:creationId xmlns:a16="http://schemas.microsoft.com/office/drawing/2014/main" id="{00000000-0008-0000-0200-0000E21D0000}"/>
            </a:ext>
          </a:extLst>
        </xdr:cNvPr>
        <xdr:cNvSpPr txBox="1">
          <a:spLocks noChangeArrowheads="1"/>
        </xdr:cNvSpPr>
      </xdr:nvSpPr>
      <xdr:spPr bwMode="auto">
        <a:xfrm>
          <a:off x="31424562" y="21841732"/>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1" name="Text Box 15">
          <a:extLst>
            <a:ext uri="{FF2B5EF4-FFF2-40B4-BE49-F238E27FC236}">
              <a16:creationId xmlns:a16="http://schemas.microsoft.com/office/drawing/2014/main" id="{00000000-0008-0000-0200-0000E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52" name="Text Box 15">
          <a:extLst>
            <a:ext uri="{FF2B5EF4-FFF2-40B4-BE49-F238E27FC236}">
              <a16:creationId xmlns:a16="http://schemas.microsoft.com/office/drawing/2014/main" id="{00000000-0008-0000-0200-0000E41D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3" name="Text Box 15">
          <a:extLst>
            <a:ext uri="{FF2B5EF4-FFF2-40B4-BE49-F238E27FC236}">
              <a16:creationId xmlns:a16="http://schemas.microsoft.com/office/drawing/2014/main" id="{00000000-0008-0000-0200-0000E5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4" name="Text Box 15">
          <a:extLst>
            <a:ext uri="{FF2B5EF4-FFF2-40B4-BE49-F238E27FC236}">
              <a16:creationId xmlns:a16="http://schemas.microsoft.com/office/drawing/2014/main" id="{00000000-0008-0000-0200-0000E6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5" name="Text Box 15">
          <a:extLst>
            <a:ext uri="{FF2B5EF4-FFF2-40B4-BE49-F238E27FC236}">
              <a16:creationId xmlns:a16="http://schemas.microsoft.com/office/drawing/2014/main" id="{00000000-0008-0000-0200-0000E7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6" name="Text Box 15">
          <a:extLst>
            <a:ext uri="{FF2B5EF4-FFF2-40B4-BE49-F238E27FC236}">
              <a16:creationId xmlns:a16="http://schemas.microsoft.com/office/drawing/2014/main" id="{00000000-0008-0000-0200-0000E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7" name="Text Box 15">
          <a:extLst>
            <a:ext uri="{FF2B5EF4-FFF2-40B4-BE49-F238E27FC236}">
              <a16:creationId xmlns:a16="http://schemas.microsoft.com/office/drawing/2014/main" id="{00000000-0008-0000-0200-0000E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8" name="Text Box 15">
          <a:extLst>
            <a:ext uri="{FF2B5EF4-FFF2-40B4-BE49-F238E27FC236}">
              <a16:creationId xmlns:a16="http://schemas.microsoft.com/office/drawing/2014/main" id="{00000000-0008-0000-0200-0000E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59" name="Text Box 15">
          <a:extLst>
            <a:ext uri="{FF2B5EF4-FFF2-40B4-BE49-F238E27FC236}">
              <a16:creationId xmlns:a16="http://schemas.microsoft.com/office/drawing/2014/main" id="{00000000-0008-0000-0200-0000E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0" name="Text Box 15">
          <a:extLst>
            <a:ext uri="{FF2B5EF4-FFF2-40B4-BE49-F238E27FC236}">
              <a16:creationId xmlns:a16="http://schemas.microsoft.com/office/drawing/2014/main" id="{00000000-0008-0000-0200-0000E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1" name="Text Box 15">
          <a:extLst>
            <a:ext uri="{FF2B5EF4-FFF2-40B4-BE49-F238E27FC236}">
              <a16:creationId xmlns:a16="http://schemas.microsoft.com/office/drawing/2014/main" id="{00000000-0008-0000-0200-0000E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2" name="Text Box 15">
          <a:extLst>
            <a:ext uri="{FF2B5EF4-FFF2-40B4-BE49-F238E27FC236}">
              <a16:creationId xmlns:a16="http://schemas.microsoft.com/office/drawing/2014/main" id="{00000000-0008-0000-0200-0000E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3" name="Text Box 15">
          <a:extLst>
            <a:ext uri="{FF2B5EF4-FFF2-40B4-BE49-F238E27FC236}">
              <a16:creationId xmlns:a16="http://schemas.microsoft.com/office/drawing/2014/main" id="{00000000-0008-0000-0200-0000E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4" name="Text Box 15">
          <a:extLst>
            <a:ext uri="{FF2B5EF4-FFF2-40B4-BE49-F238E27FC236}">
              <a16:creationId xmlns:a16="http://schemas.microsoft.com/office/drawing/2014/main" id="{00000000-0008-0000-0200-0000F0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5" name="Text Box 15">
          <a:extLst>
            <a:ext uri="{FF2B5EF4-FFF2-40B4-BE49-F238E27FC236}">
              <a16:creationId xmlns:a16="http://schemas.microsoft.com/office/drawing/2014/main" id="{00000000-0008-0000-0200-0000F1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6" name="Text Box 15">
          <a:extLst>
            <a:ext uri="{FF2B5EF4-FFF2-40B4-BE49-F238E27FC236}">
              <a16:creationId xmlns:a16="http://schemas.microsoft.com/office/drawing/2014/main" id="{00000000-0008-0000-0200-0000F2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67" name="Text Box 15">
          <a:extLst>
            <a:ext uri="{FF2B5EF4-FFF2-40B4-BE49-F238E27FC236}">
              <a16:creationId xmlns:a16="http://schemas.microsoft.com/office/drawing/2014/main" id="{00000000-0008-0000-0200-0000F3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68" name="Text Box 15">
          <a:extLst>
            <a:ext uri="{FF2B5EF4-FFF2-40B4-BE49-F238E27FC236}">
              <a16:creationId xmlns:a16="http://schemas.microsoft.com/office/drawing/2014/main" id="{00000000-0008-0000-0200-0000F4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69" name="Text Box 15">
          <a:extLst>
            <a:ext uri="{FF2B5EF4-FFF2-40B4-BE49-F238E27FC236}">
              <a16:creationId xmlns:a16="http://schemas.microsoft.com/office/drawing/2014/main" id="{00000000-0008-0000-0200-0000F5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70" name="Text Box 15">
          <a:extLst>
            <a:ext uri="{FF2B5EF4-FFF2-40B4-BE49-F238E27FC236}">
              <a16:creationId xmlns:a16="http://schemas.microsoft.com/office/drawing/2014/main" id="{00000000-0008-0000-0200-0000F6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71" name="Text Box 15">
          <a:extLst>
            <a:ext uri="{FF2B5EF4-FFF2-40B4-BE49-F238E27FC236}">
              <a16:creationId xmlns:a16="http://schemas.microsoft.com/office/drawing/2014/main" id="{00000000-0008-0000-0200-0000F71D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2" name="Text Box 15">
          <a:extLst>
            <a:ext uri="{FF2B5EF4-FFF2-40B4-BE49-F238E27FC236}">
              <a16:creationId xmlns:a16="http://schemas.microsoft.com/office/drawing/2014/main" id="{00000000-0008-0000-0200-0000F8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3" name="Text Box 15">
          <a:extLst>
            <a:ext uri="{FF2B5EF4-FFF2-40B4-BE49-F238E27FC236}">
              <a16:creationId xmlns:a16="http://schemas.microsoft.com/office/drawing/2014/main" id="{00000000-0008-0000-0200-0000F9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4" name="Text Box 15">
          <a:extLst>
            <a:ext uri="{FF2B5EF4-FFF2-40B4-BE49-F238E27FC236}">
              <a16:creationId xmlns:a16="http://schemas.microsoft.com/office/drawing/2014/main" id="{00000000-0008-0000-0200-0000FA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5" name="Text Box 15">
          <a:extLst>
            <a:ext uri="{FF2B5EF4-FFF2-40B4-BE49-F238E27FC236}">
              <a16:creationId xmlns:a16="http://schemas.microsoft.com/office/drawing/2014/main" id="{00000000-0008-0000-0200-0000FB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6" name="Text Box 15">
          <a:extLst>
            <a:ext uri="{FF2B5EF4-FFF2-40B4-BE49-F238E27FC236}">
              <a16:creationId xmlns:a16="http://schemas.microsoft.com/office/drawing/2014/main" id="{00000000-0008-0000-0200-0000FC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7" name="Text Box 15">
          <a:extLst>
            <a:ext uri="{FF2B5EF4-FFF2-40B4-BE49-F238E27FC236}">
              <a16:creationId xmlns:a16="http://schemas.microsoft.com/office/drawing/2014/main" id="{00000000-0008-0000-0200-0000FD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8" name="Text Box 15">
          <a:extLst>
            <a:ext uri="{FF2B5EF4-FFF2-40B4-BE49-F238E27FC236}">
              <a16:creationId xmlns:a16="http://schemas.microsoft.com/office/drawing/2014/main" id="{00000000-0008-0000-0200-0000FE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79" name="Text Box 15">
          <a:extLst>
            <a:ext uri="{FF2B5EF4-FFF2-40B4-BE49-F238E27FC236}">
              <a16:creationId xmlns:a16="http://schemas.microsoft.com/office/drawing/2014/main" id="{00000000-0008-0000-0200-0000FF1D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80" name="Text Box 15">
          <a:extLst>
            <a:ext uri="{FF2B5EF4-FFF2-40B4-BE49-F238E27FC236}">
              <a16:creationId xmlns:a16="http://schemas.microsoft.com/office/drawing/2014/main" id="{00000000-0008-0000-0200-000000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81" name="Text Box 15">
          <a:extLst>
            <a:ext uri="{FF2B5EF4-FFF2-40B4-BE49-F238E27FC236}">
              <a16:creationId xmlns:a16="http://schemas.microsoft.com/office/drawing/2014/main" id="{00000000-0008-0000-0200-00000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82" name="Text Box 15">
          <a:extLst>
            <a:ext uri="{FF2B5EF4-FFF2-40B4-BE49-F238E27FC236}">
              <a16:creationId xmlns:a16="http://schemas.microsoft.com/office/drawing/2014/main" id="{00000000-0008-0000-0200-000002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83" name="Text Box 15">
          <a:extLst>
            <a:ext uri="{FF2B5EF4-FFF2-40B4-BE49-F238E27FC236}">
              <a16:creationId xmlns:a16="http://schemas.microsoft.com/office/drawing/2014/main" id="{00000000-0008-0000-0200-00000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84" name="Text Box 15">
          <a:extLst>
            <a:ext uri="{FF2B5EF4-FFF2-40B4-BE49-F238E27FC236}">
              <a16:creationId xmlns:a16="http://schemas.microsoft.com/office/drawing/2014/main" id="{00000000-0008-0000-0200-00000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85" name="Text Box 15">
          <a:extLst>
            <a:ext uri="{FF2B5EF4-FFF2-40B4-BE49-F238E27FC236}">
              <a16:creationId xmlns:a16="http://schemas.microsoft.com/office/drawing/2014/main" id="{00000000-0008-0000-0200-000005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86" name="Text Box 15">
          <a:extLst>
            <a:ext uri="{FF2B5EF4-FFF2-40B4-BE49-F238E27FC236}">
              <a16:creationId xmlns:a16="http://schemas.microsoft.com/office/drawing/2014/main" id="{00000000-0008-0000-0200-000006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687" name="Text Box 15">
          <a:extLst>
            <a:ext uri="{FF2B5EF4-FFF2-40B4-BE49-F238E27FC236}">
              <a16:creationId xmlns:a16="http://schemas.microsoft.com/office/drawing/2014/main" id="{00000000-0008-0000-0200-000007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688" name="Text Box 15">
          <a:extLst>
            <a:ext uri="{FF2B5EF4-FFF2-40B4-BE49-F238E27FC236}">
              <a16:creationId xmlns:a16="http://schemas.microsoft.com/office/drawing/2014/main" id="{00000000-0008-0000-0200-00000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89" name="Text Box 15">
          <a:extLst>
            <a:ext uri="{FF2B5EF4-FFF2-40B4-BE49-F238E27FC236}">
              <a16:creationId xmlns:a16="http://schemas.microsoft.com/office/drawing/2014/main" id="{00000000-0008-0000-0200-00000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90" name="Text Box 15">
          <a:extLst>
            <a:ext uri="{FF2B5EF4-FFF2-40B4-BE49-F238E27FC236}">
              <a16:creationId xmlns:a16="http://schemas.microsoft.com/office/drawing/2014/main" id="{00000000-0008-0000-0200-00000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91" name="Text Box 15">
          <a:extLst>
            <a:ext uri="{FF2B5EF4-FFF2-40B4-BE49-F238E27FC236}">
              <a16:creationId xmlns:a16="http://schemas.microsoft.com/office/drawing/2014/main" id="{00000000-0008-0000-0200-00000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692" name="Text Box 15">
          <a:extLst>
            <a:ext uri="{FF2B5EF4-FFF2-40B4-BE49-F238E27FC236}">
              <a16:creationId xmlns:a16="http://schemas.microsoft.com/office/drawing/2014/main" id="{00000000-0008-0000-0200-00000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93" name="Text Box 15">
          <a:extLst>
            <a:ext uri="{FF2B5EF4-FFF2-40B4-BE49-F238E27FC236}">
              <a16:creationId xmlns:a16="http://schemas.microsoft.com/office/drawing/2014/main" id="{00000000-0008-0000-0200-00000D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94" name="Text Box 15">
          <a:extLst>
            <a:ext uri="{FF2B5EF4-FFF2-40B4-BE49-F238E27FC236}">
              <a16:creationId xmlns:a16="http://schemas.microsoft.com/office/drawing/2014/main" id="{00000000-0008-0000-0200-00000E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695" name="Text Box 15">
          <a:extLst>
            <a:ext uri="{FF2B5EF4-FFF2-40B4-BE49-F238E27FC236}">
              <a16:creationId xmlns:a16="http://schemas.microsoft.com/office/drawing/2014/main" id="{00000000-0008-0000-0200-00000F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696" name="Text Box 15">
          <a:extLst>
            <a:ext uri="{FF2B5EF4-FFF2-40B4-BE49-F238E27FC236}">
              <a16:creationId xmlns:a16="http://schemas.microsoft.com/office/drawing/2014/main" id="{00000000-0008-0000-0200-00001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697" name="Text Box 15">
          <a:extLst>
            <a:ext uri="{FF2B5EF4-FFF2-40B4-BE49-F238E27FC236}">
              <a16:creationId xmlns:a16="http://schemas.microsoft.com/office/drawing/2014/main" id="{00000000-0008-0000-0200-00001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698" name="Text Box 15">
          <a:extLst>
            <a:ext uri="{FF2B5EF4-FFF2-40B4-BE49-F238E27FC236}">
              <a16:creationId xmlns:a16="http://schemas.microsoft.com/office/drawing/2014/main" id="{00000000-0008-0000-0200-00001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699" name="Text Box 15">
          <a:extLst>
            <a:ext uri="{FF2B5EF4-FFF2-40B4-BE49-F238E27FC236}">
              <a16:creationId xmlns:a16="http://schemas.microsoft.com/office/drawing/2014/main" id="{00000000-0008-0000-0200-000013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00" name="Text Box 15">
          <a:extLst>
            <a:ext uri="{FF2B5EF4-FFF2-40B4-BE49-F238E27FC236}">
              <a16:creationId xmlns:a16="http://schemas.microsoft.com/office/drawing/2014/main" id="{00000000-0008-0000-0200-000014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01" name="Text Box 15">
          <a:extLst>
            <a:ext uri="{FF2B5EF4-FFF2-40B4-BE49-F238E27FC236}">
              <a16:creationId xmlns:a16="http://schemas.microsoft.com/office/drawing/2014/main" id="{00000000-0008-0000-0200-000015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02" name="Text Box 15">
          <a:extLst>
            <a:ext uri="{FF2B5EF4-FFF2-40B4-BE49-F238E27FC236}">
              <a16:creationId xmlns:a16="http://schemas.microsoft.com/office/drawing/2014/main" id="{00000000-0008-0000-0200-000016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703" name="Text Box 15">
          <a:extLst>
            <a:ext uri="{FF2B5EF4-FFF2-40B4-BE49-F238E27FC236}">
              <a16:creationId xmlns:a16="http://schemas.microsoft.com/office/drawing/2014/main" id="{00000000-0008-0000-0200-000017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04" name="Text Box 15">
          <a:extLst>
            <a:ext uri="{FF2B5EF4-FFF2-40B4-BE49-F238E27FC236}">
              <a16:creationId xmlns:a16="http://schemas.microsoft.com/office/drawing/2014/main" id="{00000000-0008-0000-0200-000018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05" name="Text Box 15">
          <a:extLst>
            <a:ext uri="{FF2B5EF4-FFF2-40B4-BE49-F238E27FC236}">
              <a16:creationId xmlns:a16="http://schemas.microsoft.com/office/drawing/2014/main" id="{00000000-0008-0000-0200-00001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06" name="Text Box 15">
          <a:extLst>
            <a:ext uri="{FF2B5EF4-FFF2-40B4-BE49-F238E27FC236}">
              <a16:creationId xmlns:a16="http://schemas.microsoft.com/office/drawing/2014/main" id="{00000000-0008-0000-0200-00001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707" name="Text Box 15">
          <a:extLst>
            <a:ext uri="{FF2B5EF4-FFF2-40B4-BE49-F238E27FC236}">
              <a16:creationId xmlns:a16="http://schemas.microsoft.com/office/drawing/2014/main" id="{00000000-0008-0000-0200-00001B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08" name="Text Box 15">
          <a:extLst>
            <a:ext uri="{FF2B5EF4-FFF2-40B4-BE49-F238E27FC236}">
              <a16:creationId xmlns:a16="http://schemas.microsoft.com/office/drawing/2014/main" id="{00000000-0008-0000-0200-00001C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09" name="Text Box 15">
          <a:extLst>
            <a:ext uri="{FF2B5EF4-FFF2-40B4-BE49-F238E27FC236}">
              <a16:creationId xmlns:a16="http://schemas.microsoft.com/office/drawing/2014/main" id="{00000000-0008-0000-0200-00001D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10" name="Text Box 15">
          <a:extLst>
            <a:ext uri="{FF2B5EF4-FFF2-40B4-BE49-F238E27FC236}">
              <a16:creationId xmlns:a16="http://schemas.microsoft.com/office/drawing/2014/main" id="{00000000-0008-0000-0200-00001E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711" name="Text Box 15">
          <a:extLst>
            <a:ext uri="{FF2B5EF4-FFF2-40B4-BE49-F238E27FC236}">
              <a16:creationId xmlns:a16="http://schemas.microsoft.com/office/drawing/2014/main" id="{00000000-0008-0000-0200-00001F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12" name="Text Box 15">
          <a:extLst>
            <a:ext uri="{FF2B5EF4-FFF2-40B4-BE49-F238E27FC236}">
              <a16:creationId xmlns:a16="http://schemas.microsoft.com/office/drawing/2014/main" id="{00000000-0008-0000-0200-000020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13" name="Text Box 15">
          <a:extLst>
            <a:ext uri="{FF2B5EF4-FFF2-40B4-BE49-F238E27FC236}">
              <a16:creationId xmlns:a16="http://schemas.microsoft.com/office/drawing/2014/main" id="{00000000-0008-0000-0200-000021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14" name="Text Box 15">
          <a:extLst>
            <a:ext uri="{FF2B5EF4-FFF2-40B4-BE49-F238E27FC236}">
              <a16:creationId xmlns:a16="http://schemas.microsoft.com/office/drawing/2014/main" id="{00000000-0008-0000-0200-000022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15" name="Text Box 15">
          <a:extLst>
            <a:ext uri="{FF2B5EF4-FFF2-40B4-BE49-F238E27FC236}">
              <a16:creationId xmlns:a16="http://schemas.microsoft.com/office/drawing/2014/main" id="{00000000-0008-0000-0200-000023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7716" name="Text Box 15">
          <a:extLst>
            <a:ext uri="{FF2B5EF4-FFF2-40B4-BE49-F238E27FC236}">
              <a16:creationId xmlns:a16="http://schemas.microsoft.com/office/drawing/2014/main" id="{00000000-0008-0000-0200-0000241E0000}"/>
            </a:ext>
          </a:extLst>
        </xdr:cNvPr>
        <xdr:cNvSpPr txBox="1">
          <a:spLocks noChangeArrowheads="1"/>
        </xdr:cNvSpPr>
      </xdr:nvSpPr>
      <xdr:spPr bwMode="auto">
        <a:xfrm>
          <a:off x="33639579"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17" name="Text Box 15">
          <a:extLst>
            <a:ext uri="{FF2B5EF4-FFF2-40B4-BE49-F238E27FC236}">
              <a16:creationId xmlns:a16="http://schemas.microsoft.com/office/drawing/2014/main" id="{00000000-0008-0000-0200-0000251E0000}"/>
            </a:ext>
          </a:extLst>
        </xdr:cNvPr>
        <xdr:cNvSpPr txBox="1">
          <a:spLocks noChangeArrowheads="1"/>
        </xdr:cNvSpPr>
      </xdr:nvSpPr>
      <xdr:spPr bwMode="auto">
        <a:xfrm>
          <a:off x="33639579"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18" name="Text Box 15">
          <a:extLst>
            <a:ext uri="{FF2B5EF4-FFF2-40B4-BE49-F238E27FC236}">
              <a16:creationId xmlns:a16="http://schemas.microsoft.com/office/drawing/2014/main" id="{00000000-0008-0000-0200-000026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19" name="Text Box 15">
          <a:extLst>
            <a:ext uri="{FF2B5EF4-FFF2-40B4-BE49-F238E27FC236}">
              <a16:creationId xmlns:a16="http://schemas.microsoft.com/office/drawing/2014/main" id="{00000000-0008-0000-0200-000027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20" name="Text Box 15">
          <a:extLst>
            <a:ext uri="{FF2B5EF4-FFF2-40B4-BE49-F238E27FC236}">
              <a16:creationId xmlns:a16="http://schemas.microsoft.com/office/drawing/2014/main" id="{00000000-0008-0000-0200-000028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7721" name="Text Box 15">
          <a:extLst>
            <a:ext uri="{FF2B5EF4-FFF2-40B4-BE49-F238E27FC236}">
              <a16:creationId xmlns:a16="http://schemas.microsoft.com/office/drawing/2014/main" id="{00000000-0008-0000-0200-0000291E0000}"/>
            </a:ext>
          </a:extLst>
        </xdr:cNvPr>
        <xdr:cNvSpPr txBox="1">
          <a:spLocks noChangeArrowheads="1"/>
        </xdr:cNvSpPr>
      </xdr:nvSpPr>
      <xdr:spPr bwMode="auto">
        <a:xfrm>
          <a:off x="31422975" y="2181905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22" name="Text Box 15">
          <a:extLst>
            <a:ext uri="{FF2B5EF4-FFF2-40B4-BE49-F238E27FC236}">
              <a16:creationId xmlns:a16="http://schemas.microsoft.com/office/drawing/2014/main" id="{00000000-0008-0000-0200-00002A1E0000}"/>
            </a:ext>
          </a:extLst>
        </xdr:cNvPr>
        <xdr:cNvSpPr txBox="1">
          <a:spLocks noChangeArrowheads="1"/>
        </xdr:cNvSpPr>
      </xdr:nvSpPr>
      <xdr:spPr bwMode="auto">
        <a:xfrm>
          <a:off x="31422975" y="2181905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23" name="Text Box 15">
          <a:extLst>
            <a:ext uri="{FF2B5EF4-FFF2-40B4-BE49-F238E27FC236}">
              <a16:creationId xmlns:a16="http://schemas.microsoft.com/office/drawing/2014/main" id="{00000000-0008-0000-0200-00002B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24" name="Text Box 15">
          <a:extLst>
            <a:ext uri="{FF2B5EF4-FFF2-40B4-BE49-F238E27FC236}">
              <a16:creationId xmlns:a16="http://schemas.microsoft.com/office/drawing/2014/main" id="{00000000-0008-0000-0200-00002C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25" name="Text Box 15">
          <a:extLst>
            <a:ext uri="{FF2B5EF4-FFF2-40B4-BE49-F238E27FC236}">
              <a16:creationId xmlns:a16="http://schemas.microsoft.com/office/drawing/2014/main" id="{00000000-0008-0000-0200-00002D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26" name="Text Box 15">
          <a:extLst>
            <a:ext uri="{FF2B5EF4-FFF2-40B4-BE49-F238E27FC236}">
              <a16:creationId xmlns:a16="http://schemas.microsoft.com/office/drawing/2014/main" id="{00000000-0008-0000-0200-00002E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27" name="Text Box 15">
          <a:extLst>
            <a:ext uri="{FF2B5EF4-FFF2-40B4-BE49-F238E27FC236}">
              <a16:creationId xmlns:a16="http://schemas.microsoft.com/office/drawing/2014/main" id="{00000000-0008-0000-0200-00002F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28" name="Text Box 15">
          <a:extLst>
            <a:ext uri="{FF2B5EF4-FFF2-40B4-BE49-F238E27FC236}">
              <a16:creationId xmlns:a16="http://schemas.microsoft.com/office/drawing/2014/main" id="{00000000-0008-0000-0200-000030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7729" name="Text Box 15">
          <a:extLst>
            <a:ext uri="{FF2B5EF4-FFF2-40B4-BE49-F238E27FC236}">
              <a16:creationId xmlns:a16="http://schemas.microsoft.com/office/drawing/2014/main" id="{00000000-0008-0000-0200-0000311E0000}"/>
            </a:ext>
          </a:extLst>
        </xdr:cNvPr>
        <xdr:cNvSpPr txBox="1">
          <a:spLocks noChangeArrowheads="1"/>
        </xdr:cNvSpPr>
      </xdr:nvSpPr>
      <xdr:spPr bwMode="auto">
        <a:xfrm>
          <a:off x="31422975"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7730" name="Text Box 15">
          <a:extLst>
            <a:ext uri="{FF2B5EF4-FFF2-40B4-BE49-F238E27FC236}">
              <a16:creationId xmlns:a16="http://schemas.microsoft.com/office/drawing/2014/main" id="{00000000-0008-0000-0200-0000321E0000}"/>
            </a:ext>
          </a:extLst>
        </xdr:cNvPr>
        <xdr:cNvSpPr txBox="1">
          <a:spLocks noChangeArrowheads="1"/>
        </xdr:cNvSpPr>
      </xdr:nvSpPr>
      <xdr:spPr bwMode="auto">
        <a:xfrm>
          <a:off x="33639579" y="222544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31" name="Text Box 15">
          <a:extLst>
            <a:ext uri="{FF2B5EF4-FFF2-40B4-BE49-F238E27FC236}">
              <a16:creationId xmlns:a16="http://schemas.microsoft.com/office/drawing/2014/main" id="{00000000-0008-0000-0200-00003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32" name="Text Box 15">
          <a:extLst>
            <a:ext uri="{FF2B5EF4-FFF2-40B4-BE49-F238E27FC236}">
              <a16:creationId xmlns:a16="http://schemas.microsoft.com/office/drawing/2014/main" id="{00000000-0008-0000-0200-00003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3" name="Text Box 15">
          <a:extLst>
            <a:ext uri="{FF2B5EF4-FFF2-40B4-BE49-F238E27FC236}">
              <a16:creationId xmlns:a16="http://schemas.microsoft.com/office/drawing/2014/main" id="{00000000-0008-0000-0200-00003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34" name="Text Box 15">
          <a:extLst>
            <a:ext uri="{FF2B5EF4-FFF2-40B4-BE49-F238E27FC236}">
              <a16:creationId xmlns:a16="http://schemas.microsoft.com/office/drawing/2014/main" id="{00000000-0008-0000-0200-00003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35" name="Text Box 15">
          <a:extLst>
            <a:ext uri="{FF2B5EF4-FFF2-40B4-BE49-F238E27FC236}">
              <a16:creationId xmlns:a16="http://schemas.microsoft.com/office/drawing/2014/main" id="{00000000-0008-0000-0200-00003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36" name="Text Box 15">
          <a:extLst>
            <a:ext uri="{FF2B5EF4-FFF2-40B4-BE49-F238E27FC236}">
              <a16:creationId xmlns:a16="http://schemas.microsoft.com/office/drawing/2014/main" id="{00000000-0008-0000-0200-00003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37" name="Text Box 15">
          <a:extLst>
            <a:ext uri="{FF2B5EF4-FFF2-40B4-BE49-F238E27FC236}">
              <a16:creationId xmlns:a16="http://schemas.microsoft.com/office/drawing/2014/main" id="{00000000-0008-0000-0200-00003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38" name="Text Box 15">
          <a:extLst>
            <a:ext uri="{FF2B5EF4-FFF2-40B4-BE49-F238E27FC236}">
              <a16:creationId xmlns:a16="http://schemas.microsoft.com/office/drawing/2014/main" id="{00000000-0008-0000-0200-00003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39" name="Text Box 15">
          <a:extLst>
            <a:ext uri="{FF2B5EF4-FFF2-40B4-BE49-F238E27FC236}">
              <a16:creationId xmlns:a16="http://schemas.microsoft.com/office/drawing/2014/main" id="{00000000-0008-0000-0200-00003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0" name="Text Box 15">
          <a:extLst>
            <a:ext uri="{FF2B5EF4-FFF2-40B4-BE49-F238E27FC236}">
              <a16:creationId xmlns:a16="http://schemas.microsoft.com/office/drawing/2014/main" id="{00000000-0008-0000-0200-00003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1" name="Text Box 15">
          <a:extLst>
            <a:ext uri="{FF2B5EF4-FFF2-40B4-BE49-F238E27FC236}">
              <a16:creationId xmlns:a16="http://schemas.microsoft.com/office/drawing/2014/main" id="{00000000-0008-0000-0200-00003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42" name="Text Box 15">
          <a:extLst>
            <a:ext uri="{FF2B5EF4-FFF2-40B4-BE49-F238E27FC236}">
              <a16:creationId xmlns:a16="http://schemas.microsoft.com/office/drawing/2014/main" id="{00000000-0008-0000-0200-00003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442269"/>
    <xdr:sp macro="" textlink="">
      <xdr:nvSpPr>
        <xdr:cNvPr id="7743" name="Text Box 15">
          <a:extLst>
            <a:ext uri="{FF2B5EF4-FFF2-40B4-BE49-F238E27FC236}">
              <a16:creationId xmlns:a16="http://schemas.microsoft.com/office/drawing/2014/main" id="{00000000-0008-0000-0200-00003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10</xdr:row>
      <xdr:rowOff>504825</xdr:rowOff>
    </xdr:from>
    <xdr:ext cx="95250" cy="213632"/>
    <xdr:sp macro="" textlink="">
      <xdr:nvSpPr>
        <xdr:cNvPr id="7744" name="Text Box 15">
          <a:extLst>
            <a:ext uri="{FF2B5EF4-FFF2-40B4-BE49-F238E27FC236}">
              <a16:creationId xmlns:a16="http://schemas.microsoft.com/office/drawing/2014/main" id="{00000000-0008-0000-0200-00004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45" name="Text Box 15">
          <a:extLst>
            <a:ext uri="{FF2B5EF4-FFF2-40B4-BE49-F238E27FC236}">
              <a16:creationId xmlns:a16="http://schemas.microsoft.com/office/drawing/2014/main" id="{00000000-0008-0000-0200-00004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46" name="Text Box 15">
          <a:extLst>
            <a:ext uri="{FF2B5EF4-FFF2-40B4-BE49-F238E27FC236}">
              <a16:creationId xmlns:a16="http://schemas.microsoft.com/office/drawing/2014/main" id="{00000000-0008-0000-0200-00004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442269"/>
    <xdr:sp macro="" textlink="">
      <xdr:nvSpPr>
        <xdr:cNvPr id="7747" name="Text Box 15">
          <a:extLst>
            <a:ext uri="{FF2B5EF4-FFF2-40B4-BE49-F238E27FC236}">
              <a16:creationId xmlns:a16="http://schemas.microsoft.com/office/drawing/2014/main" id="{00000000-0008-0000-0200-00004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10</xdr:row>
      <xdr:rowOff>504825</xdr:rowOff>
    </xdr:from>
    <xdr:ext cx="95250" cy="213632"/>
    <xdr:sp macro="" textlink="">
      <xdr:nvSpPr>
        <xdr:cNvPr id="7748" name="Text Box 15">
          <a:extLst>
            <a:ext uri="{FF2B5EF4-FFF2-40B4-BE49-F238E27FC236}">
              <a16:creationId xmlns:a16="http://schemas.microsoft.com/office/drawing/2014/main" id="{00000000-0008-0000-0200-00004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49" name="Text Box 15">
          <a:extLst>
            <a:ext uri="{FF2B5EF4-FFF2-40B4-BE49-F238E27FC236}">
              <a16:creationId xmlns:a16="http://schemas.microsoft.com/office/drawing/2014/main" id="{00000000-0008-0000-0200-00004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0" name="Text Box 15">
          <a:extLst>
            <a:ext uri="{FF2B5EF4-FFF2-40B4-BE49-F238E27FC236}">
              <a16:creationId xmlns:a16="http://schemas.microsoft.com/office/drawing/2014/main" id="{00000000-0008-0000-0200-00004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1" name="Text Box 15">
          <a:extLst>
            <a:ext uri="{FF2B5EF4-FFF2-40B4-BE49-F238E27FC236}">
              <a16:creationId xmlns:a16="http://schemas.microsoft.com/office/drawing/2014/main" id="{00000000-0008-0000-0200-00004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2" name="Text Box 15">
          <a:extLst>
            <a:ext uri="{FF2B5EF4-FFF2-40B4-BE49-F238E27FC236}">
              <a16:creationId xmlns:a16="http://schemas.microsoft.com/office/drawing/2014/main" id="{00000000-0008-0000-0200-00004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3" name="Text Box 15">
          <a:extLst>
            <a:ext uri="{FF2B5EF4-FFF2-40B4-BE49-F238E27FC236}">
              <a16:creationId xmlns:a16="http://schemas.microsoft.com/office/drawing/2014/main" id="{00000000-0008-0000-0200-00004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4" name="Text Box 15">
          <a:extLst>
            <a:ext uri="{FF2B5EF4-FFF2-40B4-BE49-F238E27FC236}">
              <a16:creationId xmlns:a16="http://schemas.microsoft.com/office/drawing/2014/main" id="{00000000-0008-0000-0200-00004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5" name="Text Box 15">
          <a:extLst>
            <a:ext uri="{FF2B5EF4-FFF2-40B4-BE49-F238E27FC236}">
              <a16:creationId xmlns:a16="http://schemas.microsoft.com/office/drawing/2014/main" id="{00000000-0008-0000-0200-00004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56" name="Text Box 15">
          <a:extLst>
            <a:ext uri="{FF2B5EF4-FFF2-40B4-BE49-F238E27FC236}">
              <a16:creationId xmlns:a16="http://schemas.microsoft.com/office/drawing/2014/main" id="{00000000-0008-0000-0200-00004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57" name="Text Box 15">
          <a:extLst>
            <a:ext uri="{FF2B5EF4-FFF2-40B4-BE49-F238E27FC236}">
              <a16:creationId xmlns:a16="http://schemas.microsoft.com/office/drawing/2014/main" id="{00000000-0008-0000-0200-00004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58" name="Text Box 15">
          <a:extLst>
            <a:ext uri="{FF2B5EF4-FFF2-40B4-BE49-F238E27FC236}">
              <a16:creationId xmlns:a16="http://schemas.microsoft.com/office/drawing/2014/main" id="{00000000-0008-0000-0200-00004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59" name="Text Box 15">
          <a:extLst>
            <a:ext uri="{FF2B5EF4-FFF2-40B4-BE49-F238E27FC236}">
              <a16:creationId xmlns:a16="http://schemas.microsoft.com/office/drawing/2014/main" id="{00000000-0008-0000-0200-00004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0" name="Text Box 15">
          <a:extLst>
            <a:ext uri="{FF2B5EF4-FFF2-40B4-BE49-F238E27FC236}">
              <a16:creationId xmlns:a16="http://schemas.microsoft.com/office/drawing/2014/main" id="{00000000-0008-0000-0200-00005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1" name="Text Box 15">
          <a:extLst>
            <a:ext uri="{FF2B5EF4-FFF2-40B4-BE49-F238E27FC236}">
              <a16:creationId xmlns:a16="http://schemas.microsoft.com/office/drawing/2014/main" id="{00000000-0008-0000-0200-00005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2" name="Text Box 15">
          <a:extLst>
            <a:ext uri="{FF2B5EF4-FFF2-40B4-BE49-F238E27FC236}">
              <a16:creationId xmlns:a16="http://schemas.microsoft.com/office/drawing/2014/main" id="{00000000-0008-0000-0200-00005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63" name="Text Box 15">
          <a:extLst>
            <a:ext uri="{FF2B5EF4-FFF2-40B4-BE49-F238E27FC236}">
              <a16:creationId xmlns:a16="http://schemas.microsoft.com/office/drawing/2014/main" id="{00000000-0008-0000-0200-00005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64" name="Text Box 15">
          <a:extLst>
            <a:ext uri="{FF2B5EF4-FFF2-40B4-BE49-F238E27FC236}">
              <a16:creationId xmlns:a16="http://schemas.microsoft.com/office/drawing/2014/main" id="{00000000-0008-0000-0200-00005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65" name="Text Box 15">
          <a:extLst>
            <a:ext uri="{FF2B5EF4-FFF2-40B4-BE49-F238E27FC236}">
              <a16:creationId xmlns:a16="http://schemas.microsoft.com/office/drawing/2014/main" id="{00000000-0008-0000-0200-00005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66" name="Text Box 15">
          <a:extLst>
            <a:ext uri="{FF2B5EF4-FFF2-40B4-BE49-F238E27FC236}">
              <a16:creationId xmlns:a16="http://schemas.microsoft.com/office/drawing/2014/main" id="{00000000-0008-0000-0200-00005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67" name="Text Box 15">
          <a:extLst>
            <a:ext uri="{FF2B5EF4-FFF2-40B4-BE49-F238E27FC236}">
              <a16:creationId xmlns:a16="http://schemas.microsoft.com/office/drawing/2014/main" id="{00000000-0008-0000-0200-00005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68" name="Text Box 15">
          <a:extLst>
            <a:ext uri="{FF2B5EF4-FFF2-40B4-BE49-F238E27FC236}">
              <a16:creationId xmlns:a16="http://schemas.microsoft.com/office/drawing/2014/main" id="{00000000-0008-0000-0200-00005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69" name="Text Box 15">
          <a:extLst>
            <a:ext uri="{FF2B5EF4-FFF2-40B4-BE49-F238E27FC236}">
              <a16:creationId xmlns:a16="http://schemas.microsoft.com/office/drawing/2014/main" id="{00000000-0008-0000-0200-00005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0" name="Text Box 15">
          <a:extLst>
            <a:ext uri="{FF2B5EF4-FFF2-40B4-BE49-F238E27FC236}">
              <a16:creationId xmlns:a16="http://schemas.microsoft.com/office/drawing/2014/main" id="{00000000-0008-0000-0200-00005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1" name="Text Box 15">
          <a:extLst>
            <a:ext uri="{FF2B5EF4-FFF2-40B4-BE49-F238E27FC236}">
              <a16:creationId xmlns:a16="http://schemas.microsoft.com/office/drawing/2014/main" id="{00000000-0008-0000-0200-00005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2" name="Text Box 15">
          <a:extLst>
            <a:ext uri="{FF2B5EF4-FFF2-40B4-BE49-F238E27FC236}">
              <a16:creationId xmlns:a16="http://schemas.microsoft.com/office/drawing/2014/main" id="{00000000-0008-0000-0200-00005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73" name="Text Box 15">
          <a:extLst>
            <a:ext uri="{FF2B5EF4-FFF2-40B4-BE49-F238E27FC236}">
              <a16:creationId xmlns:a16="http://schemas.microsoft.com/office/drawing/2014/main" id="{00000000-0008-0000-0200-00005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74" name="Text Box 15">
          <a:extLst>
            <a:ext uri="{FF2B5EF4-FFF2-40B4-BE49-F238E27FC236}">
              <a16:creationId xmlns:a16="http://schemas.microsoft.com/office/drawing/2014/main" id="{00000000-0008-0000-0200-00005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442269"/>
    <xdr:sp macro="" textlink="">
      <xdr:nvSpPr>
        <xdr:cNvPr id="7775" name="Text Box 15">
          <a:extLst>
            <a:ext uri="{FF2B5EF4-FFF2-40B4-BE49-F238E27FC236}">
              <a16:creationId xmlns:a16="http://schemas.microsoft.com/office/drawing/2014/main" id="{00000000-0008-0000-0200-00005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11</xdr:row>
      <xdr:rowOff>504825</xdr:rowOff>
    </xdr:from>
    <xdr:ext cx="95250" cy="213632"/>
    <xdr:sp macro="" textlink="">
      <xdr:nvSpPr>
        <xdr:cNvPr id="7776" name="Text Box 15">
          <a:extLst>
            <a:ext uri="{FF2B5EF4-FFF2-40B4-BE49-F238E27FC236}">
              <a16:creationId xmlns:a16="http://schemas.microsoft.com/office/drawing/2014/main" id="{00000000-0008-0000-0200-00006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77" name="Text Box 15">
          <a:extLst>
            <a:ext uri="{FF2B5EF4-FFF2-40B4-BE49-F238E27FC236}">
              <a16:creationId xmlns:a16="http://schemas.microsoft.com/office/drawing/2014/main" id="{00000000-0008-0000-0200-00006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78" name="Text Box 15">
          <a:extLst>
            <a:ext uri="{FF2B5EF4-FFF2-40B4-BE49-F238E27FC236}">
              <a16:creationId xmlns:a16="http://schemas.microsoft.com/office/drawing/2014/main" id="{00000000-0008-0000-0200-00006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442269"/>
    <xdr:sp macro="" textlink="">
      <xdr:nvSpPr>
        <xdr:cNvPr id="7779" name="Text Box 15">
          <a:extLst>
            <a:ext uri="{FF2B5EF4-FFF2-40B4-BE49-F238E27FC236}">
              <a16:creationId xmlns:a16="http://schemas.microsoft.com/office/drawing/2014/main" id="{00000000-0008-0000-0200-00006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11</xdr:row>
      <xdr:rowOff>504825</xdr:rowOff>
    </xdr:from>
    <xdr:ext cx="95250" cy="213632"/>
    <xdr:sp macro="" textlink="">
      <xdr:nvSpPr>
        <xdr:cNvPr id="7780" name="Text Box 15">
          <a:extLst>
            <a:ext uri="{FF2B5EF4-FFF2-40B4-BE49-F238E27FC236}">
              <a16:creationId xmlns:a16="http://schemas.microsoft.com/office/drawing/2014/main" id="{00000000-0008-0000-0200-00006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1" name="Text Box 15">
          <a:extLst>
            <a:ext uri="{FF2B5EF4-FFF2-40B4-BE49-F238E27FC236}">
              <a16:creationId xmlns:a16="http://schemas.microsoft.com/office/drawing/2014/main" id="{00000000-0008-0000-0200-00006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2" name="Text Box 15">
          <a:extLst>
            <a:ext uri="{FF2B5EF4-FFF2-40B4-BE49-F238E27FC236}">
              <a16:creationId xmlns:a16="http://schemas.microsoft.com/office/drawing/2014/main" id="{00000000-0008-0000-0200-00006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3" name="Text Box 15">
          <a:extLst>
            <a:ext uri="{FF2B5EF4-FFF2-40B4-BE49-F238E27FC236}">
              <a16:creationId xmlns:a16="http://schemas.microsoft.com/office/drawing/2014/main" id="{00000000-0008-0000-0200-00006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4" name="Text Box 15">
          <a:extLst>
            <a:ext uri="{FF2B5EF4-FFF2-40B4-BE49-F238E27FC236}">
              <a16:creationId xmlns:a16="http://schemas.microsoft.com/office/drawing/2014/main" id="{00000000-0008-0000-0200-00006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5" name="Text Box 15">
          <a:extLst>
            <a:ext uri="{FF2B5EF4-FFF2-40B4-BE49-F238E27FC236}">
              <a16:creationId xmlns:a16="http://schemas.microsoft.com/office/drawing/2014/main" id="{00000000-0008-0000-0200-00006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86" name="Text Box 15">
          <a:extLst>
            <a:ext uri="{FF2B5EF4-FFF2-40B4-BE49-F238E27FC236}">
              <a16:creationId xmlns:a16="http://schemas.microsoft.com/office/drawing/2014/main" id="{00000000-0008-0000-0200-00006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87" name="Text Box 15">
          <a:extLst>
            <a:ext uri="{FF2B5EF4-FFF2-40B4-BE49-F238E27FC236}">
              <a16:creationId xmlns:a16="http://schemas.microsoft.com/office/drawing/2014/main" id="{00000000-0008-0000-0200-00006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88" name="Text Box 15">
          <a:extLst>
            <a:ext uri="{FF2B5EF4-FFF2-40B4-BE49-F238E27FC236}">
              <a16:creationId xmlns:a16="http://schemas.microsoft.com/office/drawing/2014/main" id="{00000000-0008-0000-0200-00006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89" name="Text Box 15">
          <a:extLst>
            <a:ext uri="{FF2B5EF4-FFF2-40B4-BE49-F238E27FC236}">
              <a16:creationId xmlns:a16="http://schemas.microsoft.com/office/drawing/2014/main" id="{00000000-0008-0000-0200-00006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0" name="Text Box 15">
          <a:extLst>
            <a:ext uri="{FF2B5EF4-FFF2-40B4-BE49-F238E27FC236}">
              <a16:creationId xmlns:a16="http://schemas.microsoft.com/office/drawing/2014/main" id="{00000000-0008-0000-0200-00006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442269"/>
    <xdr:sp macro="" textlink="">
      <xdr:nvSpPr>
        <xdr:cNvPr id="7791" name="Text Box 15">
          <a:extLst>
            <a:ext uri="{FF2B5EF4-FFF2-40B4-BE49-F238E27FC236}">
              <a16:creationId xmlns:a16="http://schemas.microsoft.com/office/drawing/2014/main" id="{00000000-0008-0000-0200-00006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12</xdr:row>
      <xdr:rowOff>504825</xdr:rowOff>
    </xdr:from>
    <xdr:ext cx="95250" cy="213632"/>
    <xdr:sp macro="" textlink="">
      <xdr:nvSpPr>
        <xdr:cNvPr id="7792" name="Text Box 15">
          <a:extLst>
            <a:ext uri="{FF2B5EF4-FFF2-40B4-BE49-F238E27FC236}">
              <a16:creationId xmlns:a16="http://schemas.microsoft.com/office/drawing/2014/main" id="{00000000-0008-0000-0200-00007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442269"/>
    <xdr:sp macro="" textlink="">
      <xdr:nvSpPr>
        <xdr:cNvPr id="7793" name="Text Box 15">
          <a:extLst>
            <a:ext uri="{FF2B5EF4-FFF2-40B4-BE49-F238E27FC236}">
              <a16:creationId xmlns:a16="http://schemas.microsoft.com/office/drawing/2014/main" id="{00000000-0008-0000-0200-00007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12</xdr:row>
      <xdr:rowOff>504825</xdr:rowOff>
    </xdr:from>
    <xdr:ext cx="95250" cy="213632"/>
    <xdr:sp macro="" textlink="">
      <xdr:nvSpPr>
        <xdr:cNvPr id="7794" name="Text Box 15">
          <a:extLst>
            <a:ext uri="{FF2B5EF4-FFF2-40B4-BE49-F238E27FC236}">
              <a16:creationId xmlns:a16="http://schemas.microsoft.com/office/drawing/2014/main" id="{00000000-0008-0000-0200-00007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795" name="Text Box 15">
          <a:extLst>
            <a:ext uri="{FF2B5EF4-FFF2-40B4-BE49-F238E27FC236}">
              <a16:creationId xmlns:a16="http://schemas.microsoft.com/office/drawing/2014/main" id="{00000000-0008-0000-0200-00007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796" name="Text Box 15">
          <a:extLst>
            <a:ext uri="{FF2B5EF4-FFF2-40B4-BE49-F238E27FC236}">
              <a16:creationId xmlns:a16="http://schemas.microsoft.com/office/drawing/2014/main" id="{00000000-0008-0000-0200-00007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797" name="Text Box 15">
          <a:extLst>
            <a:ext uri="{FF2B5EF4-FFF2-40B4-BE49-F238E27FC236}">
              <a16:creationId xmlns:a16="http://schemas.microsoft.com/office/drawing/2014/main" id="{00000000-0008-0000-0200-000075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798" name="Text Box 15">
          <a:extLst>
            <a:ext uri="{FF2B5EF4-FFF2-40B4-BE49-F238E27FC236}">
              <a16:creationId xmlns:a16="http://schemas.microsoft.com/office/drawing/2014/main" id="{00000000-0008-0000-0200-000076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799" name="Text Box 15">
          <a:extLst>
            <a:ext uri="{FF2B5EF4-FFF2-40B4-BE49-F238E27FC236}">
              <a16:creationId xmlns:a16="http://schemas.microsoft.com/office/drawing/2014/main" id="{00000000-0008-0000-0200-000077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00" name="Text Box 15">
          <a:extLst>
            <a:ext uri="{FF2B5EF4-FFF2-40B4-BE49-F238E27FC236}">
              <a16:creationId xmlns:a16="http://schemas.microsoft.com/office/drawing/2014/main" id="{00000000-0008-0000-0200-000078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1" name="Text Box 15">
          <a:extLst>
            <a:ext uri="{FF2B5EF4-FFF2-40B4-BE49-F238E27FC236}">
              <a16:creationId xmlns:a16="http://schemas.microsoft.com/office/drawing/2014/main" id="{00000000-0008-0000-0200-00007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2" name="Text Box 15">
          <a:extLst>
            <a:ext uri="{FF2B5EF4-FFF2-40B4-BE49-F238E27FC236}">
              <a16:creationId xmlns:a16="http://schemas.microsoft.com/office/drawing/2014/main" id="{00000000-0008-0000-0200-00007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3" name="Text Box 15">
          <a:extLst>
            <a:ext uri="{FF2B5EF4-FFF2-40B4-BE49-F238E27FC236}">
              <a16:creationId xmlns:a16="http://schemas.microsoft.com/office/drawing/2014/main" id="{00000000-0008-0000-0200-00007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04" name="Text Box 15">
          <a:extLst>
            <a:ext uri="{FF2B5EF4-FFF2-40B4-BE49-F238E27FC236}">
              <a16:creationId xmlns:a16="http://schemas.microsoft.com/office/drawing/2014/main" id="{00000000-0008-0000-0200-00007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05" name="Text Box 15">
          <a:extLst>
            <a:ext uri="{FF2B5EF4-FFF2-40B4-BE49-F238E27FC236}">
              <a16:creationId xmlns:a16="http://schemas.microsoft.com/office/drawing/2014/main" id="{00000000-0008-0000-0200-00007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06" name="Text Box 15">
          <a:extLst>
            <a:ext uri="{FF2B5EF4-FFF2-40B4-BE49-F238E27FC236}">
              <a16:creationId xmlns:a16="http://schemas.microsoft.com/office/drawing/2014/main" id="{00000000-0008-0000-0200-00007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07" name="Text Box 15">
          <a:extLst>
            <a:ext uri="{FF2B5EF4-FFF2-40B4-BE49-F238E27FC236}">
              <a16:creationId xmlns:a16="http://schemas.microsoft.com/office/drawing/2014/main" id="{00000000-0008-0000-0200-00007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08" name="Text Box 15">
          <a:extLst>
            <a:ext uri="{FF2B5EF4-FFF2-40B4-BE49-F238E27FC236}">
              <a16:creationId xmlns:a16="http://schemas.microsoft.com/office/drawing/2014/main" id="{00000000-0008-0000-0200-00008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09" name="Text Box 15">
          <a:extLst>
            <a:ext uri="{FF2B5EF4-FFF2-40B4-BE49-F238E27FC236}">
              <a16:creationId xmlns:a16="http://schemas.microsoft.com/office/drawing/2014/main" id="{00000000-0008-0000-0200-000081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0" name="Text Box 15">
          <a:extLst>
            <a:ext uri="{FF2B5EF4-FFF2-40B4-BE49-F238E27FC236}">
              <a16:creationId xmlns:a16="http://schemas.microsoft.com/office/drawing/2014/main" id="{00000000-0008-0000-0200-000082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11" name="Text Box 15">
          <a:extLst>
            <a:ext uri="{FF2B5EF4-FFF2-40B4-BE49-F238E27FC236}">
              <a16:creationId xmlns:a16="http://schemas.microsoft.com/office/drawing/2014/main" id="{00000000-0008-0000-0200-000083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12" name="Text Box 15">
          <a:extLst>
            <a:ext uri="{FF2B5EF4-FFF2-40B4-BE49-F238E27FC236}">
              <a16:creationId xmlns:a16="http://schemas.microsoft.com/office/drawing/2014/main" id="{00000000-0008-0000-0200-000084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3" name="Text Box 15">
          <a:extLst>
            <a:ext uri="{FF2B5EF4-FFF2-40B4-BE49-F238E27FC236}">
              <a16:creationId xmlns:a16="http://schemas.microsoft.com/office/drawing/2014/main" id="{00000000-0008-0000-0200-00008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4" name="Text Box 15">
          <a:extLst>
            <a:ext uri="{FF2B5EF4-FFF2-40B4-BE49-F238E27FC236}">
              <a16:creationId xmlns:a16="http://schemas.microsoft.com/office/drawing/2014/main" id="{00000000-0008-0000-0200-00008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5" name="Text Box 15">
          <a:extLst>
            <a:ext uri="{FF2B5EF4-FFF2-40B4-BE49-F238E27FC236}">
              <a16:creationId xmlns:a16="http://schemas.microsoft.com/office/drawing/2014/main" id="{00000000-0008-0000-0200-00008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16" name="Text Box 15">
          <a:extLst>
            <a:ext uri="{FF2B5EF4-FFF2-40B4-BE49-F238E27FC236}">
              <a16:creationId xmlns:a16="http://schemas.microsoft.com/office/drawing/2014/main" id="{00000000-0008-0000-0200-00008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17" name="Text Box 15">
          <a:extLst>
            <a:ext uri="{FF2B5EF4-FFF2-40B4-BE49-F238E27FC236}">
              <a16:creationId xmlns:a16="http://schemas.microsoft.com/office/drawing/2014/main" id="{00000000-0008-0000-0200-00008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18" name="Text Box 15">
          <a:extLst>
            <a:ext uri="{FF2B5EF4-FFF2-40B4-BE49-F238E27FC236}">
              <a16:creationId xmlns:a16="http://schemas.microsoft.com/office/drawing/2014/main" id="{00000000-0008-0000-0200-00008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19" name="Text Box 15">
          <a:extLst>
            <a:ext uri="{FF2B5EF4-FFF2-40B4-BE49-F238E27FC236}">
              <a16:creationId xmlns:a16="http://schemas.microsoft.com/office/drawing/2014/main" id="{00000000-0008-0000-0200-00008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0" name="Text Box 15">
          <a:extLst>
            <a:ext uri="{FF2B5EF4-FFF2-40B4-BE49-F238E27FC236}">
              <a16:creationId xmlns:a16="http://schemas.microsoft.com/office/drawing/2014/main" id="{00000000-0008-0000-0200-00008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1" name="Text Box 15">
          <a:extLst>
            <a:ext uri="{FF2B5EF4-FFF2-40B4-BE49-F238E27FC236}">
              <a16:creationId xmlns:a16="http://schemas.microsoft.com/office/drawing/2014/main" id="{00000000-0008-0000-0200-00008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2" name="Text Box 15">
          <a:extLst>
            <a:ext uri="{FF2B5EF4-FFF2-40B4-BE49-F238E27FC236}">
              <a16:creationId xmlns:a16="http://schemas.microsoft.com/office/drawing/2014/main" id="{00000000-0008-0000-0200-00008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23" name="Text Box 15">
          <a:extLst>
            <a:ext uri="{FF2B5EF4-FFF2-40B4-BE49-F238E27FC236}">
              <a16:creationId xmlns:a16="http://schemas.microsoft.com/office/drawing/2014/main" id="{00000000-0008-0000-0200-00008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24" name="Text Box 15">
          <a:extLst>
            <a:ext uri="{FF2B5EF4-FFF2-40B4-BE49-F238E27FC236}">
              <a16:creationId xmlns:a16="http://schemas.microsoft.com/office/drawing/2014/main" id="{00000000-0008-0000-0200-00009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25" name="Text Box 15">
          <a:extLst>
            <a:ext uri="{FF2B5EF4-FFF2-40B4-BE49-F238E27FC236}">
              <a16:creationId xmlns:a16="http://schemas.microsoft.com/office/drawing/2014/main" id="{00000000-0008-0000-0200-00009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26" name="Text Box 15">
          <a:extLst>
            <a:ext uri="{FF2B5EF4-FFF2-40B4-BE49-F238E27FC236}">
              <a16:creationId xmlns:a16="http://schemas.microsoft.com/office/drawing/2014/main" id="{00000000-0008-0000-0200-00009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27" name="Text Box 15">
          <a:extLst>
            <a:ext uri="{FF2B5EF4-FFF2-40B4-BE49-F238E27FC236}">
              <a16:creationId xmlns:a16="http://schemas.microsoft.com/office/drawing/2014/main" id="{00000000-0008-0000-0200-00009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28" name="Text Box 15">
          <a:extLst>
            <a:ext uri="{FF2B5EF4-FFF2-40B4-BE49-F238E27FC236}">
              <a16:creationId xmlns:a16="http://schemas.microsoft.com/office/drawing/2014/main" id="{00000000-0008-0000-0200-00009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29" name="Text Box 15">
          <a:extLst>
            <a:ext uri="{FF2B5EF4-FFF2-40B4-BE49-F238E27FC236}">
              <a16:creationId xmlns:a16="http://schemas.microsoft.com/office/drawing/2014/main" id="{00000000-0008-0000-0200-00009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0" name="Text Box 15">
          <a:extLst>
            <a:ext uri="{FF2B5EF4-FFF2-40B4-BE49-F238E27FC236}">
              <a16:creationId xmlns:a16="http://schemas.microsoft.com/office/drawing/2014/main" id="{00000000-0008-0000-0200-00009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1" name="Text Box 15">
          <a:extLst>
            <a:ext uri="{FF2B5EF4-FFF2-40B4-BE49-F238E27FC236}">
              <a16:creationId xmlns:a16="http://schemas.microsoft.com/office/drawing/2014/main" id="{00000000-0008-0000-0200-00009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2" name="Text Box 15">
          <a:extLst>
            <a:ext uri="{FF2B5EF4-FFF2-40B4-BE49-F238E27FC236}">
              <a16:creationId xmlns:a16="http://schemas.microsoft.com/office/drawing/2014/main" id="{00000000-0008-0000-0200-00009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3" name="Text Box 15">
          <a:extLst>
            <a:ext uri="{FF2B5EF4-FFF2-40B4-BE49-F238E27FC236}">
              <a16:creationId xmlns:a16="http://schemas.microsoft.com/office/drawing/2014/main" id="{00000000-0008-0000-0200-00009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4" name="Text Box 15">
          <a:extLst>
            <a:ext uri="{FF2B5EF4-FFF2-40B4-BE49-F238E27FC236}">
              <a16:creationId xmlns:a16="http://schemas.microsoft.com/office/drawing/2014/main" id="{00000000-0008-0000-0200-00009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5" name="Text Box 15">
          <a:extLst>
            <a:ext uri="{FF2B5EF4-FFF2-40B4-BE49-F238E27FC236}">
              <a16:creationId xmlns:a16="http://schemas.microsoft.com/office/drawing/2014/main" id="{00000000-0008-0000-0200-00009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36" name="Text Box 15">
          <a:extLst>
            <a:ext uri="{FF2B5EF4-FFF2-40B4-BE49-F238E27FC236}">
              <a16:creationId xmlns:a16="http://schemas.microsoft.com/office/drawing/2014/main" id="{00000000-0008-0000-0200-00009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37" name="Text Box 15">
          <a:extLst>
            <a:ext uri="{FF2B5EF4-FFF2-40B4-BE49-F238E27FC236}">
              <a16:creationId xmlns:a16="http://schemas.microsoft.com/office/drawing/2014/main" id="{00000000-0008-0000-0200-00009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38" name="Text Box 15">
          <a:extLst>
            <a:ext uri="{FF2B5EF4-FFF2-40B4-BE49-F238E27FC236}">
              <a16:creationId xmlns:a16="http://schemas.microsoft.com/office/drawing/2014/main" id="{00000000-0008-0000-0200-00009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39" name="Text Box 15">
          <a:extLst>
            <a:ext uri="{FF2B5EF4-FFF2-40B4-BE49-F238E27FC236}">
              <a16:creationId xmlns:a16="http://schemas.microsoft.com/office/drawing/2014/main" id="{00000000-0008-0000-0200-00009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0" name="Text Box 15">
          <a:extLst>
            <a:ext uri="{FF2B5EF4-FFF2-40B4-BE49-F238E27FC236}">
              <a16:creationId xmlns:a16="http://schemas.microsoft.com/office/drawing/2014/main" id="{00000000-0008-0000-0200-0000A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1" name="Text Box 15">
          <a:extLst>
            <a:ext uri="{FF2B5EF4-FFF2-40B4-BE49-F238E27FC236}">
              <a16:creationId xmlns:a16="http://schemas.microsoft.com/office/drawing/2014/main" id="{00000000-0008-0000-0200-0000A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2" name="Text Box 15">
          <a:extLst>
            <a:ext uri="{FF2B5EF4-FFF2-40B4-BE49-F238E27FC236}">
              <a16:creationId xmlns:a16="http://schemas.microsoft.com/office/drawing/2014/main" id="{00000000-0008-0000-0200-0000A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3" name="Text Box 15">
          <a:extLst>
            <a:ext uri="{FF2B5EF4-FFF2-40B4-BE49-F238E27FC236}">
              <a16:creationId xmlns:a16="http://schemas.microsoft.com/office/drawing/2014/main" id="{00000000-0008-0000-0200-0000A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4" name="Text Box 15">
          <a:extLst>
            <a:ext uri="{FF2B5EF4-FFF2-40B4-BE49-F238E27FC236}">
              <a16:creationId xmlns:a16="http://schemas.microsoft.com/office/drawing/2014/main" id="{00000000-0008-0000-0200-0000A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5" name="Text Box 15">
          <a:extLst>
            <a:ext uri="{FF2B5EF4-FFF2-40B4-BE49-F238E27FC236}">
              <a16:creationId xmlns:a16="http://schemas.microsoft.com/office/drawing/2014/main" id="{00000000-0008-0000-0200-0000A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46" name="Text Box 15">
          <a:extLst>
            <a:ext uri="{FF2B5EF4-FFF2-40B4-BE49-F238E27FC236}">
              <a16:creationId xmlns:a16="http://schemas.microsoft.com/office/drawing/2014/main" id="{00000000-0008-0000-0200-0000A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442269"/>
    <xdr:sp macro="" textlink="">
      <xdr:nvSpPr>
        <xdr:cNvPr id="7847" name="Text Box 15">
          <a:extLst>
            <a:ext uri="{FF2B5EF4-FFF2-40B4-BE49-F238E27FC236}">
              <a16:creationId xmlns:a16="http://schemas.microsoft.com/office/drawing/2014/main" id="{00000000-0008-0000-0200-0000A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13</xdr:row>
      <xdr:rowOff>504825</xdr:rowOff>
    </xdr:from>
    <xdr:ext cx="95250" cy="213632"/>
    <xdr:sp macro="" textlink="">
      <xdr:nvSpPr>
        <xdr:cNvPr id="7848" name="Text Box 15">
          <a:extLst>
            <a:ext uri="{FF2B5EF4-FFF2-40B4-BE49-F238E27FC236}">
              <a16:creationId xmlns:a16="http://schemas.microsoft.com/office/drawing/2014/main" id="{00000000-0008-0000-0200-0000A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442269"/>
    <xdr:sp macro="" textlink="">
      <xdr:nvSpPr>
        <xdr:cNvPr id="7849" name="Text Box 15">
          <a:extLst>
            <a:ext uri="{FF2B5EF4-FFF2-40B4-BE49-F238E27FC236}">
              <a16:creationId xmlns:a16="http://schemas.microsoft.com/office/drawing/2014/main" id="{00000000-0008-0000-0200-0000A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13</xdr:row>
      <xdr:rowOff>504825</xdr:rowOff>
    </xdr:from>
    <xdr:ext cx="95250" cy="213632"/>
    <xdr:sp macro="" textlink="">
      <xdr:nvSpPr>
        <xdr:cNvPr id="7850" name="Text Box 15">
          <a:extLst>
            <a:ext uri="{FF2B5EF4-FFF2-40B4-BE49-F238E27FC236}">
              <a16:creationId xmlns:a16="http://schemas.microsoft.com/office/drawing/2014/main" id="{00000000-0008-0000-0200-0000A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51" name="Text Box 15">
          <a:extLst>
            <a:ext uri="{FF2B5EF4-FFF2-40B4-BE49-F238E27FC236}">
              <a16:creationId xmlns:a16="http://schemas.microsoft.com/office/drawing/2014/main" id="{00000000-0008-0000-0200-0000A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52" name="Text Box 15">
          <a:extLst>
            <a:ext uri="{FF2B5EF4-FFF2-40B4-BE49-F238E27FC236}">
              <a16:creationId xmlns:a16="http://schemas.microsoft.com/office/drawing/2014/main" id="{00000000-0008-0000-0200-0000A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3" name="Text Box 15">
          <a:extLst>
            <a:ext uri="{FF2B5EF4-FFF2-40B4-BE49-F238E27FC236}">
              <a16:creationId xmlns:a16="http://schemas.microsoft.com/office/drawing/2014/main" id="{00000000-0008-0000-0200-0000AD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54" name="Text Box 15">
          <a:extLst>
            <a:ext uri="{FF2B5EF4-FFF2-40B4-BE49-F238E27FC236}">
              <a16:creationId xmlns:a16="http://schemas.microsoft.com/office/drawing/2014/main" id="{00000000-0008-0000-0200-0000AE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55" name="Text Box 15">
          <a:extLst>
            <a:ext uri="{FF2B5EF4-FFF2-40B4-BE49-F238E27FC236}">
              <a16:creationId xmlns:a16="http://schemas.microsoft.com/office/drawing/2014/main" id="{00000000-0008-0000-0200-0000AF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56" name="Text Box 15">
          <a:extLst>
            <a:ext uri="{FF2B5EF4-FFF2-40B4-BE49-F238E27FC236}">
              <a16:creationId xmlns:a16="http://schemas.microsoft.com/office/drawing/2014/main" id="{00000000-0008-0000-0200-0000B0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57" name="Text Box 15">
          <a:extLst>
            <a:ext uri="{FF2B5EF4-FFF2-40B4-BE49-F238E27FC236}">
              <a16:creationId xmlns:a16="http://schemas.microsoft.com/office/drawing/2014/main" id="{00000000-0008-0000-0200-0000B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58" name="Text Box 15">
          <a:extLst>
            <a:ext uri="{FF2B5EF4-FFF2-40B4-BE49-F238E27FC236}">
              <a16:creationId xmlns:a16="http://schemas.microsoft.com/office/drawing/2014/main" id="{00000000-0008-0000-0200-0000B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59" name="Text Box 15">
          <a:extLst>
            <a:ext uri="{FF2B5EF4-FFF2-40B4-BE49-F238E27FC236}">
              <a16:creationId xmlns:a16="http://schemas.microsoft.com/office/drawing/2014/main" id="{00000000-0008-0000-0200-0000B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0" name="Text Box 15">
          <a:extLst>
            <a:ext uri="{FF2B5EF4-FFF2-40B4-BE49-F238E27FC236}">
              <a16:creationId xmlns:a16="http://schemas.microsoft.com/office/drawing/2014/main" id="{00000000-0008-0000-0200-0000B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1" name="Text Box 15">
          <a:extLst>
            <a:ext uri="{FF2B5EF4-FFF2-40B4-BE49-F238E27FC236}">
              <a16:creationId xmlns:a16="http://schemas.microsoft.com/office/drawing/2014/main" id="{00000000-0008-0000-0200-0000B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62" name="Text Box 15">
          <a:extLst>
            <a:ext uri="{FF2B5EF4-FFF2-40B4-BE49-F238E27FC236}">
              <a16:creationId xmlns:a16="http://schemas.microsoft.com/office/drawing/2014/main" id="{00000000-0008-0000-0200-0000B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63" name="Text Box 15">
          <a:extLst>
            <a:ext uri="{FF2B5EF4-FFF2-40B4-BE49-F238E27FC236}">
              <a16:creationId xmlns:a16="http://schemas.microsoft.com/office/drawing/2014/main" id="{00000000-0008-0000-0200-0000B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64" name="Text Box 15">
          <a:extLst>
            <a:ext uri="{FF2B5EF4-FFF2-40B4-BE49-F238E27FC236}">
              <a16:creationId xmlns:a16="http://schemas.microsoft.com/office/drawing/2014/main" id="{00000000-0008-0000-0200-0000B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65" name="Text Box 15">
          <a:extLst>
            <a:ext uri="{FF2B5EF4-FFF2-40B4-BE49-F238E27FC236}">
              <a16:creationId xmlns:a16="http://schemas.microsoft.com/office/drawing/2014/main" id="{00000000-0008-0000-0200-0000B9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66" name="Text Box 15">
          <a:extLst>
            <a:ext uri="{FF2B5EF4-FFF2-40B4-BE49-F238E27FC236}">
              <a16:creationId xmlns:a16="http://schemas.microsoft.com/office/drawing/2014/main" id="{00000000-0008-0000-0200-0000BA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67" name="Text Box 15">
          <a:extLst>
            <a:ext uri="{FF2B5EF4-FFF2-40B4-BE49-F238E27FC236}">
              <a16:creationId xmlns:a16="http://schemas.microsoft.com/office/drawing/2014/main" id="{00000000-0008-0000-0200-0000BB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68" name="Text Box 15">
          <a:extLst>
            <a:ext uri="{FF2B5EF4-FFF2-40B4-BE49-F238E27FC236}">
              <a16:creationId xmlns:a16="http://schemas.microsoft.com/office/drawing/2014/main" id="{00000000-0008-0000-0200-0000BC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69" name="Text Box 15">
          <a:extLst>
            <a:ext uri="{FF2B5EF4-FFF2-40B4-BE49-F238E27FC236}">
              <a16:creationId xmlns:a16="http://schemas.microsoft.com/office/drawing/2014/main" id="{00000000-0008-0000-0200-0000B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0" name="Text Box 15">
          <a:extLst>
            <a:ext uri="{FF2B5EF4-FFF2-40B4-BE49-F238E27FC236}">
              <a16:creationId xmlns:a16="http://schemas.microsoft.com/office/drawing/2014/main" id="{00000000-0008-0000-0200-0000B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1" name="Text Box 15">
          <a:extLst>
            <a:ext uri="{FF2B5EF4-FFF2-40B4-BE49-F238E27FC236}">
              <a16:creationId xmlns:a16="http://schemas.microsoft.com/office/drawing/2014/main" id="{00000000-0008-0000-0200-0000B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2" name="Text Box 15">
          <a:extLst>
            <a:ext uri="{FF2B5EF4-FFF2-40B4-BE49-F238E27FC236}">
              <a16:creationId xmlns:a16="http://schemas.microsoft.com/office/drawing/2014/main" id="{00000000-0008-0000-0200-0000C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3" name="Text Box 15">
          <a:extLst>
            <a:ext uri="{FF2B5EF4-FFF2-40B4-BE49-F238E27FC236}">
              <a16:creationId xmlns:a16="http://schemas.microsoft.com/office/drawing/2014/main" id="{00000000-0008-0000-0200-0000C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4" name="Text Box 15">
          <a:extLst>
            <a:ext uri="{FF2B5EF4-FFF2-40B4-BE49-F238E27FC236}">
              <a16:creationId xmlns:a16="http://schemas.microsoft.com/office/drawing/2014/main" id="{00000000-0008-0000-0200-0000C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5" name="Text Box 15">
          <a:extLst>
            <a:ext uri="{FF2B5EF4-FFF2-40B4-BE49-F238E27FC236}">
              <a16:creationId xmlns:a16="http://schemas.microsoft.com/office/drawing/2014/main" id="{00000000-0008-0000-0200-0000C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76" name="Text Box 15">
          <a:extLst>
            <a:ext uri="{FF2B5EF4-FFF2-40B4-BE49-F238E27FC236}">
              <a16:creationId xmlns:a16="http://schemas.microsoft.com/office/drawing/2014/main" id="{00000000-0008-0000-0200-0000C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77" name="Text Box 15">
          <a:extLst>
            <a:ext uri="{FF2B5EF4-FFF2-40B4-BE49-F238E27FC236}">
              <a16:creationId xmlns:a16="http://schemas.microsoft.com/office/drawing/2014/main" id="{00000000-0008-0000-0200-0000C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78" name="Text Box 15">
          <a:extLst>
            <a:ext uri="{FF2B5EF4-FFF2-40B4-BE49-F238E27FC236}">
              <a16:creationId xmlns:a16="http://schemas.microsoft.com/office/drawing/2014/main" id="{00000000-0008-0000-0200-0000C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879" name="Text Box 15">
          <a:extLst>
            <a:ext uri="{FF2B5EF4-FFF2-40B4-BE49-F238E27FC236}">
              <a16:creationId xmlns:a16="http://schemas.microsoft.com/office/drawing/2014/main" id="{00000000-0008-0000-0200-0000C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880" name="Text Box 15">
          <a:extLst>
            <a:ext uri="{FF2B5EF4-FFF2-40B4-BE49-F238E27FC236}">
              <a16:creationId xmlns:a16="http://schemas.microsoft.com/office/drawing/2014/main" id="{00000000-0008-0000-0200-0000C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881" name="Text Box 15">
          <a:extLst>
            <a:ext uri="{FF2B5EF4-FFF2-40B4-BE49-F238E27FC236}">
              <a16:creationId xmlns:a16="http://schemas.microsoft.com/office/drawing/2014/main" id="{00000000-0008-0000-0200-0000C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882" name="Text Box 15">
          <a:extLst>
            <a:ext uri="{FF2B5EF4-FFF2-40B4-BE49-F238E27FC236}">
              <a16:creationId xmlns:a16="http://schemas.microsoft.com/office/drawing/2014/main" id="{00000000-0008-0000-0200-0000C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3" name="Text Box 15">
          <a:extLst>
            <a:ext uri="{FF2B5EF4-FFF2-40B4-BE49-F238E27FC236}">
              <a16:creationId xmlns:a16="http://schemas.microsoft.com/office/drawing/2014/main" id="{00000000-0008-0000-0200-0000C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4" name="Text Box 15">
          <a:extLst>
            <a:ext uri="{FF2B5EF4-FFF2-40B4-BE49-F238E27FC236}">
              <a16:creationId xmlns:a16="http://schemas.microsoft.com/office/drawing/2014/main" id="{00000000-0008-0000-0200-0000C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5" name="Text Box 15">
          <a:extLst>
            <a:ext uri="{FF2B5EF4-FFF2-40B4-BE49-F238E27FC236}">
              <a16:creationId xmlns:a16="http://schemas.microsoft.com/office/drawing/2014/main" id="{00000000-0008-0000-0200-0000C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86" name="Text Box 15">
          <a:extLst>
            <a:ext uri="{FF2B5EF4-FFF2-40B4-BE49-F238E27FC236}">
              <a16:creationId xmlns:a16="http://schemas.microsoft.com/office/drawing/2014/main" id="{00000000-0008-0000-0200-0000C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87" name="Text Box 15">
          <a:extLst>
            <a:ext uri="{FF2B5EF4-FFF2-40B4-BE49-F238E27FC236}">
              <a16:creationId xmlns:a16="http://schemas.microsoft.com/office/drawing/2014/main" id="{00000000-0008-0000-0200-0000C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88" name="Text Box 15">
          <a:extLst>
            <a:ext uri="{FF2B5EF4-FFF2-40B4-BE49-F238E27FC236}">
              <a16:creationId xmlns:a16="http://schemas.microsoft.com/office/drawing/2014/main" id="{00000000-0008-0000-0200-0000D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89" name="Text Box 15">
          <a:extLst>
            <a:ext uri="{FF2B5EF4-FFF2-40B4-BE49-F238E27FC236}">
              <a16:creationId xmlns:a16="http://schemas.microsoft.com/office/drawing/2014/main" id="{00000000-0008-0000-0200-0000D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0" name="Text Box 15">
          <a:extLst>
            <a:ext uri="{FF2B5EF4-FFF2-40B4-BE49-F238E27FC236}">
              <a16:creationId xmlns:a16="http://schemas.microsoft.com/office/drawing/2014/main" id="{00000000-0008-0000-0200-0000D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1" name="Text Box 15">
          <a:extLst>
            <a:ext uri="{FF2B5EF4-FFF2-40B4-BE49-F238E27FC236}">
              <a16:creationId xmlns:a16="http://schemas.microsoft.com/office/drawing/2014/main" id="{00000000-0008-0000-0200-0000D3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2" name="Text Box 15">
          <a:extLst>
            <a:ext uri="{FF2B5EF4-FFF2-40B4-BE49-F238E27FC236}">
              <a16:creationId xmlns:a16="http://schemas.microsoft.com/office/drawing/2014/main" id="{00000000-0008-0000-0200-0000D4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3" name="Text Box 15">
          <a:extLst>
            <a:ext uri="{FF2B5EF4-FFF2-40B4-BE49-F238E27FC236}">
              <a16:creationId xmlns:a16="http://schemas.microsoft.com/office/drawing/2014/main" id="{00000000-0008-0000-0200-0000D5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4" name="Text Box 15">
          <a:extLst>
            <a:ext uri="{FF2B5EF4-FFF2-40B4-BE49-F238E27FC236}">
              <a16:creationId xmlns:a16="http://schemas.microsoft.com/office/drawing/2014/main" id="{00000000-0008-0000-0200-0000D6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5" name="Text Box 15">
          <a:extLst>
            <a:ext uri="{FF2B5EF4-FFF2-40B4-BE49-F238E27FC236}">
              <a16:creationId xmlns:a16="http://schemas.microsoft.com/office/drawing/2014/main" id="{00000000-0008-0000-0200-0000D7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896" name="Text Box 15">
          <a:extLst>
            <a:ext uri="{FF2B5EF4-FFF2-40B4-BE49-F238E27FC236}">
              <a16:creationId xmlns:a16="http://schemas.microsoft.com/office/drawing/2014/main" id="{00000000-0008-0000-0200-0000D8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897" name="Text Box 15">
          <a:extLst>
            <a:ext uri="{FF2B5EF4-FFF2-40B4-BE49-F238E27FC236}">
              <a16:creationId xmlns:a16="http://schemas.microsoft.com/office/drawing/2014/main" id="{00000000-0008-0000-0200-0000D9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898" name="Text Box 15">
          <a:extLst>
            <a:ext uri="{FF2B5EF4-FFF2-40B4-BE49-F238E27FC236}">
              <a16:creationId xmlns:a16="http://schemas.microsoft.com/office/drawing/2014/main" id="{00000000-0008-0000-0200-0000DA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899" name="Text Box 15">
          <a:extLst>
            <a:ext uri="{FF2B5EF4-FFF2-40B4-BE49-F238E27FC236}">
              <a16:creationId xmlns:a16="http://schemas.microsoft.com/office/drawing/2014/main" id="{00000000-0008-0000-0200-0000DB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0" name="Text Box 15">
          <a:extLst>
            <a:ext uri="{FF2B5EF4-FFF2-40B4-BE49-F238E27FC236}">
              <a16:creationId xmlns:a16="http://schemas.microsoft.com/office/drawing/2014/main" id="{00000000-0008-0000-0200-0000DC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1" name="Text Box 15">
          <a:extLst>
            <a:ext uri="{FF2B5EF4-FFF2-40B4-BE49-F238E27FC236}">
              <a16:creationId xmlns:a16="http://schemas.microsoft.com/office/drawing/2014/main" id="{00000000-0008-0000-0200-0000DD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2" name="Text Box 15">
          <a:extLst>
            <a:ext uri="{FF2B5EF4-FFF2-40B4-BE49-F238E27FC236}">
              <a16:creationId xmlns:a16="http://schemas.microsoft.com/office/drawing/2014/main" id="{00000000-0008-0000-0200-0000DE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442269"/>
    <xdr:sp macro="" textlink="">
      <xdr:nvSpPr>
        <xdr:cNvPr id="7903" name="Text Box 15">
          <a:extLst>
            <a:ext uri="{FF2B5EF4-FFF2-40B4-BE49-F238E27FC236}">
              <a16:creationId xmlns:a16="http://schemas.microsoft.com/office/drawing/2014/main" id="{00000000-0008-0000-0200-0000DF1E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14</xdr:row>
      <xdr:rowOff>504825</xdr:rowOff>
    </xdr:from>
    <xdr:ext cx="95250" cy="213632"/>
    <xdr:sp macro="" textlink="">
      <xdr:nvSpPr>
        <xdr:cNvPr id="7904" name="Text Box 15">
          <a:extLst>
            <a:ext uri="{FF2B5EF4-FFF2-40B4-BE49-F238E27FC236}">
              <a16:creationId xmlns:a16="http://schemas.microsoft.com/office/drawing/2014/main" id="{00000000-0008-0000-0200-0000E01E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442269"/>
    <xdr:sp macro="" textlink="">
      <xdr:nvSpPr>
        <xdr:cNvPr id="7905" name="Text Box 15">
          <a:extLst>
            <a:ext uri="{FF2B5EF4-FFF2-40B4-BE49-F238E27FC236}">
              <a16:creationId xmlns:a16="http://schemas.microsoft.com/office/drawing/2014/main" id="{00000000-0008-0000-0200-0000E11E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14</xdr:row>
      <xdr:rowOff>504825</xdr:rowOff>
    </xdr:from>
    <xdr:ext cx="95250" cy="213632"/>
    <xdr:sp macro="" textlink="">
      <xdr:nvSpPr>
        <xdr:cNvPr id="7906" name="Text Box 15">
          <a:extLst>
            <a:ext uri="{FF2B5EF4-FFF2-40B4-BE49-F238E27FC236}">
              <a16:creationId xmlns:a16="http://schemas.microsoft.com/office/drawing/2014/main" id="{00000000-0008-0000-0200-0000E21E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07" name="Text Box 15">
          <a:extLst>
            <a:ext uri="{FF2B5EF4-FFF2-40B4-BE49-F238E27FC236}">
              <a16:creationId xmlns:a16="http://schemas.microsoft.com/office/drawing/2014/main" id="{00000000-0008-0000-0200-0000E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08" name="Text Box 15">
          <a:extLst>
            <a:ext uri="{FF2B5EF4-FFF2-40B4-BE49-F238E27FC236}">
              <a16:creationId xmlns:a16="http://schemas.microsoft.com/office/drawing/2014/main" id="{00000000-0008-0000-0200-0000E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09" name="Text Box 15">
          <a:extLst>
            <a:ext uri="{FF2B5EF4-FFF2-40B4-BE49-F238E27FC236}">
              <a16:creationId xmlns:a16="http://schemas.microsoft.com/office/drawing/2014/main" id="{00000000-0008-0000-0200-0000E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0" name="Text Box 15">
          <a:extLst>
            <a:ext uri="{FF2B5EF4-FFF2-40B4-BE49-F238E27FC236}">
              <a16:creationId xmlns:a16="http://schemas.microsoft.com/office/drawing/2014/main" id="{00000000-0008-0000-0200-0000E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1" name="Text Box 15">
          <a:extLst>
            <a:ext uri="{FF2B5EF4-FFF2-40B4-BE49-F238E27FC236}">
              <a16:creationId xmlns:a16="http://schemas.microsoft.com/office/drawing/2014/main" id="{00000000-0008-0000-0200-0000E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2" name="Text Box 15">
          <a:extLst>
            <a:ext uri="{FF2B5EF4-FFF2-40B4-BE49-F238E27FC236}">
              <a16:creationId xmlns:a16="http://schemas.microsoft.com/office/drawing/2014/main" id="{00000000-0008-0000-0200-0000E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3" name="Text Box 15">
          <a:extLst>
            <a:ext uri="{FF2B5EF4-FFF2-40B4-BE49-F238E27FC236}">
              <a16:creationId xmlns:a16="http://schemas.microsoft.com/office/drawing/2014/main" id="{00000000-0008-0000-0200-0000E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4" name="Text Box 15">
          <a:extLst>
            <a:ext uri="{FF2B5EF4-FFF2-40B4-BE49-F238E27FC236}">
              <a16:creationId xmlns:a16="http://schemas.microsoft.com/office/drawing/2014/main" id="{00000000-0008-0000-0200-0000E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5" name="Text Box 15">
          <a:extLst>
            <a:ext uri="{FF2B5EF4-FFF2-40B4-BE49-F238E27FC236}">
              <a16:creationId xmlns:a16="http://schemas.microsoft.com/office/drawing/2014/main" id="{00000000-0008-0000-0200-0000E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16" name="Text Box 15">
          <a:extLst>
            <a:ext uri="{FF2B5EF4-FFF2-40B4-BE49-F238E27FC236}">
              <a16:creationId xmlns:a16="http://schemas.microsoft.com/office/drawing/2014/main" id="{00000000-0008-0000-0200-0000E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17" name="Text Box 15">
          <a:extLst>
            <a:ext uri="{FF2B5EF4-FFF2-40B4-BE49-F238E27FC236}">
              <a16:creationId xmlns:a16="http://schemas.microsoft.com/office/drawing/2014/main" id="{00000000-0008-0000-0200-0000E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18" name="Text Box 15">
          <a:extLst>
            <a:ext uri="{FF2B5EF4-FFF2-40B4-BE49-F238E27FC236}">
              <a16:creationId xmlns:a16="http://schemas.microsoft.com/office/drawing/2014/main" id="{00000000-0008-0000-0200-0000E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19" name="Text Box 15">
          <a:extLst>
            <a:ext uri="{FF2B5EF4-FFF2-40B4-BE49-F238E27FC236}">
              <a16:creationId xmlns:a16="http://schemas.microsoft.com/office/drawing/2014/main" id="{00000000-0008-0000-0200-0000E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0" name="Text Box 15">
          <a:extLst>
            <a:ext uri="{FF2B5EF4-FFF2-40B4-BE49-F238E27FC236}">
              <a16:creationId xmlns:a16="http://schemas.microsoft.com/office/drawing/2014/main" id="{00000000-0008-0000-0200-0000F0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1" name="Text Box 15">
          <a:extLst>
            <a:ext uri="{FF2B5EF4-FFF2-40B4-BE49-F238E27FC236}">
              <a16:creationId xmlns:a16="http://schemas.microsoft.com/office/drawing/2014/main" id="{00000000-0008-0000-0200-0000F1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2" name="Text Box 15">
          <a:extLst>
            <a:ext uri="{FF2B5EF4-FFF2-40B4-BE49-F238E27FC236}">
              <a16:creationId xmlns:a16="http://schemas.microsoft.com/office/drawing/2014/main" id="{00000000-0008-0000-0200-0000F2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3" name="Text Box 15">
          <a:extLst>
            <a:ext uri="{FF2B5EF4-FFF2-40B4-BE49-F238E27FC236}">
              <a16:creationId xmlns:a16="http://schemas.microsoft.com/office/drawing/2014/main" id="{00000000-0008-0000-0200-0000F3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4" name="Text Box 15">
          <a:extLst>
            <a:ext uri="{FF2B5EF4-FFF2-40B4-BE49-F238E27FC236}">
              <a16:creationId xmlns:a16="http://schemas.microsoft.com/office/drawing/2014/main" id="{00000000-0008-0000-0200-0000F4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5" name="Text Box 15">
          <a:extLst>
            <a:ext uri="{FF2B5EF4-FFF2-40B4-BE49-F238E27FC236}">
              <a16:creationId xmlns:a16="http://schemas.microsoft.com/office/drawing/2014/main" id="{00000000-0008-0000-0200-0000F5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26" name="Text Box 15">
          <a:extLst>
            <a:ext uri="{FF2B5EF4-FFF2-40B4-BE49-F238E27FC236}">
              <a16:creationId xmlns:a16="http://schemas.microsoft.com/office/drawing/2014/main" id="{00000000-0008-0000-0200-0000F6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27" name="Text Box 15">
          <a:extLst>
            <a:ext uri="{FF2B5EF4-FFF2-40B4-BE49-F238E27FC236}">
              <a16:creationId xmlns:a16="http://schemas.microsoft.com/office/drawing/2014/main" id="{00000000-0008-0000-0200-0000F7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28" name="Text Box 15">
          <a:extLst>
            <a:ext uri="{FF2B5EF4-FFF2-40B4-BE49-F238E27FC236}">
              <a16:creationId xmlns:a16="http://schemas.microsoft.com/office/drawing/2014/main" id="{00000000-0008-0000-0200-0000F8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29" name="Text Box 15">
          <a:extLst>
            <a:ext uri="{FF2B5EF4-FFF2-40B4-BE49-F238E27FC236}">
              <a16:creationId xmlns:a16="http://schemas.microsoft.com/office/drawing/2014/main" id="{00000000-0008-0000-0200-0000F9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0" name="Text Box 15">
          <a:extLst>
            <a:ext uri="{FF2B5EF4-FFF2-40B4-BE49-F238E27FC236}">
              <a16:creationId xmlns:a16="http://schemas.microsoft.com/office/drawing/2014/main" id="{00000000-0008-0000-0200-0000FA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1" name="Text Box 15">
          <a:extLst>
            <a:ext uri="{FF2B5EF4-FFF2-40B4-BE49-F238E27FC236}">
              <a16:creationId xmlns:a16="http://schemas.microsoft.com/office/drawing/2014/main" id="{00000000-0008-0000-0200-0000FB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2" name="Text Box 15">
          <a:extLst>
            <a:ext uri="{FF2B5EF4-FFF2-40B4-BE49-F238E27FC236}">
              <a16:creationId xmlns:a16="http://schemas.microsoft.com/office/drawing/2014/main" id="{00000000-0008-0000-0200-0000FC1E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3" name="Text Box 15">
          <a:extLst>
            <a:ext uri="{FF2B5EF4-FFF2-40B4-BE49-F238E27FC236}">
              <a16:creationId xmlns:a16="http://schemas.microsoft.com/office/drawing/2014/main" id="{00000000-0008-0000-0200-0000FD1E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4" name="Text Box 15">
          <a:extLst>
            <a:ext uri="{FF2B5EF4-FFF2-40B4-BE49-F238E27FC236}">
              <a16:creationId xmlns:a16="http://schemas.microsoft.com/office/drawing/2014/main" id="{00000000-0008-0000-0200-0000FE1E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5" name="Text Box 15">
          <a:extLst>
            <a:ext uri="{FF2B5EF4-FFF2-40B4-BE49-F238E27FC236}">
              <a16:creationId xmlns:a16="http://schemas.microsoft.com/office/drawing/2014/main" id="{00000000-0008-0000-0200-0000FF1E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36" name="Text Box 15">
          <a:extLst>
            <a:ext uri="{FF2B5EF4-FFF2-40B4-BE49-F238E27FC236}">
              <a16:creationId xmlns:a16="http://schemas.microsoft.com/office/drawing/2014/main" id="{00000000-0008-0000-0200-00000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37" name="Text Box 15">
          <a:extLst>
            <a:ext uri="{FF2B5EF4-FFF2-40B4-BE49-F238E27FC236}">
              <a16:creationId xmlns:a16="http://schemas.microsoft.com/office/drawing/2014/main" id="{00000000-0008-0000-0200-00000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38" name="Text Box 15">
          <a:extLst>
            <a:ext uri="{FF2B5EF4-FFF2-40B4-BE49-F238E27FC236}">
              <a16:creationId xmlns:a16="http://schemas.microsoft.com/office/drawing/2014/main" id="{00000000-0008-0000-0200-00000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39" name="Text Box 15">
          <a:extLst>
            <a:ext uri="{FF2B5EF4-FFF2-40B4-BE49-F238E27FC236}">
              <a16:creationId xmlns:a16="http://schemas.microsoft.com/office/drawing/2014/main" id="{00000000-0008-0000-0200-00000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40" name="Text Box 15">
          <a:extLst>
            <a:ext uri="{FF2B5EF4-FFF2-40B4-BE49-F238E27FC236}">
              <a16:creationId xmlns:a16="http://schemas.microsoft.com/office/drawing/2014/main" id="{00000000-0008-0000-0200-00000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41" name="Text Box 15">
          <a:extLst>
            <a:ext uri="{FF2B5EF4-FFF2-40B4-BE49-F238E27FC236}">
              <a16:creationId xmlns:a16="http://schemas.microsoft.com/office/drawing/2014/main" id="{00000000-0008-0000-0200-00000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42" name="Text Box 15">
          <a:extLst>
            <a:ext uri="{FF2B5EF4-FFF2-40B4-BE49-F238E27FC236}">
              <a16:creationId xmlns:a16="http://schemas.microsoft.com/office/drawing/2014/main" id="{00000000-0008-0000-0200-00000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43" name="Text Box 15">
          <a:extLst>
            <a:ext uri="{FF2B5EF4-FFF2-40B4-BE49-F238E27FC236}">
              <a16:creationId xmlns:a16="http://schemas.microsoft.com/office/drawing/2014/main" id="{00000000-0008-0000-0200-00000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44" name="Text Box 15">
          <a:extLst>
            <a:ext uri="{FF2B5EF4-FFF2-40B4-BE49-F238E27FC236}">
              <a16:creationId xmlns:a16="http://schemas.microsoft.com/office/drawing/2014/main" id="{00000000-0008-0000-0200-00000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45" name="Text Box 15">
          <a:extLst>
            <a:ext uri="{FF2B5EF4-FFF2-40B4-BE49-F238E27FC236}">
              <a16:creationId xmlns:a16="http://schemas.microsoft.com/office/drawing/2014/main" id="{00000000-0008-0000-0200-00000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46" name="Text Box 15">
          <a:extLst>
            <a:ext uri="{FF2B5EF4-FFF2-40B4-BE49-F238E27FC236}">
              <a16:creationId xmlns:a16="http://schemas.microsoft.com/office/drawing/2014/main" id="{00000000-0008-0000-0200-00000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47" name="Text Box 15">
          <a:extLst>
            <a:ext uri="{FF2B5EF4-FFF2-40B4-BE49-F238E27FC236}">
              <a16:creationId xmlns:a16="http://schemas.microsoft.com/office/drawing/2014/main" id="{00000000-0008-0000-0200-00000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48" name="Text Box 15">
          <a:extLst>
            <a:ext uri="{FF2B5EF4-FFF2-40B4-BE49-F238E27FC236}">
              <a16:creationId xmlns:a16="http://schemas.microsoft.com/office/drawing/2014/main" id="{00000000-0008-0000-0200-00000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49" name="Text Box 15">
          <a:extLst>
            <a:ext uri="{FF2B5EF4-FFF2-40B4-BE49-F238E27FC236}">
              <a16:creationId xmlns:a16="http://schemas.microsoft.com/office/drawing/2014/main" id="{00000000-0008-0000-0200-00000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50" name="Text Box 15">
          <a:extLst>
            <a:ext uri="{FF2B5EF4-FFF2-40B4-BE49-F238E27FC236}">
              <a16:creationId xmlns:a16="http://schemas.microsoft.com/office/drawing/2014/main" id="{00000000-0008-0000-0200-00000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51" name="Text Box 15">
          <a:extLst>
            <a:ext uri="{FF2B5EF4-FFF2-40B4-BE49-F238E27FC236}">
              <a16:creationId xmlns:a16="http://schemas.microsoft.com/office/drawing/2014/main" id="{00000000-0008-0000-0200-00000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52" name="Text Box 15">
          <a:extLst>
            <a:ext uri="{FF2B5EF4-FFF2-40B4-BE49-F238E27FC236}">
              <a16:creationId xmlns:a16="http://schemas.microsoft.com/office/drawing/2014/main" id="{00000000-0008-0000-0200-00001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53" name="Text Box 15">
          <a:extLst>
            <a:ext uri="{FF2B5EF4-FFF2-40B4-BE49-F238E27FC236}">
              <a16:creationId xmlns:a16="http://schemas.microsoft.com/office/drawing/2014/main" id="{00000000-0008-0000-0200-00001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54" name="Text Box 15">
          <a:extLst>
            <a:ext uri="{FF2B5EF4-FFF2-40B4-BE49-F238E27FC236}">
              <a16:creationId xmlns:a16="http://schemas.microsoft.com/office/drawing/2014/main" id="{00000000-0008-0000-0200-00001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55" name="Text Box 15">
          <a:extLst>
            <a:ext uri="{FF2B5EF4-FFF2-40B4-BE49-F238E27FC236}">
              <a16:creationId xmlns:a16="http://schemas.microsoft.com/office/drawing/2014/main" id="{00000000-0008-0000-0200-00001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56" name="Text Box 15">
          <a:extLst>
            <a:ext uri="{FF2B5EF4-FFF2-40B4-BE49-F238E27FC236}">
              <a16:creationId xmlns:a16="http://schemas.microsoft.com/office/drawing/2014/main" id="{00000000-0008-0000-0200-00001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57" name="Text Box 15">
          <a:extLst>
            <a:ext uri="{FF2B5EF4-FFF2-40B4-BE49-F238E27FC236}">
              <a16:creationId xmlns:a16="http://schemas.microsoft.com/office/drawing/2014/main" id="{00000000-0008-0000-0200-00001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58" name="Text Box 15">
          <a:extLst>
            <a:ext uri="{FF2B5EF4-FFF2-40B4-BE49-F238E27FC236}">
              <a16:creationId xmlns:a16="http://schemas.microsoft.com/office/drawing/2014/main" id="{00000000-0008-0000-0200-00001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59" name="Text Box 15">
          <a:extLst>
            <a:ext uri="{FF2B5EF4-FFF2-40B4-BE49-F238E27FC236}">
              <a16:creationId xmlns:a16="http://schemas.microsoft.com/office/drawing/2014/main" id="{00000000-0008-0000-0200-00001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0" name="Text Box 15">
          <a:extLst>
            <a:ext uri="{FF2B5EF4-FFF2-40B4-BE49-F238E27FC236}">
              <a16:creationId xmlns:a16="http://schemas.microsoft.com/office/drawing/2014/main" id="{00000000-0008-0000-0200-00001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1" name="Text Box 15">
          <a:extLst>
            <a:ext uri="{FF2B5EF4-FFF2-40B4-BE49-F238E27FC236}">
              <a16:creationId xmlns:a16="http://schemas.microsoft.com/office/drawing/2014/main" id="{00000000-0008-0000-0200-00001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62" name="Text Box 15">
          <a:extLst>
            <a:ext uri="{FF2B5EF4-FFF2-40B4-BE49-F238E27FC236}">
              <a16:creationId xmlns:a16="http://schemas.microsoft.com/office/drawing/2014/main" id="{00000000-0008-0000-0200-00001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63" name="Text Box 15">
          <a:extLst>
            <a:ext uri="{FF2B5EF4-FFF2-40B4-BE49-F238E27FC236}">
              <a16:creationId xmlns:a16="http://schemas.microsoft.com/office/drawing/2014/main" id="{00000000-0008-0000-0200-00001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4" name="Text Box 15">
          <a:extLst>
            <a:ext uri="{FF2B5EF4-FFF2-40B4-BE49-F238E27FC236}">
              <a16:creationId xmlns:a16="http://schemas.microsoft.com/office/drawing/2014/main" id="{00000000-0008-0000-0200-00001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5" name="Text Box 15">
          <a:extLst>
            <a:ext uri="{FF2B5EF4-FFF2-40B4-BE49-F238E27FC236}">
              <a16:creationId xmlns:a16="http://schemas.microsoft.com/office/drawing/2014/main" id="{00000000-0008-0000-0200-00001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66" name="Text Box 15">
          <a:extLst>
            <a:ext uri="{FF2B5EF4-FFF2-40B4-BE49-F238E27FC236}">
              <a16:creationId xmlns:a16="http://schemas.microsoft.com/office/drawing/2014/main" id="{00000000-0008-0000-0200-00001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67" name="Text Box 15">
          <a:extLst>
            <a:ext uri="{FF2B5EF4-FFF2-40B4-BE49-F238E27FC236}">
              <a16:creationId xmlns:a16="http://schemas.microsoft.com/office/drawing/2014/main" id="{00000000-0008-0000-0200-00001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68" name="Text Box 15">
          <a:extLst>
            <a:ext uri="{FF2B5EF4-FFF2-40B4-BE49-F238E27FC236}">
              <a16:creationId xmlns:a16="http://schemas.microsoft.com/office/drawing/2014/main" id="{00000000-0008-0000-0200-00002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69" name="Text Box 15">
          <a:extLst>
            <a:ext uri="{FF2B5EF4-FFF2-40B4-BE49-F238E27FC236}">
              <a16:creationId xmlns:a16="http://schemas.microsoft.com/office/drawing/2014/main" id="{00000000-0008-0000-0200-00002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70" name="Text Box 15">
          <a:extLst>
            <a:ext uri="{FF2B5EF4-FFF2-40B4-BE49-F238E27FC236}">
              <a16:creationId xmlns:a16="http://schemas.microsoft.com/office/drawing/2014/main" id="{00000000-0008-0000-0200-00002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1" name="Text Box 15">
          <a:extLst>
            <a:ext uri="{FF2B5EF4-FFF2-40B4-BE49-F238E27FC236}">
              <a16:creationId xmlns:a16="http://schemas.microsoft.com/office/drawing/2014/main" id="{00000000-0008-0000-0200-00002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2" name="Text Box 15">
          <a:extLst>
            <a:ext uri="{FF2B5EF4-FFF2-40B4-BE49-F238E27FC236}">
              <a16:creationId xmlns:a16="http://schemas.microsoft.com/office/drawing/2014/main" id="{00000000-0008-0000-0200-00002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3" name="Text Box 15">
          <a:extLst>
            <a:ext uri="{FF2B5EF4-FFF2-40B4-BE49-F238E27FC236}">
              <a16:creationId xmlns:a16="http://schemas.microsoft.com/office/drawing/2014/main" id="{00000000-0008-0000-0200-00002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4" name="Text Box 15">
          <a:extLst>
            <a:ext uri="{FF2B5EF4-FFF2-40B4-BE49-F238E27FC236}">
              <a16:creationId xmlns:a16="http://schemas.microsoft.com/office/drawing/2014/main" id="{00000000-0008-0000-0200-00002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5" name="Text Box 15">
          <a:extLst>
            <a:ext uri="{FF2B5EF4-FFF2-40B4-BE49-F238E27FC236}">
              <a16:creationId xmlns:a16="http://schemas.microsoft.com/office/drawing/2014/main" id="{00000000-0008-0000-0200-00002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76" name="Text Box 15">
          <a:extLst>
            <a:ext uri="{FF2B5EF4-FFF2-40B4-BE49-F238E27FC236}">
              <a16:creationId xmlns:a16="http://schemas.microsoft.com/office/drawing/2014/main" id="{00000000-0008-0000-0200-00002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77" name="Text Box 15">
          <a:extLst>
            <a:ext uri="{FF2B5EF4-FFF2-40B4-BE49-F238E27FC236}">
              <a16:creationId xmlns:a16="http://schemas.microsoft.com/office/drawing/2014/main" id="{00000000-0008-0000-0200-00002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78" name="Text Box 15">
          <a:extLst>
            <a:ext uri="{FF2B5EF4-FFF2-40B4-BE49-F238E27FC236}">
              <a16:creationId xmlns:a16="http://schemas.microsoft.com/office/drawing/2014/main" id="{00000000-0008-0000-0200-00002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79" name="Text Box 15">
          <a:extLst>
            <a:ext uri="{FF2B5EF4-FFF2-40B4-BE49-F238E27FC236}">
              <a16:creationId xmlns:a16="http://schemas.microsoft.com/office/drawing/2014/main" id="{00000000-0008-0000-0200-00002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0" name="Text Box 15">
          <a:extLst>
            <a:ext uri="{FF2B5EF4-FFF2-40B4-BE49-F238E27FC236}">
              <a16:creationId xmlns:a16="http://schemas.microsoft.com/office/drawing/2014/main" id="{00000000-0008-0000-0200-00002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1" name="Text Box 15">
          <a:extLst>
            <a:ext uri="{FF2B5EF4-FFF2-40B4-BE49-F238E27FC236}">
              <a16:creationId xmlns:a16="http://schemas.microsoft.com/office/drawing/2014/main" id="{00000000-0008-0000-0200-00002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2" name="Text Box 15">
          <a:extLst>
            <a:ext uri="{FF2B5EF4-FFF2-40B4-BE49-F238E27FC236}">
              <a16:creationId xmlns:a16="http://schemas.microsoft.com/office/drawing/2014/main" id="{00000000-0008-0000-0200-00002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3" name="Text Box 15">
          <a:extLst>
            <a:ext uri="{FF2B5EF4-FFF2-40B4-BE49-F238E27FC236}">
              <a16:creationId xmlns:a16="http://schemas.microsoft.com/office/drawing/2014/main" id="{00000000-0008-0000-0200-00002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4" name="Text Box 15">
          <a:extLst>
            <a:ext uri="{FF2B5EF4-FFF2-40B4-BE49-F238E27FC236}">
              <a16:creationId xmlns:a16="http://schemas.microsoft.com/office/drawing/2014/main" id="{00000000-0008-0000-0200-00003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5" name="Text Box 15">
          <a:extLst>
            <a:ext uri="{FF2B5EF4-FFF2-40B4-BE49-F238E27FC236}">
              <a16:creationId xmlns:a16="http://schemas.microsoft.com/office/drawing/2014/main" id="{00000000-0008-0000-0200-00003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86" name="Text Box 15">
          <a:extLst>
            <a:ext uri="{FF2B5EF4-FFF2-40B4-BE49-F238E27FC236}">
              <a16:creationId xmlns:a16="http://schemas.microsoft.com/office/drawing/2014/main" id="{00000000-0008-0000-0200-00003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87" name="Text Box 15">
          <a:extLst>
            <a:ext uri="{FF2B5EF4-FFF2-40B4-BE49-F238E27FC236}">
              <a16:creationId xmlns:a16="http://schemas.microsoft.com/office/drawing/2014/main" id="{00000000-0008-0000-0200-00003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88" name="Text Box 15">
          <a:extLst>
            <a:ext uri="{FF2B5EF4-FFF2-40B4-BE49-F238E27FC236}">
              <a16:creationId xmlns:a16="http://schemas.microsoft.com/office/drawing/2014/main" id="{00000000-0008-0000-0200-00003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89" name="Text Box 15">
          <a:extLst>
            <a:ext uri="{FF2B5EF4-FFF2-40B4-BE49-F238E27FC236}">
              <a16:creationId xmlns:a16="http://schemas.microsoft.com/office/drawing/2014/main" id="{00000000-0008-0000-0200-00003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0" name="Text Box 15">
          <a:extLst>
            <a:ext uri="{FF2B5EF4-FFF2-40B4-BE49-F238E27FC236}">
              <a16:creationId xmlns:a16="http://schemas.microsoft.com/office/drawing/2014/main" id="{00000000-0008-0000-0200-00003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442269"/>
    <xdr:sp macro="" textlink="">
      <xdr:nvSpPr>
        <xdr:cNvPr id="7991" name="Text Box 15">
          <a:extLst>
            <a:ext uri="{FF2B5EF4-FFF2-40B4-BE49-F238E27FC236}">
              <a16:creationId xmlns:a16="http://schemas.microsoft.com/office/drawing/2014/main" id="{00000000-0008-0000-0200-00003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15</xdr:row>
      <xdr:rowOff>504825</xdr:rowOff>
    </xdr:from>
    <xdr:ext cx="95250" cy="213632"/>
    <xdr:sp macro="" textlink="">
      <xdr:nvSpPr>
        <xdr:cNvPr id="7992" name="Text Box 15">
          <a:extLst>
            <a:ext uri="{FF2B5EF4-FFF2-40B4-BE49-F238E27FC236}">
              <a16:creationId xmlns:a16="http://schemas.microsoft.com/office/drawing/2014/main" id="{00000000-0008-0000-0200-00003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442269"/>
    <xdr:sp macro="" textlink="">
      <xdr:nvSpPr>
        <xdr:cNvPr id="7993" name="Text Box 15">
          <a:extLst>
            <a:ext uri="{FF2B5EF4-FFF2-40B4-BE49-F238E27FC236}">
              <a16:creationId xmlns:a16="http://schemas.microsoft.com/office/drawing/2014/main" id="{00000000-0008-0000-0200-00003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15</xdr:row>
      <xdr:rowOff>504825</xdr:rowOff>
    </xdr:from>
    <xdr:ext cx="95250" cy="213632"/>
    <xdr:sp macro="" textlink="">
      <xdr:nvSpPr>
        <xdr:cNvPr id="7994" name="Text Box 15">
          <a:extLst>
            <a:ext uri="{FF2B5EF4-FFF2-40B4-BE49-F238E27FC236}">
              <a16:creationId xmlns:a16="http://schemas.microsoft.com/office/drawing/2014/main" id="{00000000-0008-0000-0200-00003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95" name="Text Box 15">
          <a:extLst>
            <a:ext uri="{FF2B5EF4-FFF2-40B4-BE49-F238E27FC236}">
              <a16:creationId xmlns:a16="http://schemas.microsoft.com/office/drawing/2014/main" id="{00000000-0008-0000-0200-00003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7996" name="Text Box 15">
          <a:extLst>
            <a:ext uri="{FF2B5EF4-FFF2-40B4-BE49-F238E27FC236}">
              <a16:creationId xmlns:a16="http://schemas.microsoft.com/office/drawing/2014/main" id="{00000000-0008-0000-0200-00003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7997" name="Text Box 15">
          <a:extLst>
            <a:ext uri="{FF2B5EF4-FFF2-40B4-BE49-F238E27FC236}">
              <a16:creationId xmlns:a16="http://schemas.microsoft.com/office/drawing/2014/main" id="{00000000-0008-0000-0200-00003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7998" name="Text Box 15">
          <a:extLst>
            <a:ext uri="{FF2B5EF4-FFF2-40B4-BE49-F238E27FC236}">
              <a16:creationId xmlns:a16="http://schemas.microsoft.com/office/drawing/2014/main" id="{00000000-0008-0000-0200-00003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7999" name="Text Box 15">
          <a:extLst>
            <a:ext uri="{FF2B5EF4-FFF2-40B4-BE49-F238E27FC236}">
              <a16:creationId xmlns:a16="http://schemas.microsoft.com/office/drawing/2014/main" id="{00000000-0008-0000-0200-00003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0" name="Text Box 15">
          <a:extLst>
            <a:ext uri="{FF2B5EF4-FFF2-40B4-BE49-F238E27FC236}">
              <a16:creationId xmlns:a16="http://schemas.microsoft.com/office/drawing/2014/main" id="{00000000-0008-0000-0200-00004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1" name="Text Box 15">
          <a:extLst>
            <a:ext uri="{FF2B5EF4-FFF2-40B4-BE49-F238E27FC236}">
              <a16:creationId xmlns:a16="http://schemas.microsoft.com/office/drawing/2014/main" id="{00000000-0008-0000-0200-00004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02" name="Text Box 15">
          <a:extLst>
            <a:ext uri="{FF2B5EF4-FFF2-40B4-BE49-F238E27FC236}">
              <a16:creationId xmlns:a16="http://schemas.microsoft.com/office/drawing/2014/main" id="{00000000-0008-0000-0200-00004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03" name="Text Box 15">
          <a:extLst>
            <a:ext uri="{FF2B5EF4-FFF2-40B4-BE49-F238E27FC236}">
              <a16:creationId xmlns:a16="http://schemas.microsoft.com/office/drawing/2014/main" id="{00000000-0008-0000-0200-00004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4" name="Text Box 15">
          <a:extLst>
            <a:ext uri="{FF2B5EF4-FFF2-40B4-BE49-F238E27FC236}">
              <a16:creationId xmlns:a16="http://schemas.microsoft.com/office/drawing/2014/main" id="{00000000-0008-0000-0200-00004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5" name="Text Box 15">
          <a:extLst>
            <a:ext uri="{FF2B5EF4-FFF2-40B4-BE49-F238E27FC236}">
              <a16:creationId xmlns:a16="http://schemas.microsoft.com/office/drawing/2014/main" id="{00000000-0008-0000-0200-00004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06" name="Text Box 15">
          <a:extLst>
            <a:ext uri="{FF2B5EF4-FFF2-40B4-BE49-F238E27FC236}">
              <a16:creationId xmlns:a16="http://schemas.microsoft.com/office/drawing/2014/main" id="{00000000-0008-0000-0200-00004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07" name="Text Box 15">
          <a:extLst>
            <a:ext uri="{FF2B5EF4-FFF2-40B4-BE49-F238E27FC236}">
              <a16:creationId xmlns:a16="http://schemas.microsoft.com/office/drawing/2014/main" id="{00000000-0008-0000-0200-00004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08" name="Text Box 15">
          <a:extLst>
            <a:ext uri="{FF2B5EF4-FFF2-40B4-BE49-F238E27FC236}">
              <a16:creationId xmlns:a16="http://schemas.microsoft.com/office/drawing/2014/main" id="{00000000-0008-0000-0200-00004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09" name="Text Box 15">
          <a:extLst>
            <a:ext uri="{FF2B5EF4-FFF2-40B4-BE49-F238E27FC236}">
              <a16:creationId xmlns:a16="http://schemas.microsoft.com/office/drawing/2014/main" id="{00000000-0008-0000-0200-00004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0" name="Text Box 15">
          <a:extLst>
            <a:ext uri="{FF2B5EF4-FFF2-40B4-BE49-F238E27FC236}">
              <a16:creationId xmlns:a16="http://schemas.microsoft.com/office/drawing/2014/main" id="{00000000-0008-0000-0200-00004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1" name="Text Box 15">
          <a:extLst>
            <a:ext uri="{FF2B5EF4-FFF2-40B4-BE49-F238E27FC236}">
              <a16:creationId xmlns:a16="http://schemas.microsoft.com/office/drawing/2014/main" id="{00000000-0008-0000-0200-00004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12" name="Text Box 15">
          <a:extLst>
            <a:ext uri="{FF2B5EF4-FFF2-40B4-BE49-F238E27FC236}">
              <a16:creationId xmlns:a16="http://schemas.microsoft.com/office/drawing/2014/main" id="{00000000-0008-0000-0200-00004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13" name="Text Box 15">
          <a:extLst>
            <a:ext uri="{FF2B5EF4-FFF2-40B4-BE49-F238E27FC236}">
              <a16:creationId xmlns:a16="http://schemas.microsoft.com/office/drawing/2014/main" id="{00000000-0008-0000-0200-00004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4" name="Text Box 15">
          <a:extLst>
            <a:ext uri="{FF2B5EF4-FFF2-40B4-BE49-F238E27FC236}">
              <a16:creationId xmlns:a16="http://schemas.microsoft.com/office/drawing/2014/main" id="{00000000-0008-0000-0200-00004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5" name="Text Box 15">
          <a:extLst>
            <a:ext uri="{FF2B5EF4-FFF2-40B4-BE49-F238E27FC236}">
              <a16:creationId xmlns:a16="http://schemas.microsoft.com/office/drawing/2014/main" id="{00000000-0008-0000-0200-00004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16" name="Text Box 15">
          <a:extLst>
            <a:ext uri="{FF2B5EF4-FFF2-40B4-BE49-F238E27FC236}">
              <a16:creationId xmlns:a16="http://schemas.microsoft.com/office/drawing/2014/main" id="{00000000-0008-0000-0200-00005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17" name="Text Box 15">
          <a:extLst>
            <a:ext uri="{FF2B5EF4-FFF2-40B4-BE49-F238E27FC236}">
              <a16:creationId xmlns:a16="http://schemas.microsoft.com/office/drawing/2014/main" id="{00000000-0008-0000-0200-00005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18" name="Text Box 15">
          <a:extLst>
            <a:ext uri="{FF2B5EF4-FFF2-40B4-BE49-F238E27FC236}">
              <a16:creationId xmlns:a16="http://schemas.microsoft.com/office/drawing/2014/main" id="{00000000-0008-0000-0200-00005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19" name="Text Box 15">
          <a:extLst>
            <a:ext uri="{FF2B5EF4-FFF2-40B4-BE49-F238E27FC236}">
              <a16:creationId xmlns:a16="http://schemas.microsoft.com/office/drawing/2014/main" id="{00000000-0008-0000-0200-00005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0" name="Text Box 15">
          <a:extLst>
            <a:ext uri="{FF2B5EF4-FFF2-40B4-BE49-F238E27FC236}">
              <a16:creationId xmlns:a16="http://schemas.microsoft.com/office/drawing/2014/main" id="{00000000-0008-0000-0200-00005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21" name="Text Box 15">
          <a:extLst>
            <a:ext uri="{FF2B5EF4-FFF2-40B4-BE49-F238E27FC236}">
              <a16:creationId xmlns:a16="http://schemas.microsoft.com/office/drawing/2014/main" id="{00000000-0008-0000-0200-00005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22" name="Text Box 15">
          <a:extLst>
            <a:ext uri="{FF2B5EF4-FFF2-40B4-BE49-F238E27FC236}">
              <a16:creationId xmlns:a16="http://schemas.microsoft.com/office/drawing/2014/main" id="{00000000-0008-0000-0200-00005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23" name="Text Box 15">
          <a:extLst>
            <a:ext uri="{FF2B5EF4-FFF2-40B4-BE49-F238E27FC236}">
              <a16:creationId xmlns:a16="http://schemas.microsoft.com/office/drawing/2014/main" id="{00000000-0008-0000-0200-00005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4" name="Text Box 15">
          <a:extLst>
            <a:ext uri="{FF2B5EF4-FFF2-40B4-BE49-F238E27FC236}">
              <a16:creationId xmlns:a16="http://schemas.microsoft.com/office/drawing/2014/main" id="{00000000-0008-0000-0200-00005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25" name="Text Box 15">
          <a:extLst>
            <a:ext uri="{FF2B5EF4-FFF2-40B4-BE49-F238E27FC236}">
              <a16:creationId xmlns:a16="http://schemas.microsoft.com/office/drawing/2014/main" id="{00000000-0008-0000-0200-00005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26" name="Text Box 15">
          <a:extLst>
            <a:ext uri="{FF2B5EF4-FFF2-40B4-BE49-F238E27FC236}">
              <a16:creationId xmlns:a16="http://schemas.microsoft.com/office/drawing/2014/main" id="{00000000-0008-0000-0200-00005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27" name="Text Box 15">
          <a:extLst>
            <a:ext uri="{FF2B5EF4-FFF2-40B4-BE49-F238E27FC236}">
              <a16:creationId xmlns:a16="http://schemas.microsoft.com/office/drawing/2014/main" id="{00000000-0008-0000-0200-00005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28" name="Text Box 15">
          <a:extLst>
            <a:ext uri="{FF2B5EF4-FFF2-40B4-BE49-F238E27FC236}">
              <a16:creationId xmlns:a16="http://schemas.microsoft.com/office/drawing/2014/main" id="{00000000-0008-0000-0200-00005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29" name="Text Box 15">
          <a:extLst>
            <a:ext uri="{FF2B5EF4-FFF2-40B4-BE49-F238E27FC236}">
              <a16:creationId xmlns:a16="http://schemas.microsoft.com/office/drawing/2014/main" id="{00000000-0008-0000-0200-00005D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30" name="Text Box 15">
          <a:extLst>
            <a:ext uri="{FF2B5EF4-FFF2-40B4-BE49-F238E27FC236}">
              <a16:creationId xmlns:a16="http://schemas.microsoft.com/office/drawing/2014/main" id="{00000000-0008-0000-0200-00005E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31" name="Text Box 15">
          <a:extLst>
            <a:ext uri="{FF2B5EF4-FFF2-40B4-BE49-F238E27FC236}">
              <a16:creationId xmlns:a16="http://schemas.microsoft.com/office/drawing/2014/main" id="{00000000-0008-0000-0200-00005F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32" name="Text Box 15">
          <a:extLst>
            <a:ext uri="{FF2B5EF4-FFF2-40B4-BE49-F238E27FC236}">
              <a16:creationId xmlns:a16="http://schemas.microsoft.com/office/drawing/2014/main" id="{00000000-0008-0000-0200-000060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33" name="Text Box 15">
          <a:extLst>
            <a:ext uri="{FF2B5EF4-FFF2-40B4-BE49-F238E27FC236}">
              <a16:creationId xmlns:a16="http://schemas.microsoft.com/office/drawing/2014/main" id="{00000000-0008-0000-0200-00006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34" name="Text Box 15">
          <a:extLst>
            <a:ext uri="{FF2B5EF4-FFF2-40B4-BE49-F238E27FC236}">
              <a16:creationId xmlns:a16="http://schemas.microsoft.com/office/drawing/2014/main" id="{00000000-0008-0000-0200-00006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35" name="Text Box 15">
          <a:extLst>
            <a:ext uri="{FF2B5EF4-FFF2-40B4-BE49-F238E27FC236}">
              <a16:creationId xmlns:a16="http://schemas.microsoft.com/office/drawing/2014/main" id="{00000000-0008-0000-0200-00006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36" name="Text Box 15">
          <a:extLst>
            <a:ext uri="{FF2B5EF4-FFF2-40B4-BE49-F238E27FC236}">
              <a16:creationId xmlns:a16="http://schemas.microsoft.com/office/drawing/2014/main" id="{00000000-0008-0000-0200-00006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37" name="Text Box 15">
          <a:extLst>
            <a:ext uri="{FF2B5EF4-FFF2-40B4-BE49-F238E27FC236}">
              <a16:creationId xmlns:a16="http://schemas.microsoft.com/office/drawing/2014/main" id="{00000000-0008-0000-0200-00006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38" name="Text Box 15">
          <a:extLst>
            <a:ext uri="{FF2B5EF4-FFF2-40B4-BE49-F238E27FC236}">
              <a16:creationId xmlns:a16="http://schemas.microsoft.com/office/drawing/2014/main" id="{00000000-0008-0000-0200-00006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39" name="Text Box 15">
          <a:extLst>
            <a:ext uri="{FF2B5EF4-FFF2-40B4-BE49-F238E27FC236}">
              <a16:creationId xmlns:a16="http://schemas.microsoft.com/office/drawing/2014/main" id="{00000000-0008-0000-0200-00006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40" name="Text Box 15">
          <a:extLst>
            <a:ext uri="{FF2B5EF4-FFF2-40B4-BE49-F238E27FC236}">
              <a16:creationId xmlns:a16="http://schemas.microsoft.com/office/drawing/2014/main" id="{00000000-0008-0000-0200-00006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41" name="Text Box 15">
          <a:extLst>
            <a:ext uri="{FF2B5EF4-FFF2-40B4-BE49-F238E27FC236}">
              <a16:creationId xmlns:a16="http://schemas.microsoft.com/office/drawing/2014/main" id="{00000000-0008-0000-0200-000069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42" name="Text Box 15">
          <a:extLst>
            <a:ext uri="{FF2B5EF4-FFF2-40B4-BE49-F238E27FC236}">
              <a16:creationId xmlns:a16="http://schemas.microsoft.com/office/drawing/2014/main" id="{00000000-0008-0000-0200-00006A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43" name="Text Box 15">
          <a:extLst>
            <a:ext uri="{FF2B5EF4-FFF2-40B4-BE49-F238E27FC236}">
              <a16:creationId xmlns:a16="http://schemas.microsoft.com/office/drawing/2014/main" id="{00000000-0008-0000-0200-00006B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44" name="Text Box 15">
          <a:extLst>
            <a:ext uri="{FF2B5EF4-FFF2-40B4-BE49-F238E27FC236}">
              <a16:creationId xmlns:a16="http://schemas.microsoft.com/office/drawing/2014/main" id="{00000000-0008-0000-0200-00006C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45" name="Text Box 15">
          <a:extLst>
            <a:ext uri="{FF2B5EF4-FFF2-40B4-BE49-F238E27FC236}">
              <a16:creationId xmlns:a16="http://schemas.microsoft.com/office/drawing/2014/main" id="{00000000-0008-0000-0200-00006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46" name="Text Box 15">
          <a:extLst>
            <a:ext uri="{FF2B5EF4-FFF2-40B4-BE49-F238E27FC236}">
              <a16:creationId xmlns:a16="http://schemas.microsoft.com/office/drawing/2014/main" id="{00000000-0008-0000-0200-00006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47" name="Text Box 15">
          <a:extLst>
            <a:ext uri="{FF2B5EF4-FFF2-40B4-BE49-F238E27FC236}">
              <a16:creationId xmlns:a16="http://schemas.microsoft.com/office/drawing/2014/main" id="{00000000-0008-0000-0200-00006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48" name="Text Box 15">
          <a:extLst>
            <a:ext uri="{FF2B5EF4-FFF2-40B4-BE49-F238E27FC236}">
              <a16:creationId xmlns:a16="http://schemas.microsoft.com/office/drawing/2014/main" id="{00000000-0008-0000-0200-00007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49" name="Text Box 15">
          <a:extLst>
            <a:ext uri="{FF2B5EF4-FFF2-40B4-BE49-F238E27FC236}">
              <a16:creationId xmlns:a16="http://schemas.microsoft.com/office/drawing/2014/main" id="{00000000-0008-0000-0200-00007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0" name="Text Box 15">
          <a:extLst>
            <a:ext uri="{FF2B5EF4-FFF2-40B4-BE49-F238E27FC236}">
              <a16:creationId xmlns:a16="http://schemas.microsoft.com/office/drawing/2014/main" id="{00000000-0008-0000-0200-00007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51" name="Text Box 15">
          <a:extLst>
            <a:ext uri="{FF2B5EF4-FFF2-40B4-BE49-F238E27FC236}">
              <a16:creationId xmlns:a16="http://schemas.microsoft.com/office/drawing/2014/main" id="{00000000-0008-0000-0200-00007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52" name="Text Box 15">
          <a:extLst>
            <a:ext uri="{FF2B5EF4-FFF2-40B4-BE49-F238E27FC236}">
              <a16:creationId xmlns:a16="http://schemas.microsoft.com/office/drawing/2014/main" id="{00000000-0008-0000-0200-00007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53" name="Text Box 15">
          <a:extLst>
            <a:ext uri="{FF2B5EF4-FFF2-40B4-BE49-F238E27FC236}">
              <a16:creationId xmlns:a16="http://schemas.microsoft.com/office/drawing/2014/main" id="{00000000-0008-0000-0200-00007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4" name="Text Box 15">
          <a:extLst>
            <a:ext uri="{FF2B5EF4-FFF2-40B4-BE49-F238E27FC236}">
              <a16:creationId xmlns:a16="http://schemas.microsoft.com/office/drawing/2014/main" id="{00000000-0008-0000-0200-00007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55" name="Text Box 15">
          <a:extLst>
            <a:ext uri="{FF2B5EF4-FFF2-40B4-BE49-F238E27FC236}">
              <a16:creationId xmlns:a16="http://schemas.microsoft.com/office/drawing/2014/main" id="{00000000-0008-0000-0200-00007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56" name="Text Box 15">
          <a:extLst>
            <a:ext uri="{FF2B5EF4-FFF2-40B4-BE49-F238E27FC236}">
              <a16:creationId xmlns:a16="http://schemas.microsoft.com/office/drawing/2014/main" id="{00000000-0008-0000-0200-00007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57" name="Text Box 15">
          <a:extLst>
            <a:ext uri="{FF2B5EF4-FFF2-40B4-BE49-F238E27FC236}">
              <a16:creationId xmlns:a16="http://schemas.microsoft.com/office/drawing/2014/main" id="{00000000-0008-0000-0200-00007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58" name="Text Box 15">
          <a:extLst>
            <a:ext uri="{FF2B5EF4-FFF2-40B4-BE49-F238E27FC236}">
              <a16:creationId xmlns:a16="http://schemas.microsoft.com/office/drawing/2014/main" id="{00000000-0008-0000-0200-00007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59" name="Text Box 15">
          <a:extLst>
            <a:ext uri="{FF2B5EF4-FFF2-40B4-BE49-F238E27FC236}">
              <a16:creationId xmlns:a16="http://schemas.microsoft.com/office/drawing/2014/main" id="{00000000-0008-0000-0200-00007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0" name="Text Box 15">
          <a:extLst>
            <a:ext uri="{FF2B5EF4-FFF2-40B4-BE49-F238E27FC236}">
              <a16:creationId xmlns:a16="http://schemas.microsoft.com/office/drawing/2014/main" id="{00000000-0008-0000-0200-00007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1" name="Text Box 15">
          <a:extLst>
            <a:ext uri="{FF2B5EF4-FFF2-40B4-BE49-F238E27FC236}">
              <a16:creationId xmlns:a16="http://schemas.microsoft.com/office/drawing/2014/main" id="{00000000-0008-0000-0200-00007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62" name="Text Box 15">
          <a:extLst>
            <a:ext uri="{FF2B5EF4-FFF2-40B4-BE49-F238E27FC236}">
              <a16:creationId xmlns:a16="http://schemas.microsoft.com/office/drawing/2014/main" id="{00000000-0008-0000-0200-00007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63" name="Text Box 15">
          <a:extLst>
            <a:ext uri="{FF2B5EF4-FFF2-40B4-BE49-F238E27FC236}">
              <a16:creationId xmlns:a16="http://schemas.microsoft.com/office/drawing/2014/main" id="{00000000-0008-0000-0200-00007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4" name="Text Box 15">
          <a:extLst>
            <a:ext uri="{FF2B5EF4-FFF2-40B4-BE49-F238E27FC236}">
              <a16:creationId xmlns:a16="http://schemas.microsoft.com/office/drawing/2014/main" id="{00000000-0008-0000-0200-00008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5" name="Text Box 15">
          <a:extLst>
            <a:ext uri="{FF2B5EF4-FFF2-40B4-BE49-F238E27FC236}">
              <a16:creationId xmlns:a16="http://schemas.microsoft.com/office/drawing/2014/main" id="{00000000-0008-0000-0200-00008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66" name="Text Box 15">
          <a:extLst>
            <a:ext uri="{FF2B5EF4-FFF2-40B4-BE49-F238E27FC236}">
              <a16:creationId xmlns:a16="http://schemas.microsoft.com/office/drawing/2014/main" id="{00000000-0008-0000-0200-00008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67" name="Text Box 15">
          <a:extLst>
            <a:ext uri="{FF2B5EF4-FFF2-40B4-BE49-F238E27FC236}">
              <a16:creationId xmlns:a16="http://schemas.microsoft.com/office/drawing/2014/main" id="{00000000-0008-0000-0200-00008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68" name="Text Box 15">
          <a:extLst>
            <a:ext uri="{FF2B5EF4-FFF2-40B4-BE49-F238E27FC236}">
              <a16:creationId xmlns:a16="http://schemas.microsoft.com/office/drawing/2014/main" id="{00000000-0008-0000-0200-00008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69" name="Text Box 15">
          <a:extLst>
            <a:ext uri="{FF2B5EF4-FFF2-40B4-BE49-F238E27FC236}">
              <a16:creationId xmlns:a16="http://schemas.microsoft.com/office/drawing/2014/main" id="{00000000-0008-0000-0200-00008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0" name="Text Box 15">
          <a:extLst>
            <a:ext uri="{FF2B5EF4-FFF2-40B4-BE49-F238E27FC236}">
              <a16:creationId xmlns:a16="http://schemas.microsoft.com/office/drawing/2014/main" id="{00000000-0008-0000-0200-00008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1" name="Text Box 15">
          <a:extLst>
            <a:ext uri="{FF2B5EF4-FFF2-40B4-BE49-F238E27FC236}">
              <a16:creationId xmlns:a16="http://schemas.microsoft.com/office/drawing/2014/main" id="{00000000-0008-0000-0200-00008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72" name="Text Box 15">
          <a:extLst>
            <a:ext uri="{FF2B5EF4-FFF2-40B4-BE49-F238E27FC236}">
              <a16:creationId xmlns:a16="http://schemas.microsoft.com/office/drawing/2014/main" id="{00000000-0008-0000-0200-00008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73" name="Text Box 15">
          <a:extLst>
            <a:ext uri="{FF2B5EF4-FFF2-40B4-BE49-F238E27FC236}">
              <a16:creationId xmlns:a16="http://schemas.microsoft.com/office/drawing/2014/main" id="{00000000-0008-0000-0200-00008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4" name="Text Box 15">
          <a:extLst>
            <a:ext uri="{FF2B5EF4-FFF2-40B4-BE49-F238E27FC236}">
              <a16:creationId xmlns:a16="http://schemas.microsoft.com/office/drawing/2014/main" id="{00000000-0008-0000-0200-00008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5" name="Text Box 15">
          <a:extLst>
            <a:ext uri="{FF2B5EF4-FFF2-40B4-BE49-F238E27FC236}">
              <a16:creationId xmlns:a16="http://schemas.microsoft.com/office/drawing/2014/main" id="{00000000-0008-0000-0200-00008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76" name="Text Box 15">
          <a:extLst>
            <a:ext uri="{FF2B5EF4-FFF2-40B4-BE49-F238E27FC236}">
              <a16:creationId xmlns:a16="http://schemas.microsoft.com/office/drawing/2014/main" id="{00000000-0008-0000-0200-00008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77" name="Text Box 15">
          <a:extLst>
            <a:ext uri="{FF2B5EF4-FFF2-40B4-BE49-F238E27FC236}">
              <a16:creationId xmlns:a16="http://schemas.microsoft.com/office/drawing/2014/main" id="{00000000-0008-0000-0200-00008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78" name="Text Box 15">
          <a:extLst>
            <a:ext uri="{FF2B5EF4-FFF2-40B4-BE49-F238E27FC236}">
              <a16:creationId xmlns:a16="http://schemas.microsoft.com/office/drawing/2014/main" id="{00000000-0008-0000-0200-00008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442269"/>
    <xdr:sp macro="" textlink="">
      <xdr:nvSpPr>
        <xdr:cNvPr id="8079" name="Text Box 15">
          <a:extLst>
            <a:ext uri="{FF2B5EF4-FFF2-40B4-BE49-F238E27FC236}">
              <a16:creationId xmlns:a16="http://schemas.microsoft.com/office/drawing/2014/main" id="{00000000-0008-0000-0200-00008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16</xdr:row>
      <xdr:rowOff>504825</xdr:rowOff>
    </xdr:from>
    <xdr:ext cx="95250" cy="213632"/>
    <xdr:sp macro="" textlink="">
      <xdr:nvSpPr>
        <xdr:cNvPr id="8080" name="Text Box 15">
          <a:extLst>
            <a:ext uri="{FF2B5EF4-FFF2-40B4-BE49-F238E27FC236}">
              <a16:creationId xmlns:a16="http://schemas.microsoft.com/office/drawing/2014/main" id="{00000000-0008-0000-0200-00009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442269"/>
    <xdr:sp macro="" textlink="">
      <xdr:nvSpPr>
        <xdr:cNvPr id="8081" name="Text Box 15">
          <a:extLst>
            <a:ext uri="{FF2B5EF4-FFF2-40B4-BE49-F238E27FC236}">
              <a16:creationId xmlns:a16="http://schemas.microsoft.com/office/drawing/2014/main" id="{00000000-0008-0000-0200-00009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16</xdr:row>
      <xdr:rowOff>504825</xdr:rowOff>
    </xdr:from>
    <xdr:ext cx="95250" cy="213632"/>
    <xdr:sp macro="" textlink="">
      <xdr:nvSpPr>
        <xdr:cNvPr id="8082" name="Text Box 15">
          <a:extLst>
            <a:ext uri="{FF2B5EF4-FFF2-40B4-BE49-F238E27FC236}">
              <a16:creationId xmlns:a16="http://schemas.microsoft.com/office/drawing/2014/main" id="{00000000-0008-0000-0200-00009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83" name="Text Box 15">
          <a:extLst>
            <a:ext uri="{FF2B5EF4-FFF2-40B4-BE49-F238E27FC236}">
              <a16:creationId xmlns:a16="http://schemas.microsoft.com/office/drawing/2014/main" id="{00000000-0008-0000-0200-00009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84" name="Text Box 15">
          <a:extLst>
            <a:ext uri="{FF2B5EF4-FFF2-40B4-BE49-F238E27FC236}">
              <a16:creationId xmlns:a16="http://schemas.microsoft.com/office/drawing/2014/main" id="{00000000-0008-0000-0200-00009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85" name="Text Box 15">
          <a:extLst>
            <a:ext uri="{FF2B5EF4-FFF2-40B4-BE49-F238E27FC236}">
              <a16:creationId xmlns:a16="http://schemas.microsoft.com/office/drawing/2014/main" id="{00000000-0008-0000-0200-00009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86" name="Text Box 15">
          <a:extLst>
            <a:ext uri="{FF2B5EF4-FFF2-40B4-BE49-F238E27FC236}">
              <a16:creationId xmlns:a16="http://schemas.microsoft.com/office/drawing/2014/main" id="{00000000-0008-0000-0200-00009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87" name="Text Box 15">
          <a:extLst>
            <a:ext uri="{FF2B5EF4-FFF2-40B4-BE49-F238E27FC236}">
              <a16:creationId xmlns:a16="http://schemas.microsoft.com/office/drawing/2014/main" id="{00000000-0008-0000-0200-00009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88" name="Text Box 15">
          <a:extLst>
            <a:ext uri="{FF2B5EF4-FFF2-40B4-BE49-F238E27FC236}">
              <a16:creationId xmlns:a16="http://schemas.microsoft.com/office/drawing/2014/main" id="{00000000-0008-0000-0200-00009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89" name="Text Box 15">
          <a:extLst>
            <a:ext uri="{FF2B5EF4-FFF2-40B4-BE49-F238E27FC236}">
              <a16:creationId xmlns:a16="http://schemas.microsoft.com/office/drawing/2014/main" id="{00000000-0008-0000-0200-00009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0" name="Text Box 15">
          <a:extLst>
            <a:ext uri="{FF2B5EF4-FFF2-40B4-BE49-F238E27FC236}">
              <a16:creationId xmlns:a16="http://schemas.microsoft.com/office/drawing/2014/main" id="{00000000-0008-0000-0200-00009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1" name="Text Box 15">
          <a:extLst>
            <a:ext uri="{FF2B5EF4-FFF2-40B4-BE49-F238E27FC236}">
              <a16:creationId xmlns:a16="http://schemas.microsoft.com/office/drawing/2014/main" id="{00000000-0008-0000-0200-00009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92" name="Text Box 15">
          <a:extLst>
            <a:ext uri="{FF2B5EF4-FFF2-40B4-BE49-F238E27FC236}">
              <a16:creationId xmlns:a16="http://schemas.microsoft.com/office/drawing/2014/main" id="{00000000-0008-0000-0200-00009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93" name="Text Box 15">
          <a:extLst>
            <a:ext uri="{FF2B5EF4-FFF2-40B4-BE49-F238E27FC236}">
              <a16:creationId xmlns:a16="http://schemas.microsoft.com/office/drawing/2014/main" id="{00000000-0008-0000-0200-00009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4" name="Text Box 15">
          <a:extLst>
            <a:ext uri="{FF2B5EF4-FFF2-40B4-BE49-F238E27FC236}">
              <a16:creationId xmlns:a16="http://schemas.microsoft.com/office/drawing/2014/main" id="{00000000-0008-0000-0200-00009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5" name="Text Box 15">
          <a:extLst>
            <a:ext uri="{FF2B5EF4-FFF2-40B4-BE49-F238E27FC236}">
              <a16:creationId xmlns:a16="http://schemas.microsoft.com/office/drawing/2014/main" id="{00000000-0008-0000-0200-00009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096" name="Text Box 15">
          <a:extLst>
            <a:ext uri="{FF2B5EF4-FFF2-40B4-BE49-F238E27FC236}">
              <a16:creationId xmlns:a16="http://schemas.microsoft.com/office/drawing/2014/main" id="{00000000-0008-0000-0200-0000A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097" name="Text Box 15">
          <a:extLst>
            <a:ext uri="{FF2B5EF4-FFF2-40B4-BE49-F238E27FC236}">
              <a16:creationId xmlns:a16="http://schemas.microsoft.com/office/drawing/2014/main" id="{00000000-0008-0000-0200-0000A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098" name="Text Box 15">
          <a:extLst>
            <a:ext uri="{FF2B5EF4-FFF2-40B4-BE49-F238E27FC236}">
              <a16:creationId xmlns:a16="http://schemas.microsoft.com/office/drawing/2014/main" id="{00000000-0008-0000-0200-0000A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099" name="Text Box 15">
          <a:extLst>
            <a:ext uri="{FF2B5EF4-FFF2-40B4-BE49-F238E27FC236}">
              <a16:creationId xmlns:a16="http://schemas.microsoft.com/office/drawing/2014/main" id="{00000000-0008-0000-0200-0000A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0" name="Text Box 15">
          <a:extLst>
            <a:ext uri="{FF2B5EF4-FFF2-40B4-BE49-F238E27FC236}">
              <a16:creationId xmlns:a16="http://schemas.microsoft.com/office/drawing/2014/main" id="{00000000-0008-0000-0200-0000A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1" name="Text Box 15">
          <a:extLst>
            <a:ext uri="{FF2B5EF4-FFF2-40B4-BE49-F238E27FC236}">
              <a16:creationId xmlns:a16="http://schemas.microsoft.com/office/drawing/2014/main" id="{00000000-0008-0000-0200-0000A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02" name="Text Box 15">
          <a:extLst>
            <a:ext uri="{FF2B5EF4-FFF2-40B4-BE49-F238E27FC236}">
              <a16:creationId xmlns:a16="http://schemas.microsoft.com/office/drawing/2014/main" id="{00000000-0008-0000-0200-0000A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03" name="Text Box 15">
          <a:extLst>
            <a:ext uri="{FF2B5EF4-FFF2-40B4-BE49-F238E27FC236}">
              <a16:creationId xmlns:a16="http://schemas.microsoft.com/office/drawing/2014/main" id="{00000000-0008-0000-0200-0000A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4" name="Text Box 15">
          <a:extLst>
            <a:ext uri="{FF2B5EF4-FFF2-40B4-BE49-F238E27FC236}">
              <a16:creationId xmlns:a16="http://schemas.microsoft.com/office/drawing/2014/main" id="{00000000-0008-0000-0200-0000A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5" name="Text Box 15">
          <a:extLst>
            <a:ext uri="{FF2B5EF4-FFF2-40B4-BE49-F238E27FC236}">
              <a16:creationId xmlns:a16="http://schemas.microsoft.com/office/drawing/2014/main" id="{00000000-0008-0000-0200-0000A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06" name="Text Box 15">
          <a:extLst>
            <a:ext uri="{FF2B5EF4-FFF2-40B4-BE49-F238E27FC236}">
              <a16:creationId xmlns:a16="http://schemas.microsoft.com/office/drawing/2014/main" id="{00000000-0008-0000-0200-0000A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07" name="Text Box 15">
          <a:extLst>
            <a:ext uri="{FF2B5EF4-FFF2-40B4-BE49-F238E27FC236}">
              <a16:creationId xmlns:a16="http://schemas.microsoft.com/office/drawing/2014/main" id="{00000000-0008-0000-0200-0000A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08" name="Text Box 15">
          <a:extLst>
            <a:ext uri="{FF2B5EF4-FFF2-40B4-BE49-F238E27FC236}">
              <a16:creationId xmlns:a16="http://schemas.microsoft.com/office/drawing/2014/main" id="{00000000-0008-0000-0200-0000A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09" name="Text Box 15">
          <a:extLst>
            <a:ext uri="{FF2B5EF4-FFF2-40B4-BE49-F238E27FC236}">
              <a16:creationId xmlns:a16="http://schemas.microsoft.com/office/drawing/2014/main" id="{00000000-0008-0000-0200-0000A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10" name="Text Box 15">
          <a:extLst>
            <a:ext uri="{FF2B5EF4-FFF2-40B4-BE49-F238E27FC236}">
              <a16:creationId xmlns:a16="http://schemas.microsoft.com/office/drawing/2014/main" id="{00000000-0008-0000-0200-0000A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11" name="Text Box 15">
          <a:extLst>
            <a:ext uri="{FF2B5EF4-FFF2-40B4-BE49-F238E27FC236}">
              <a16:creationId xmlns:a16="http://schemas.microsoft.com/office/drawing/2014/main" id="{00000000-0008-0000-0200-0000A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12" name="Text Box 15">
          <a:extLst>
            <a:ext uri="{FF2B5EF4-FFF2-40B4-BE49-F238E27FC236}">
              <a16:creationId xmlns:a16="http://schemas.microsoft.com/office/drawing/2014/main" id="{00000000-0008-0000-0200-0000B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13" name="Text Box 15">
          <a:extLst>
            <a:ext uri="{FF2B5EF4-FFF2-40B4-BE49-F238E27FC236}">
              <a16:creationId xmlns:a16="http://schemas.microsoft.com/office/drawing/2014/main" id="{00000000-0008-0000-0200-0000B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14" name="Text Box 15">
          <a:extLst>
            <a:ext uri="{FF2B5EF4-FFF2-40B4-BE49-F238E27FC236}">
              <a16:creationId xmlns:a16="http://schemas.microsoft.com/office/drawing/2014/main" id="{00000000-0008-0000-0200-0000B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15" name="Text Box 15">
          <a:extLst>
            <a:ext uri="{FF2B5EF4-FFF2-40B4-BE49-F238E27FC236}">
              <a16:creationId xmlns:a16="http://schemas.microsoft.com/office/drawing/2014/main" id="{00000000-0008-0000-0200-0000B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16" name="Text Box 15">
          <a:extLst>
            <a:ext uri="{FF2B5EF4-FFF2-40B4-BE49-F238E27FC236}">
              <a16:creationId xmlns:a16="http://schemas.microsoft.com/office/drawing/2014/main" id="{00000000-0008-0000-0200-0000B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17" name="Text Box 15">
          <a:extLst>
            <a:ext uri="{FF2B5EF4-FFF2-40B4-BE49-F238E27FC236}">
              <a16:creationId xmlns:a16="http://schemas.microsoft.com/office/drawing/2014/main" id="{00000000-0008-0000-0200-0000B5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18" name="Text Box 15">
          <a:extLst>
            <a:ext uri="{FF2B5EF4-FFF2-40B4-BE49-F238E27FC236}">
              <a16:creationId xmlns:a16="http://schemas.microsoft.com/office/drawing/2014/main" id="{00000000-0008-0000-0200-0000B6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19" name="Text Box 15">
          <a:extLst>
            <a:ext uri="{FF2B5EF4-FFF2-40B4-BE49-F238E27FC236}">
              <a16:creationId xmlns:a16="http://schemas.microsoft.com/office/drawing/2014/main" id="{00000000-0008-0000-0200-0000B7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20" name="Text Box 15">
          <a:extLst>
            <a:ext uri="{FF2B5EF4-FFF2-40B4-BE49-F238E27FC236}">
              <a16:creationId xmlns:a16="http://schemas.microsoft.com/office/drawing/2014/main" id="{00000000-0008-0000-0200-0000B8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21" name="Text Box 15">
          <a:extLst>
            <a:ext uri="{FF2B5EF4-FFF2-40B4-BE49-F238E27FC236}">
              <a16:creationId xmlns:a16="http://schemas.microsoft.com/office/drawing/2014/main" id="{00000000-0008-0000-0200-0000B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22" name="Text Box 15">
          <a:extLst>
            <a:ext uri="{FF2B5EF4-FFF2-40B4-BE49-F238E27FC236}">
              <a16:creationId xmlns:a16="http://schemas.microsoft.com/office/drawing/2014/main" id="{00000000-0008-0000-0200-0000B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23" name="Text Box 15">
          <a:extLst>
            <a:ext uri="{FF2B5EF4-FFF2-40B4-BE49-F238E27FC236}">
              <a16:creationId xmlns:a16="http://schemas.microsoft.com/office/drawing/2014/main" id="{00000000-0008-0000-0200-0000B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24" name="Text Box 15">
          <a:extLst>
            <a:ext uri="{FF2B5EF4-FFF2-40B4-BE49-F238E27FC236}">
              <a16:creationId xmlns:a16="http://schemas.microsoft.com/office/drawing/2014/main" id="{00000000-0008-0000-0200-0000B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25" name="Text Box 15">
          <a:extLst>
            <a:ext uri="{FF2B5EF4-FFF2-40B4-BE49-F238E27FC236}">
              <a16:creationId xmlns:a16="http://schemas.microsoft.com/office/drawing/2014/main" id="{00000000-0008-0000-0200-0000B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26" name="Text Box 15">
          <a:extLst>
            <a:ext uri="{FF2B5EF4-FFF2-40B4-BE49-F238E27FC236}">
              <a16:creationId xmlns:a16="http://schemas.microsoft.com/office/drawing/2014/main" id="{00000000-0008-0000-0200-0000B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27" name="Text Box 15">
          <a:extLst>
            <a:ext uri="{FF2B5EF4-FFF2-40B4-BE49-F238E27FC236}">
              <a16:creationId xmlns:a16="http://schemas.microsoft.com/office/drawing/2014/main" id="{00000000-0008-0000-0200-0000B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28" name="Text Box 15">
          <a:extLst>
            <a:ext uri="{FF2B5EF4-FFF2-40B4-BE49-F238E27FC236}">
              <a16:creationId xmlns:a16="http://schemas.microsoft.com/office/drawing/2014/main" id="{00000000-0008-0000-0200-0000C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29" name="Text Box 15">
          <a:extLst>
            <a:ext uri="{FF2B5EF4-FFF2-40B4-BE49-F238E27FC236}">
              <a16:creationId xmlns:a16="http://schemas.microsoft.com/office/drawing/2014/main" id="{00000000-0008-0000-0200-0000C1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30" name="Text Box 15">
          <a:extLst>
            <a:ext uri="{FF2B5EF4-FFF2-40B4-BE49-F238E27FC236}">
              <a16:creationId xmlns:a16="http://schemas.microsoft.com/office/drawing/2014/main" id="{00000000-0008-0000-0200-0000C2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31" name="Text Box 15">
          <a:extLst>
            <a:ext uri="{FF2B5EF4-FFF2-40B4-BE49-F238E27FC236}">
              <a16:creationId xmlns:a16="http://schemas.microsoft.com/office/drawing/2014/main" id="{00000000-0008-0000-0200-0000C3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32" name="Text Box 15">
          <a:extLst>
            <a:ext uri="{FF2B5EF4-FFF2-40B4-BE49-F238E27FC236}">
              <a16:creationId xmlns:a16="http://schemas.microsoft.com/office/drawing/2014/main" id="{00000000-0008-0000-0200-0000C4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3" name="Text Box 15">
          <a:extLst>
            <a:ext uri="{FF2B5EF4-FFF2-40B4-BE49-F238E27FC236}">
              <a16:creationId xmlns:a16="http://schemas.microsoft.com/office/drawing/2014/main" id="{00000000-0008-0000-0200-0000C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4" name="Text Box 15">
          <a:extLst>
            <a:ext uri="{FF2B5EF4-FFF2-40B4-BE49-F238E27FC236}">
              <a16:creationId xmlns:a16="http://schemas.microsoft.com/office/drawing/2014/main" id="{00000000-0008-0000-0200-0000C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35" name="Text Box 15">
          <a:extLst>
            <a:ext uri="{FF2B5EF4-FFF2-40B4-BE49-F238E27FC236}">
              <a16:creationId xmlns:a16="http://schemas.microsoft.com/office/drawing/2014/main" id="{00000000-0008-0000-0200-0000C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36" name="Text Box 15">
          <a:extLst>
            <a:ext uri="{FF2B5EF4-FFF2-40B4-BE49-F238E27FC236}">
              <a16:creationId xmlns:a16="http://schemas.microsoft.com/office/drawing/2014/main" id="{00000000-0008-0000-0200-0000C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37" name="Text Box 15">
          <a:extLst>
            <a:ext uri="{FF2B5EF4-FFF2-40B4-BE49-F238E27FC236}">
              <a16:creationId xmlns:a16="http://schemas.microsoft.com/office/drawing/2014/main" id="{00000000-0008-0000-0200-0000C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38" name="Text Box 15">
          <a:extLst>
            <a:ext uri="{FF2B5EF4-FFF2-40B4-BE49-F238E27FC236}">
              <a16:creationId xmlns:a16="http://schemas.microsoft.com/office/drawing/2014/main" id="{00000000-0008-0000-0200-0000C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39" name="Text Box 15">
          <a:extLst>
            <a:ext uri="{FF2B5EF4-FFF2-40B4-BE49-F238E27FC236}">
              <a16:creationId xmlns:a16="http://schemas.microsoft.com/office/drawing/2014/main" id="{00000000-0008-0000-0200-0000C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40" name="Text Box 15">
          <a:extLst>
            <a:ext uri="{FF2B5EF4-FFF2-40B4-BE49-F238E27FC236}">
              <a16:creationId xmlns:a16="http://schemas.microsoft.com/office/drawing/2014/main" id="{00000000-0008-0000-0200-0000C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1" name="Text Box 15">
          <a:extLst>
            <a:ext uri="{FF2B5EF4-FFF2-40B4-BE49-F238E27FC236}">
              <a16:creationId xmlns:a16="http://schemas.microsoft.com/office/drawing/2014/main" id="{00000000-0008-0000-0200-0000C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2" name="Text Box 15">
          <a:extLst>
            <a:ext uri="{FF2B5EF4-FFF2-40B4-BE49-F238E27FC236}">
              <a16:creationId xmlns:a16="http://schemas.microsoft.com/office/drawing/2014/main" id="{00000000-0008-0000-0200-0000C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43" name="Text Box 15">
          <a:extLst>
            <a:ext uri="{FF2B5EF4-FFF2-40B4-BE49-F238E27FC236}">
              <a16:creationId xmlns:a16="http://schemas.microsoft.com/office/drawing/2014/main" id="{00000000-0008-0000-0200-0000C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44" name="Text Box 15">
          <a:extLst>
            <a:ext uri="{FF2B5EF4-FFF2-40B4-BE49-F238E27FC236}">
              <a16:creationId xmlns:a16="http://schemas.microsoft.com/office/drawing/2014/main" id="{00000000-0008-0000-0200-0000D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45" name="Text Box 15">
          <a:extLst>
            <a:ext uri="{FF2B5EF4-FFF2-40B4-BE49-F238E27FC236}">
              <a16:creationId xmlns:a16="http://schemas.microsoft.com/office/drawing/2014/main" id="{00000000-0008-0000-0200-0000D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46" name="Text Box 15">
          <a:extLst>
            <a:ext uri="{FF2B5EF4-FFF2-40B4-BE49-F238E27FC236}">
              <a16:creationId xmlns:a16="http://schemas.microsoft.com/office/drawing/2014/main" id="{00000000-0008-0000-0200-0000D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47" name="Text Box 15">
          <a:extLst>
            <a:ext uri="{FF2B5EF4-FFF2-40B4-BE49-F238E27FC236}">
              <a16:creationId xmlns:a16="http://schemas.microsoft.com/office/drawing/2014/main" id="{00000000-0008-0000-0200-0000D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48" name="Text Box 15">
          <a:extLst>
            <a:ext uri="{FF2B5EF4-FFF2-40B4-BE49-F238E27FC236}">
              <a16:creationId xmlns:a16="http://schemas.microsoft.com/office/drawing/2014/main" id="{00000000-0008-0000-0200-0000D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49" name="Text Box 15">
          <a:extLst>
            <a:ext uri="{FF2B5EF4-FFF2-40B4-BE49-F238E27FC236}">
              <a16:creationId xmlns:a16="http://schemas.microsoft.com/office/drawing/2014/main" id="{00000000-0008-0000-0200-0000D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0" name="Text Box 15">
          <a:extLst>
            <a:ext uri="{FF2B5EF4-FFF2-40B4-BE49-F238E27FC236}">
              <a16:creationId xmlns:a16="http://schemas.microsoft.com/office/drawing/2014/main" id="{00000000-0008-0000-0200-0000D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1" name="Text Box 15">
          <a:extLst>
            <a:ext uri="{FF2B5EF4-FFF2-40B4-BE49-F238E27FC236}">
              <a16:creationId xmlns:a16="http://schemas.microsoft.com/office/drawing/2014/main" id="{00000000-0008-0000-0200-0000D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52" name="Text Box 15">
          <a:extLst>
            <a:ext uri="{FF2B5EF4-FFF2-40B4-BE49-F238E27FC236}">
              <a16:creationId xmlns:a16="http://schemas.microsoft.com/office/drawing/2014/main" id="{00000000-0008-0000-0200-0000D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53" name="Text Box 15">
          <a:extLst>
            <a:ext uri="{FF2B5EF4-FFF2-40B4-BE49-F238E27FC236}">
              <a16:creationId xmlns:a16="http://schemas.microsoft.com/office/drawing/2014/main" id="{00000000-0008-0000-0200-0000D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4" name="Text Box 15">
          <a:extLst>
            <a:ext uri="{FF2B5EF4-FFF2-40B4-BE49-F238E27FC236}">
              <a16:creationId xmlns:a16="http://schemas.microsoft.com/office/drawing/2014/main" id="{00000000-0008-0000-0200-0000D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5" name="Text Box 15">
          <a:extLst>
            <a:ext uri="{FF2B5EF4-FFF2-40B4-BE49-F238E27FC236}">
              <a16:creationId xmlns:a16="http://schemas.microsoft.com/office/drawing/2014/main" id="{00000000-0008-0000-0200-0000DB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56" name="Text Box 15">
          <a:extLst>
            <a:ext uri="{FF2B5EF4-FFF2-40B4-BE49-F238E27FC236}">
              <a16:creationId xmlns:a16="http://schemas.microsoft.com/office/drawing/2014/main" id="{00000000-0008-0000-0200-0000DC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57" name="Text Box 15">
          <a:extLst>
            <a:ext uri="{FF2B5EF4-FFF2-40B4-BE49-F238E27FC236}">
              <a16:creationId xmlns:a16="http://schemas.microsoft.com/office/drawing/2014/main" id="{00000000-0008-0000-0200-0000DD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58" name="Text Box 15">
          <a:extLst>
            <a:ext uri="{FF2B5EF4-FFF2-40B4-BE49-F238E27FC236}">
              <a16:creationId xmlns:a16="http://schemas.microsoft.com/office/drawing/2014/main" id="{00000000-0008-0000-0200-0000DE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59" name="Text Box 15">
          <a:extLst>
            <a:ext uri="{FF2B5EF4-FFF2-40B4-BE49-F238E27FC236}">
              <a16:creationId xmlns:a16="http://schemas.microsoft.com/office/drawing/2014/main" id="{00000000-0008-0000-0200-0000DF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0" name="Text Box 15">
          <a:extLst>
            <a:ext uri="{FF2B5EF4-FFF2-40B4-BE49-F238E27FC236}">
              <a16:creationId xmlns:a16="http://schemas.microsoft.com/office/drawing/2014/main" id="{00000000-0008-0000-0200-0000E0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1" name="Text Box 15">
          <a:extLst>
            <a:ext uri="{FF2B5EF4-FFF2-40B4-BE49-F238E27FC236}">
              <a16:creationId xmlns:a16="http://schemas.microsoft.com/office/drawing/2014/main" id="{00000000-0008-0000-0200-0000E1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62" name="Text Box 15">
          <a:extLst>
            <a:ext uri="{FF2B5EF4-FFF2-40B4-BE49-F238E27FC236}">
              <a16:creationId xmlns:a16="http://schemas.microsoft.com/office/drawing/2014/main" id="{00000000-0008-0000-0200-0000E2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63" name="Text Box 15">
          <a:extLst>
            <a:ext uri="{FF2B5EF4-FFF2-40B4-BE49-F238E27FC236}">
              <a16:creationId xmlns:a16="http://schemas.microsoft.com/office/drawing/2014/main" id="{00000000-0008-0000-0200-0000E3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4" name="Text Box 15">
          <a:extLst>
            <a:ext uri="{FF2B5EF4-FFF2-40B4-BE49-F238E27FC236}">
              <a16:creationId xmlns:a16="http://schemas.microsoft.com/office/drawing/2014/main" id="{00000000-0008-0000-0200-0000E4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5" name="Text Box 15">
          <a:extLst>
            <a:ext uri="{FF2B5EF4-FFF2-40B4-BE49-F238E27FC236}">
              <a16:creationId xmlns:a16="http://schemas.microsoft.com/office/drawing/2014/main" id="{00000000-0008-0000-0200-0000E5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66" name="Text Box 15">
          <a:extLst>
            <a:ext uri="{FF2B5EF4-FFF2-40B4-BE49-F238E27FC236}">
              <a16:creationId xmlns:a16="http://schemas.microsoft.com/office/drawing/2014/main" id="{00000000-0008-0000-0200-0000E6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442269"/>
    <xdr:sp macro="" textlink="">
      <xdr:nvSpPr>
        <xdr:cNvPr id="8167" name="Text Box 15">
          <a:extLst>
            <a:ext uri="{FF2B5EF4-FFF2-40B4-BE49-F238E27FC236}">
              <a16:creationId xmlns:a16="http://schemas.microsoft.com/office/drawing/2014/main" id="{00000000-0008-0000-0200-0000E71F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17</xdr:row>
      <xdr:rowOff>504825</xdr:rowOff>
    </xdr:from>
    <xdr:ext cx="95250" cy="213632"/>
    <xdr:sp macro="" textlink="">
      <xdr:nvSpPr>
        <xdr:cNvPr id="8168" name="Text Box 15">
          <a:extLst>
            <a:ext uri="{FF2B5EF4-FFF2-40B4-BE49-F238E27FC236}">
              <a16:creationId xmlns:a16="http://schemas.microsoft.com/office/drawing/2014/main" id="{00000000-0008-0000-0200-0000E81F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442269"/>
    <xdr:sp macro="" textlink="">
      <xdr:nvSpPr>
        <xdr:cNvPr id="8169" name="Text Box 15">
          <a:extLst>
            <a:ext uri="{FF2B5EF4-FFF2-40B4-BE49-F238E27FC236}">
              <a16:creationId xmlns:a16="http://schemas.microsoft.com/office/drawing/2014/main" id="{00000000-0008-0000-0200-0000E91F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17</xdr:row>
      <xdr:rowOff>504825</xdr:rowOff>
    </xdr:from>
    <xdr:ext cx="95250" cy="213632"/>
    <xdr:sp macro="" textlink="">
      <xdr:nvSpPr>
        <xdr:cNvPr id="8170" name="Text Box 15">
          <a:extLst>
            <a:ext uri="{FF2B5EF4-FFF2-40B4-BE49-F238E27FC236}">
              <a16:creationId xmlns:a16="http://schemas.microsoft.com/office/drawing/2014/main" id="{00000000-0008-0000-0200-0000EA1F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1" name="Text Box 15">
          <a:extLst>
            <a:ext uri="{FF2B5EF4-FFF2-40B4-BE49-F238E27FC236}">
              <a16:creationId xmlns:a16="http://schemas.microsoft.com/office/drawing/2014/main" id="{00000000-0008-0000-0200-0000E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72" name="Text Box 15">
          <a:extLst>
            <a:ext uri="{FF2B5EF4-FFF2-40B4-BE49-F238E27FC236}">
              <a16:creationId xmlns:a16="http://schemas.microsoft.com/office/drawing/2014/main" id="{00000000-0008-0000-0200-0000E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73" name="Text Box 15">
          <a:extLst>
            <a:ext uri="{FF2B5EF4-FFF2-40B4-BE49-F238E27FC236}">
              <a16:creationId xmlns:a16="http://schemas.microsoft.com/office/drawing/2014/main" id="{00000000-0008-0000-0200-0000E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74" name="Text Box 15">
          <a:extLst>
            <a:ext uri="{FF2B5EF4-FFF2-40B4-BE49-F238E27FC236}">
              <a16:creationId xmlns:a16="http://schemas.microsoft.com/office/drawing/2014/main" id="{00000000-0008-0000-0200-0000E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5" name="Text Box 15">
          <a:extLst>
            <a:ext uri="{FF2B5EF4-FFF2-40B4-BE49-F238E27FC236}">
              <a16:creationId xmlns:a16="http://schemas.microsoft.com/office/drawing/2014/main" id="{00000000-0008-0000-0200-0000E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76" name="Text Box 15">
          <a:extLst>
            <a:ext uri="{FF2B5EF4-FFF2-40B4-BE49-F238E27FC236}">
              <a16:creationId xmlns:a16="http://schemas.microsoft.com/office/drawing/2014/main" id="{00000000-0008-0000-0200-0000F0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77" name="Text Box 15">
          <a:extLst>
            <a:ext uri="{FF2B5EF4-FFF2-40B4-BE49-F238E27FC236}">
              <a16:creationId xmlns:a16="http://schemas.microsoft.com/office/drawing/2014/main" id="{00000000-0008-0000-0200-0000F1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78" name="Text Box 15">
          <a:extLst>
            <a:ext uri="{FF2B5EF4-FFF2-40B4-BE49-F238E27FC236}">
              <a16:creationId xmlns:a16="http://schemas.microsoft.com/office/drawing/2014/main" id="{00000000-0008-0000-0200-0000F2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79" name="Text Box 15">
          <a:extLst>
            <a:ext uri="{FF2B5EF4-FFF2-40B4-BE49-F238E27FC236}">
              <a16:creationId xmlns:a16="http://schemas.microsoft.com/office/drawing/2014/main" id="{00000000-0008-0000-0200-0000F3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0" name="Text Box 15">
          <a:extLst>
            <a:ext uri="{FF2B5EF4-FFF2-40B4-BE49-F238E27FC236}">
              <a16:creationId xmlns:a16="http://schemas.microsoft.com/office/drawing/2014/main" id="{00000000-0008-0000-0200-0000F4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1" name="Text Box 15">
          <a:extLst>
            <a:ext uri="{FF2B5EF4-FFF2-40B4-BE49-F238E27FC236}">
              <a16:creationId xmlns:a16="http://schemas.microsoft.com/office/drawing/2014/main" id="{00000000-0008-0000-0200-0000F5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82" name="Text Box 15">
          <a:extLst>
            <a:ext uri="{FF2B5EF4-FFF2-40B4-BE49-F238E27FC236}">
              <a16:creationId xmlns:a16="http://schemas.microsoft.com/office/drawing/2014/main" id="{00000000-0008-0000-0200-0000F6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83" name="Text Box 15">
          <a:extLst>
            <a:ext uri="{FF2B5EF4-FFF2-40B4-BE49-F238E27FC236}">
              <a16:creationId xmlns:a16="http://schemas.microsoft.com/office/drawing/2014/main" id="{00000000-0008-0000-0200-0000F7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4" name="Text Box 15">
          <a:extLst>
            <a:ext uri="{FF2B5EF4-FFF2-40B4-BE49-F238E27FC236}">
              <a16:creationId xmlns:a16="http://schemas.microsoft.com/office/drawing/2014/main" id="{00000000-0008-0000-0200-0000F8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5" name="Text Box 15">
          <a:extLst>
            <a:ext uri="{FF2B5EF4-FFF2-40B4-BE49-F238E27FC236}">
              <a16:creationId xmlns:a16="http://schemas.microsoft.com/office/drawing/2014/main" id="{00000000-0008-0000-0200-0000F9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86" name="Text Box 15">
          <a:extLst>
            <a:ext uri="{FF2B5EF4-FFF2-40B4-BE49-F238E27FC236}">
              <a16:creationId xmlns:a16="http://schemas.microsoft.com/office/drawing/2014/main" id="{00000000-0008-0000-0200-0000FA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87" name="Text Box 15">
          <a:extLst>
            <a:ext uri="{FF2B5EF4-FFF2-40B4-BE49-F238E27FC236}">
              <a16:creationId xmlns:a16="http://schemas.microsoft.com/office/drawing/2014/main" id="{00000000-0008-0000-0200-0000FB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88" name="Text Box 15">
          <a:extLst>
            <a:ext uri="{FF2B5EF4-FFF2-40B4-BE49-F238E27FC236}">
              <a16:creationId xmlns:a16="http://schemas.microsoft.com/office/drawing/2014/main" id="{00000000-0008-0000-0200-0000FC1F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89" name="Text Box 15">
          <a:extLst>
            <a:ext uri="{FF2B5EF4-FFF2-40B4-BE49-F238E27FC236}">
              <a16:creationId xmlns:a16="http://schemas.microsoft.com/office/drawing/2014/main" id="{00000000-0008-0000-0200-0000FD1F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0" name="Text Box 15">
          <a:extLst>
            <a:ext uri="{FF2B5EF4-FFF2-40B4-BE49-F238E27FC236}">
              <a16:creationId xmlns:a16="http://schemas.microsoft.com/office/drawing/2014/main" id="{00000000-0008-0000-0200-0000FE1F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1" name="Text Box 15">
          <a:extLst>
            <a:ext uri="{FF2B5EF4-FFF2-40B4-BE49-F238E27FC236}">
              <a16:creationId xmlns:a16="http://schemas.microsoft.com/office/drawing/2014/main" id="{00000000-0008-0000-0200-0000FF1F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92" name="Text Box 15">
          <a:extLst>
            <a:ext uri="{FF2B5EF4-FFF2-40B4-BE49-F238E27FC236}">
              <a16:creationId xmlns:a16="http://schemas.microsoft.com/office/drawing/2014/main" id="{00000000-0008-0000-0200-00000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93" name="Text Box 15">
          <a:extLst>
            <a:ext uri="{FF2B5EF4-FFF2-40B4-BE49-F238E27FC236}">
              <a16:creationId xmlns:a16="http://schemas.microsoft.com/office/drawing/2014/main" id="{00000000-0008-0000-0200-00000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4" name="Text Box 15">
          <a:extLst>
            <a:ext uri="{FF2B5EF4-FFF2-40B4-BE49-F238E27FC236}">
              <a16:creationId xmlns:a16="http://schemas.microsoft.com/office/drawing/2014/main" id="{00000000-0008-0000-0200-00000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5" name="Text Box 15">
          <a:extLst>
            <a:ext uri="{FF2B5EF4-FFF2-40B4-BE49-F238E27FC236}">
              <a16:creationId xmlns:a16="http://schemas.microsoft.com/office/drawing/2014/main" id="{00000000-0008-0000-0200-00000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196" name="Text Box 15">
          <a:extLst>
            <a:ext uri="{FF2B5EF4-FFF2-40B4-BE49-F238E27FC236}">
              <a16:creationId xmlns:a16="http://schemas.microsoft.com/office/drawing/2014/main" id="{00000000-0008-0000-0200-00000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197" name="Text Box 15">
          <a:extLst>
            <a:ext uri="{FF2B5EF4-FFF2-40B4-BE49-F238E27FC236}">
              <a16:creationId xmlns:a16="http://schemas.microsoft.com/office/drawing/2014/main" id="{00000000-0008-0000-0200-00000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198" name="Text Box 15">
          <a:extLst>
            <a:ext uri="{FF2B5EF4-FFF2-40B4-BE49-F238E27FC236}">
              <a16:creationId xmlns:a16="http://schemas.microsoft.com/office/drawing/2014/main" id="{00000000-0008-0000-0200-00000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199" name="Text Box 15">
          <a:extLst>
            <a:ext uri="{FF2B5EF4-FFF2-40B4-BE49-F238E27FC236}">
              <a16:creationId xmlns:a16="http://schemas.microsoft.com/office/drawing/2014/main" id="{00000000-0008-0000-0200-00000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00" name="Text Box 15">
          <a:extLst>
            <a:ext uri="{FF2B5EF4-FFF2-40B4-BE49-F238E27FC236}">
              <a16:creationId xmlns:a16="http://schemas.microsoft.com/office/drawing/2014/main" id="{00000000-0008-0000-0200-00000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01" name="Text Box 15">
          <a:extLst>
            <a:ext uri="{FF2B5EF4-FFF2-40B4-BE49-F238E27FC236}">
              <a16:creationId xmlns:a16="http://schemas.microsoft.com/office/drawing/2014/main" id="{00000000-0008-0000-0200-00000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02" name="Text Box 15">
          <a:extLst>
            <a:ext uri="{FF2B5EF4-FFF2-40B4-BE49-F238E27FC236}">
              <a16:creationId xmlns:a16="http://schemas.microsoft.com/office/drawing/2014/main" id="{00000000-0008-0000-0200-00000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03" name="Text Box 15">
          <a:extLst>
            <a:ext uri="{FF2B5EF4-FFF2-40B4-BE49-F238E27FC236}">
              <a16:creationId xmlns:a16="http://schemas.microsoft.com/office/drawing/2014/main" id="{00000000-0008-0000-0200-00000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04" name="Text Box 15">
          <a:extLst>
            <a:ext uri="{FF2B5EF4-FFF2-40B4-BE49-F238E27FC236}">
              <a16:creationId xmlns:a16="http://schemas.microsoft.com/office/drawing/2014/main" id="{00000000-0008-0000-0200-00000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05" name="Text Box 15">
          <a:extLst>
            <a:ext uri="{FF2B5EF4-FFF2-40B4-BE49-F238E27FC236}">
              <a16:creationId xmlns:a16="http://schemas.microsoft.com/office/drawing/2014/main" id="{00000000-0008-0000-0200-00000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06" name="Text Box 15">
          <a:extLst>
            <a:ext uri="{FF2B5EF4-FFF2-40B4-BE49-F238E27FC236}">
              <a16:creationId xmlns:a16="http://schemas.microsoft.com/office/drawing/2014/main" id="{00000000-0008-0000-0200-00000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07" name="Text Box 15">
          <a:extLst>
            <a:ext uri="{FF2B5EF4-FFF2-40B4-BE49-F238E27FC236}">
              <a16:creationId xmlns:a16="http://schemas.microsoft.com/office/drawing/2014/main" id="{00000000-0008-0000-0200-00000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08" name="Text Box 15">
          <a:extLst>
            <a:ext uri="{FF2B5EF4-FFF2-40B4-BE49-F238E27FC236}">
              <a16:creationId xmlns:a16="http://schemas.microsoft.com/office/drawing/2014/main" id="{00000000-0008-0000-0200-00001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09" name="Text Box 15">
          <a:extLst>
            <a:ext uri="{FF2B5EF4-FFF2-40B4-BE49-F238E27FC236}">
              <a16:creationId xmlns:a16="http://schemas.microsoft.com/office/drawing/2014/main" id="{00000000-0008-0000-0200-00001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10" name="Text Box 15">
          <a:extLst>
            <a:ext uri="{FF2B5EF4-FFF2-40B4-BE49-F238E27FC236}">
              <a16:creationId xmlns:a16="http://schemas.microsoft.com/office/drawing/2014/main" id="{00000000-0008-0000-0200-00001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11" name="Text Box 15">
          <a:extLst>
            <a:ext uri="{FF2B5EF4-FFF2-40B4-BE49-F238E27FC236}">
              <a16:creationId xmlns:a16="http://schemas.microsoft.com/office/drawing/2014/main" id="{00000000-0008-0000-0200-00001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12" name="Text Box 15">
          <a:extLst>
            <a:ext uri="{FF2B5EF4-FFF2-40B4-BE49-F238E27FC236}">
              <a16:creationId xmlns:a16="http://schemas.microsoft.com/office/drawing/2014/main" id="{00000000-0008-0000-0200-00001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13" name="Text Box 15">
          <a:extLst>
            <a:ext uri="{FF2B5EF4-FFF2-40B4-BE49-F238E27FC236}">
              <a16:creationId xmlns:a16="http://schemas.microsoft.com/office/drawing/2014/main" id="{00000000-0008-0000-0200-00001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14" name="Text Box 15">
          <a:extLst>
            <a:ext uri="{FF2B5EF4-FFF2-40B4-BE49-F238E27FC236}">
              <a16:creationId xmlns:a16="http://schemas.microsoft.com/office/drawing/2014/main" id="{00000000-0008-0000-0200-00001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15" name="Text Box 15">
          <a:extLst>
            <a:ext uri="{FF2B5EF4-FFF2-40B4-BE49-F238E27FC236}">
              <a16:creationId xmlns:a16="http://schemas.microsoft.com/office/drawing/2014/main" id="{00000000-0008-0000-0200-00001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16" name="Text Box 15">
          <a:extLst>
            <a:ext uri="{FF2B5EF4-FFF2-40B4-BE49-F238E27FC236}">
              <a16:creationId xmlns:a16="http://schemas.microsoft.com/office/drawing/2014/main" id="{00000000-0008-0000-0200-00001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17" name="Text Box 15">
          <a:extLst>
            <a:ext uri="{FF2B5EF4-FFF2-40B4-BE49-F238E27FC236}">
              <a16:creationId xmlns:a16="http://schemas.microsoft.com/office/drawing/2014/main" id="{00000000-0008-0000-0200-00001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18" name="Text Box 15">
          <a:extLst>
            <a:ext uri="{FF2B5EF4-FFF2-40B4-BE49-F238E27FC236}">
              <a16:creationId xmlns:a16="http://schemas.microsoft.com/office/drawing/2014/main" id="{00000000-0008-0000-0200-00001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19" name="Text Box 15">
          <a:extLst>
            <a:ext uri="{FF2B5EF4-FFF2-40B4-BE49-F238E27FC236}">
              <a16:creationId xmlns:a16="http://schemas.microsoft.com/office/drawing/2014/main" id="{00000000-0008-0000-0200-00001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20" name="Text Box 15">
          <a:extLst>
            <a:ext uri="{FF2B5EF4-FFF2-40B4-BE49-F238E27FC236}">
              <a16:creationId xmlns:a16="http://schemas.microsoft.com/office/drawing/2014/main" id="{00000000-0008-0000-0200-00001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1" name="Text Box 15">
          <a:extLst>
            <a:ext uri="{FF2B5EF4-FFF2-40B4-BE49-F238E27FC236}">
              <a16:creationId xmlns:a16="http://schemas.microsoft.com/office/drawing/2014/main" id="{00000000-0008-0000-0200-00001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22" name="Text Box 15">
          <a:extLst>
            <a:ext uri="{FF2B5EF4-FFF2-40B4-BE49-F238E27FC236}">
              <a16:creationId xmlns:a16="http://schemas.microsoft.com/office/drawing/2014/main" id="{00000000-0008-0000-0200-00001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23" name="Text Box 15">
          <a:extLst>
            <a:ext uri="{FF2B5EF4-FFF2-40B4-BE49-F238E27FC236}">
              <a16:creationId xmlns:a16="http://schemas.microsoft.com/office/drawing/2014/main" id="{00000000-0008-0000-0200-00001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24" name="Text Box 15">
          <a:extLst>
            <a:ext uri="{FF2B5EF4-FFF2-40B4-BE49-F238E27FC236}">
              <a16:creationId xmlns:a16="http://schemas.microsoft.com/office/drawing/2014/main" id="{00000000-0008-0000-0200-00002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5" name="Text Box 15">
          <a:extLst>
            <a:ext uri="{FF2B5EF4-FFF2-40B4-BE49-F238E27FC236}">
              <a16:creationId xmlns:a16="http://schemas.microsoft.com/office/drawing/2014/main" id="{00000000-0008-0000-0200-00002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26" name="Text Box 15">
          <a:extLst>
            <a:ext uri="{FF2B5EF4-FFF2-40B4-BE49-F238E27FC236}">
              <a16:creationId xmlns:a16="http://schemas.microsoft.com/office/drawing/2014/main" id="{00000000-0008-0000-0200-00002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27" name="Text Box 15">
          <a:extLst>
            <a:ext uri="{FF2B5EF4-FFF2-40B4-BE49-F238E27FC236}">
              <a16:creationId xmlns:a16="http://schemas.microsoft.com/office/drawing/2014/main" id="{00000000-0008-0000-0200-00002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28" name="Text Box 15">
          <a:extLst>
            <a:ext uri="{FF2B5EF4-FFF2-40B4-BE49-F238E27FC236}">
              <a16:creationId xmlns:a16="http://schemas.microsoft.com/office/drawing/2014/main" id="{00000000-0008-0000-0200-00002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29" name="Text Box 15">
          <a:extLst>
            <a:ext uri="{FF2B5EF4-FFF2-40B4-BE49-F238E27FC236}">
              <a16:creationId xmlns:a16="http://schemas.microsoft.com/office/drawing/2014/main" id="{00000000-0008-0000-0200-00002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30" name="Text Box 15">
          <a:extLst>
            <a:ext uri="{FF2B5EF4-FFF2-40B4-BE49-F238E27FC236}">
              <a16:creationId xmlns:a16="http://schemas.microsoft.com/office/drawing/2014/main" id="{00000000-0008-0000-0200-00002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31" name="Text Box 15">
          <a:extLst>
            <a:ext uri="{FF2B5EF4-FFF2-40B4-BE49-F238E27FC236}">
              <a16:creationId xmlns:a16="http://schemas.microsoft.com/office/drawing/2014/main" id="{00000000-0008-0000-0200-00002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32" name="Text Box 15">
          <a:extLst>
            <a:ext uri="{FF2B5EF4-FFF2-40B4-BE49-F238E27FC236}">
              <a16:creationId xmlns:a16="http://schemas.microsoft.com/office/drawing/2014/main" id="{00000000-0008-0000-0200-00002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33" name="Text Box 15">
          <a:extLst>
            <a:ext uri="{FF2B5EF4-FFF2-40B4-BE49-F238E27FC236}">
              <a16:creationId xmlns:a16="http://schemas.microsoft.com/office/drawing/2014/main" id="{00000000-0008-0000-0200-00002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34" name="Text Box 15">
          <a:extLst>
            <a:ext uri="{FF2B5EF4-FFF2-40B4-BE49-F238E27FC236}">
              <a16:creationId xmlns:a16="http://schemas.microsoft.com/office/drawing/2014/main" id="{00000000-0008-0000-0200-00002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35" name="Text Box 15">
          <a:extLst>
            <a:ext uri="{FF2B5EF4-FFF2-40B4-BE49-F238E27FC236}">
              <a16:creationId xmlns:a16="http://schemas.microsoft.com/office/drawing/2014/main" id="{00000000-0008-0000-0200-00002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36" name="Text Box 15">
          <a:extLst>
            <a:ext uri="{FF2B5EF4-FFF2-40B4-BE49-F238E27FC236}">
              <a16:creationId xmlns:a16="http://schemas.microsoft.com/office/drawing/2014/main" id="{00000000-0008-0000-0200-00002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37" name="Text Box 15">
          <a:extLst>
            <a:ext uri="{FF2B5EF4-FFF2-40B4-BE49-F238E27FC236}">
              <a16:creationId xmlns:a16="http://schemas.microsoft.com/office/drawing/2014/main" id="{00000000-0008-0000-0200-00002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38" name="Text Box 15">
          <a:extLst>
            <a:ext uri="{FF2B5EF4-FFF2-40B4-BE49-F238E27FC236}">
              <a16:creationId xmlns:a16="http://schemas.microsoft.com/office/drawing/2014/main" id="{00000000-0008-0000-0200-00002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39" name="Text Box 15">
          <a:extLst>
            <a:ext uri="{FF2B5EF4-FFF2-40B4-BE49-F238E27FC236}">
              <a16:creationId xmlns:a16="http://schemas.microsoft.com/office/drawing/2014/main" id="{00000000-0008-0000-0200-00002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0" name="Text Box 15">
          <a:extLst>
            <a:ext uri="{FF2B5EF4-FFF2-40B4-BE49-F238E27FC236}">
              <a16:creationId xmlns:a16="http://schemas.microsoft.com/office/drawing/2014/main" id="{00000000-0008-0000-0200-00003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1" name="Text Box 15">
          <a:extLst>
            <a:ext uri="{FF2B5EF4-FFF2-40B4-BE49-F238E27FC236}">
              <a16:creationId xmlns:a16="http://schemas.microsoft.com/office/drawing/2014/main" id="{00000000-0008-0000-0200-00003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42" name="Text Box 15">
          <a:extLst>
            <a:ext uri="{FF2B5EF4-FFF2-40B4-BE49-F238E27FC236}">
              <a16:creationId xmlns:a16="http://schemas.microsoft.com/office/drawing/2014/main" id="{00000000-0008-0000-0200-00003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43" name="Text Box 15">
          <a:extLst>
            <a:ext uri="{FF2B5EF4-FFF2-40B4-BE49-F238E27FC236}">
              <a16:creationId xmlns:a16="http://schemas.microsoft.com/office/drawing/2014/main" id="{00000000-0008-0000-0200-00003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4" name="Text Box 15">
          <a:extLst>
            <a:ext uri="{FF2B5EF4-FFF2-40B4-BE49-F238E27FC236}">
              <a16:creationId xmlns:a16="http://schemas.microsoft.com/office/drawing/2014/main" id="{00000000-0008-0000-0200-00003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5" name="Text Box 15">
          <a:extLst>
            <a:ext uri="{FF2B5EF4-FFF2-40B4-BE49-F238E27FC236}">
              <a16:creationId xmlns:a16="http://schemas.microsoft.com/office/drawing/2014/main" id="{00000000-0008-0000-0200-00003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46" name="Text Box 15">
          <a:extLst>
            <a:ext uri="{FF2B5EF4-FFF2-40B4-BE49-F238E27FC236}">
              <a16:creationId xmlns:a16="http://schemas.microsoft.com/office/drawing/2014/main" id="{00000000-0008-0000-0200-00003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47" name="Text Box 15">
          <a:extLst>
            <a:ext uri="{FF2B5EF4-FFF2-40B4-BE49-F238E27FC236}">
              <a16:creationId xmlns:a16="http://schemas.microsoft.com/office/drawing/2014/main" id="{00000000-0008-0000-0200-00003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48" name="Text Box 15">
          <a:extLst>
            <a:ext uri="{FF2B5EF4-FFF2-40B4-BE49-F238E27FC236}">
              <a16:creationId xmlns:a16="http://schemas.microsoft.com/office/drawing/2014/main" id="{00000000-0008-0000-0200-00003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49" name="Text Box 15">
          <a:extLst>
            <a:ext uri="{FF2B5EF4-FFF2-40B4-BE49-F238E27FC236}">
              <a16:creationId xmlns:a16="http://schemas.microsoft.com/office/drawing/2014/main" id="{00000000-0008-0000-0200-00003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0" name="Text Box 15">
          <a:extLst>
            <a:ext uri="{FF2B5EF4-FFF2-40B4-BE49-F238E27FC236}">
              <a16:creationId xmlns:a16="http://schemas.microsoft.com/office/drawing/2014/main" id="{00000000-0008-0000-0200-00003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51" name="Text Box 15">
          <a:extLst>
            <a:ext uri="{FF2B5EF4-FFF2-40B4-BE49-F238E27FC236}">
              <a16:creationId xmlns:a16="http://schemas.microsoft.com/office/drawing/2014/main" id="{00000000-0008-0000-0200-00003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52" name="Text Box 15">
          <a:extLst>
            <a:ext uri="{FF2B5EF4-FFF2-40B4-BE49-F238E27FC236}">
              <a16:creationId xmlns:a16="http://schemas.microsoft.com/office/drawing/2014/main" id="{00000000-0008-0000-0200-00003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53" name="Text Box 15">
          <a:extLst>
            <a:ext uri="{FF2B5EF4-FFF2-40B4-BE49-F238E27FC236}">
              <a16:creationId xmlns:a16="http://schemas.microsoft.com/office/drawing/2014/main" id="{00000000-0008-0000-0200-00003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4" name="Text Box 15">
          <a:extLst>
            <a:ext uri="{FF2B5EF4-FFF2-40B4-BE49-F238E27FC236}">
              <a16:creationId xmlns:a16="http://schemas.microsoft.com/office/drawing/2014/main" id="{00000000-0008-0000-0200-00003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442269"/>
    <xdr:sp macro="" textlink="">
      <xdr:nvSpPr>
        <xdr:cNvPr id="8255" name="Text Box 15">
          <a:extLst>
            <a:ext uri="{FF2B5EF4-FFF2-40B4-BE49-F238E27FC236}">
              <a16:creationId xmlns:a16="http://schemas.microsoft.com/office/drawing/2014/main" id="{00000000-0008-0000-0200-00003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18</xdr:row>
      <xdr:rowOff>504825</xdr:rowOff>
    </xdr:from>
    <xdr:ext cx="95250" cy="213632"/>
    <xdr:sp macro="" textlink="">
      <xdr:nvSpPr>
        <xdr:cNvPr id="8256" name="Text Box 15">
          <a:extLst>
            <a:ext uri="{FF2B5EF4-FFF2-40B4-BE49-F238E27FC236}">
              <a16:creationId xmlns:a16="http://schemas.microsoft.com/office/drawing/2014/main" id="{00000000-0008-0000-0200-00004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442269"/>
    <xdr:sp macro="" textlink="">
      <xdr:nvSpPr>
        <xdr:cNvPr id="8257" name="Text Box 15">
          <a:extLst>
            <a:ext uri="{FF2B5EF4-FFF2-40B4-BE49-F238E27FC236}">
              <a16:creationId xmlns:a16="http://schemas.microsoft.com/office/drawing/2014/main" id="{00000000-0008-0000-0200-00004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18</xdr:row>
      <xdr:rowOff>504825</xdr:rowOff>
    </xdr:from>
    <xdr:ext cx="95250" cy="213632"/>
    <xdr:sp macro="" textlink="">
      <xdr:nvSpPr>
        <xdr:cNvPr id="8258" name="Text Box 15">
          <a:extLst>
            <a:ext uri="{FF2B5EF4-FFF2-40B4-BE49-F238E27FC236}">
              <a16:creationId xmlns:a16="http://schemas.microsoft.com/office/drawing/2014/main" id="{00000000-0008-0000-0200-00004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59" name="Text Box 15">
          <a:extLst>
            <a:ext uri="{FF2B5EF4-FFF2-40B4-BE49-F238E27FC236}">
              <a16:creationId xmlns:a16="http://schemas.microsoft.com/office/drawing/2014/main" id="{00000000-0008-0000-0200-00004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0" name="Text Box 15">
          <a:extLst>
            <a:ext uri="{FF2B5EF4-FFF2-40B4-BE49-F238E27FC236}">
              <a16:creationId xmlns:a16="http://schemas.microsoft.com/office/drawing/2014/main" id="{00000000-0008-0000-0200-00004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1" name="Text Box 15">
          <a:extLst>
            <a:ext uri="{FF2B5EF4-FFF2-40B4-BE49-F238E27FC236}">
              <a16:creationId xmlns:a16="http://schemas.microsoft.com/office/drawing/2014/main" id="{00000000-0008-0000-0200-00004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62" name="Text Box 15">
          <a:extLst>
            <a:ext uri="{FF2B5EF4-FFF2-40B4-BE49-F238E27FC236}">
              <a16:creationId xmlns:a16="http://schemas.microsoft.com/office/drawing/2014/main" id="{00000000-0008-0000-0200-00004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63" name="Text Box 15">
          <a:extLst>
            <a:ext uri="{FF2B5EF4-FFF2-40B4-BE49-F238E27FC236}">
              <a16:creationId xmlns:a16="http://schemas.microsoft.com/office/drawing/2014/main" id="{00000000-0008-0000-0200-00004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4" name="Text Box 15">
          <a:extLst>
            <a:ext uri="{FF2B5EF4-FFF2-40B4-BE49-F238E27FC236}">
              <a16:creationId xmlns:a16="http://schemas.microsoft.com/office/drawing/2014/main" id="{00000000-0008-0000-0200-00004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5" name="Text Box 15">
          <a:extLst>
            <a:ext uri="{FF2B5EF4-FFF2-40B4-BE49-F238E27FC236}">
              <a16:creationId xmlns:a16="http://schemas.microsoft.com/office/drawing/2014/main" id="{00000000-0008-0000-0200-00004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66" name="Text Box 15">
          <a:extLst>
            <a:ext uri="{FF2B5EF4-FFF2-40B4-BE49-F238E27FC236}">
              <a16:creationId xmlns:a16="http://schemas.microsoft.com/office/drawing/2014/main" id="{00000000-0008-0000-0200-00004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67" name="Text Box 15">
          <a:extLst>
            <a:ext uri="{FF2B5EF4-FFF2-40B4-BE49-F238E27FC236}">
              <a16:creationId xmlns:a16="http://schemas.microsoft.com/office/drawing/2014/main" id="{00000000-0008-0000-0200-00004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68" name="Text Box 15">
          <a:extLst>
            <a:ext uri="{FF2B5EF4-FFF2-40B4-BE49-F238E27FC236}">
              <a16:creationId xmlns:a16="http://schemas.microsoft.com/office/drawing/2014/main" id="{00000000-0008-0000-0200-00004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69" name="Text Box 15">
          <a:extLst>
            <a:ext uri="{FF2B5EF4-FFF2-40B4-BE49-F238E27FC236}">
              <a16:creationId xmlns:a16="http://schemas.microsoft.com/office/drawing/2014/main" id="{00000000-0008-0000-0200-00004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0" name="Text Box 15">
          <a:extLst>
            <a:ext uri="{FF2B5EF4-FFF2-40B4-BE49-F238E27FC236}">
              <a16:creationId xmlns:a16="http://schemas.microsoft.com/office/drawing/2014/main" id="{00000000-0008-0000-0200-00004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1" name="Text Box 15">
          <a:extLst>
            <a:ext uri="{FF2B5EF4-FFF2-40B4-BE49-F238E27FC236}">
              <a16:creationId xmlns:a16="http://schemas.microsoft.com/office/drawing/2014/main" id="{00000000-0008-0000-0200-00004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72" name="Text Box 15">
          <a:extLst>
            <a:ext uri="{FF2B5EF4-FFF2-40B4-BE49-F238E27FC236}">
              <a16:creationId xmlns:a16="http://schemas.microsoft.com/office/drawing/2014/main" id="{00000000-0008-0000-0200-00005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73" name="Text Box 15">
          <a:extLst>
            <a:ext uri="{FF2B5EF4-FFF2-40B4-BE49-F238E27FC236}">
              <a16:creationId xmlns:a16="http://schemas.microsoft.com/office/drawing/2014/main" id="{00000000-0008-0000-0200-00005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4" name="Text Box 15">
          <a:extLst>
            <a:ext uri="{FF2B5EF4-FFF2-40B4-BE49-F238E27FC236}">
              <a16:creationId xmlns:a16="http://schemas.microsoft.com/office/drawing/2014/main" id="{00000000-0008-0000-0200-00005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5" name="Text Box 15">
          <a:extLst>
            <a:ext uri="{FF2B5EF4-FFF2-40B4-BE49-F238E27FC236}">
              <a16:creationId xmlns:a16="http://schemas.microsoft.com/office/drawing/2014/main" id="{00000000-0008-0000-0200-00005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76" name="Text Box 15">
          <a:extLst>
            <a:ext uri="{FF2B5EF4-FFF2-40B4-BE49-F238E27FC236}">
              <a16:creationId xmlns:a16="http://schemas.microsoft.com/office/drawing/2014/main" id="{00000000-0008-0000-0200-00005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77" name="Text Box 15">
          <a:extLst>
            <a:ext uri="{FF2B5EF4-FFF2-40B4-BE49-F238E27FC236}">
              <a16:creationId xmlns:a16="http://schemas.microsoft.com/office/drawing/2014/main" id="{00000000-0008-0000-0200-00005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78" name="Text Box 15">
          <a:extLst>
            <a:ext uri="{FF2B5EF4-FFF2-40B4-BE49-F238E27FC236}">
              <a16:creationId xmlns:a16="http://schemas.microsoft.com/office/drawing/2014/main" id="{00000000-0008-0000-0200-00005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79" name="Text Box 15">
          <a:extLst>
            <a:ext uri="{FF2B5EF4-FFF2-40B4-BE49-F238E27FC236}">
              <a16:creationId xmlns:a16="http://schemas.microsoft.com/office/drawing/2014/main" id="{00000000-0008-0000-0200-00005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0" name="Text Box 15">
          <a:extLst>
            <a:ext uri="{FF2B5EF4-FFF2-40B4-BE49-F238E27FC236}">
              <a16:creationId xmlns:a16="http://schemas.microsoft.com/office/drawing/2014/main" id="{00000000-0008-0000-0200-00005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1" name="Text Box 15">
          <a:extLst>
            <a:ext uri="{FF2B5EF4-FFF2-40B4-BE49-F238E27FC236}">
              <a16:creationId xmlns:a16="http://schemas.microsoft.com/office/drawing/2014/main" id="{00000000-0008-0000-0200-00005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82" name="Text Box 15">
          <a:extLst>
            <a:ext uri="{FF2B5EF4-FFF2-40B4-BE49-F238E27FC236}">
              <a16:creationId xmlns:a16="http://schemas.microsoft.com/office/drawing/2014/main" id="{00000000-0008-0000-0200-00005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83" name="Text Box 15">
          <a:extLst>
            <a:ext uri="{FF2B5EF4-FFF2-40B4-BE49-F238E27FC236}">
              <a16:creationId xmlns:a16="http://schemas.microsoft.com/office/drawing/2014/main" id="{00000000-0008-0000-0200-00005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4" name="Text Box 15">
          <a:extLst>
            <a:ext uri="{FF2B5EF4-FFF2-40B4-BE49-F238E27FC236}">
              <a16:creationId xmlns:a16="http://schemas.microsoft.com/office/drawing/2014/main" id="{00000000-0008-0000-0200-00005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5" name="Text Box 15">
          <a:extLst>
            <a:ext uri="{FF2B5EF4-FFF2-40B4-BE49-F238E27FC236}">
              <a16:creationId xmlns:a16="http://schemas.microsoft.com/office/drawing/2014/main" id="{00000000-0008-0000-0200-00005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86" name="Text Box 15">
          <a:extLst>
            <a:ext uri="{FF2B5EF4-FFF2-40B4-BE49-F238E27FC236}">
              <a16:creationId xmlns:a16="http://schemas.microsoft.com/office/drawing/2014/main" id="{00000000-0008-0000-0200-00005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87" name="Text Box 15">
          <a:extLst>
            <a:ext uri="{FF2B5EF4-FFF2-40B4-BE49-F238E27FC236}">
              <a16:creationId xmlns:a16="http://schemas.microsoft.com/office/drawing/2014/main" id="{00000000-0008-0000-0200-00005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88" name="Text Box 15">
          <a:extLst>
            <a:ext uri="{FF2B5EF4-FFF2-40B4-BE49-F238E27FC236}">
              <a16:creationId xmlns:a16="http://schemas.microsoft.com/office/drawing/2014/main" id="{00000000-0008-0000-0200-00006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89" name="Text Box 15">
          <a:extLst>
            <a:ext uri="{FF2B5EF4-FFF2-40B4-BE49-F238E27FC236}">
              <a16:creationId xmlns:a16="http://schemas.microsoft.com/office/drawing/2014/main" id="{00000000-0008-0000-0200-00006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90" name="Text Box 15">
          <a:extLst>
            <a:ext uri="{FF2B5EF4-FFF2-40B4-BE49-F238E27FC236}">
              <a16:creationId xmlns:a16="http://schemas.microsoft.com/office/drawing/2014/main" id="{00000000-0008-0000-0200-00006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291" name="Text Box 15">
          <a:extLst>
            <a:ext uri="{FF2B5EF4-FFF2-40B4-BE49-F238E27FC236}">
              <a16:creationId xmlns:a16="http://schemas.microsoft.com/office/drawing/2014/main" id="{00000000-0008-0000-0200-00006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292" name="Text Box 15">
          <a:extLst>
            <a:ext uri="{FF2B5EF4-FFF2-40B4-BE49-F238E27FC236}">
              <a16:creationId xmlns:a16="http://schemas.microsoft.com/office/drawing/2014/main" id="{00000000-0008-0000-0200-00006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293" name="Text Box 15">
          <a:extLst>
            <a:ext uri="{FF2B5EF4-FFF2-40B4-BE49-F238E27FC236}">
              <a16:creationId xmlns:a16="http://schemas.microsoft.com/office/drawing/2014/main" id="{00000000-0008-0000-0200-000065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294" name="Text Box 15">
          <a:extLst>
            <a:ext uri="{FF2B5EF4-FFF2-40B4-BE49-F238E27FC236}">
              <a16:creationId xmlns:a16="http://schemas.microsoft.com/office/drawing/2014/main" id="{00000000-0008-0000-0200-000066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295" name="Text Box 15">
          <a:extLst>
            <a:ext uri="{FF2B5EF4-FFF2-40B4-BE49-F238E27FC236}">
              <a16:creationId xmlns:a16="http://schemas.microsoft.com/office/drawing/2014/main" id="{00000000-0008-0000-0200-000067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296" name="Text Box 15">
          <a:extLst>
            <a:ext uri="{FF2B5EF4-FFF2-40B4-BE49-F238E27FC236}">
              <a16:creationId xmlns:a16="http://schemas.microsoft.com/office/drawing/2014/main" id="{00000000-0008-0000-0200-000068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297" name="Text Box 15">
          <a:extLst>
            <a:ext uri="{FF2B5EF4-FFF2-40B4-BE49-F238E27FC236}">
              <a16:creationId xmlns:a16="http://schemas.microsoft.com/office/drawing/2014/main" id="{00000000-0008-0000-0200-00006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298" name="Text Box 15">
          <a:extLst>
            <a:ext uri="{FF2B5EF4-FFF2-40B4-BE49-F238E27FC236}">
              <a16:creationId xmlns:a16="http://schemas.microsoft.com/office/drawing/2014/main" id="{00000000-0008-0000-0200-00006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299" name="Text Box 15">
          <a:extLst>
            <a:ext uri="{FF2B5EF4-FFF2-40B4-BE49-F238E27FC236}">
              <a16:creationId xmlns:a16="http://schemas.microsoft.com/office/drawing/2014/main" id="{00000000-0008-0000-0200-00006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00" name="Text Box 15">
          <a:extLst>
            <a:ext uri="{FF2B5EF4-FFF2-40B4-BE49-F238E27FC236}">
              <a16:creationId xmlns:a16="http://schemas.microsoft.com/office/drawing/2014/main" id="{00000000-0008-0000-0200-00006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01" name="Text Box 15">
          <a:extLst>
            <a:ext uri="{FF2B5EF4-FFF2-40B4-BE49-F238E27FC236}">
              <a16:creationId xmlns:a16="http://schemas.microsoft.com/office/drawing/2014/main" id="{00000000-0008-0000-0200-00006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02" name="Text Box 15">
          <a:extLst>
            <a:ext uri="{FF2B5EF4-FFF2-40B4-BE49-F238E27FC236}">
              <a16:creationId xmlns:a16="http://schemas.microsoft.com/office/drawing/2014/main" id="{00000000-0008-0000-0200-00006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03" name="Text Box 15">
          <a:extLst>
            <a:ext uri="{FF2B5EF4-FFF2-40B4-BE49-F238E27FC236}">
              <a16:creationId xmlns:a16="http://schemas.microsoft.com/office/drawing/2014/main" id="{00000000-0008-0000-0200-00006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04" name="Text Box 15">
          <a:extLst>
            <a:ext uri="{FF2B5EF4-FFF2-40B4-BE49-F238E27FC236}">
              <a16:creationId xmlns:a16="http://schemas.microsoft.com/office/drawing/2014/main" id="{00000000-0008-0000-0200-00007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05" name="Text Box 15">
          <a:extLst>
            <a:ext uri="{FF2B5EF4-FFF2-40B4-BE49-F238E27FC236}">
              <a16:creationId xmlns:a16="http://schemas.microsoft.com/office/drawing/2014/main" id="{00000000-0008-0000-0200-000071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06" name="Text Box 15">
          <a:extLst>
            <a:ext uri="{FF2B5EF4-FFF2-40B4-BE49-F238E27FC236}">
              <a16:creationId xmlns:a16="http://schemas.microsoft.com/office/drawing/2014/main" id="{00000000-0008-0000-0200-000072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07" name="Text Box 15">
          <a:extLst>
            <a:ext uri="{FF2B5EF4-FFF2-40B4-BE49-F238E27FC236}">
              <a16:creationId xmlns:a16="http://schemas.microsoft.com/office/drawing/2014/main" id="{00000000-0008-0000-0200-000073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08" name="Text Box 15">
          <a:extLst>
            <a:ext uri="{FF2B5EF4-FFF2-40B4-BE49-F238E27FC236}">
              <a16:creationId xmlns:a16="http://schemas.microsoft.com/office/drawing/2014/main" id="{00000000-0008-0000-0200-000074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09" name="Text Box 15">
          <a:extLst>
            <a:ext uri="{FF2B5EF4-FFF2-40B4-BE49-F238E27FC236}">
              <a16:creationId xmlns:a16="http://schemas.microsoft.com/office/drawing/2014/main" id="{00000000-0008-0000-0200-00007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0" name="Text Box 15">
          <a:extLst>
            <a:ext uri="{FF2B5EF4-FFF2-40B4-BE49-F238E27FC236}">
              <a16:creationId xmlns:a16="http://schemas.microsoft.com/office/drawing/2014/main" id="{00000000-0008-0000-0200-00007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1" name="Text Box 15">
          <a:extLst>
            <a:ext uri="{FF2B5EF4-FFF2-40B4-BE49-F238E27FC236}">
              <a16:creationId xmlns:a16="http://schemas.microsoft.com/office/drawing/2014/main" id="{00000000-0008-0000-0200-00007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12" name="Text Box 15">
          <a:extLst>
            <a:ext uri="{FF2B5EF4-FFF2-40B4-BE49-F238E27FC236}">
              <a16:creationId xmlns:a16="http://schemas.microsoft.com/office/drawing/2014/main" id="{00000000-0008-0000-0200-00007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13" name="Text Box 15">
          <a:extLst>
            <a:ext uri="{FF2B5EF4-FFF2-40B4-BE49-F238E27FC236}">
              <a16:creationId xmlns:a16="http://schemas.microsoft.com/office/drawing/2014/main" id="{00000000-0008-0000-0200-00007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4" name="Text Box 15">
          <a:extLst>
            <a:ext uri="{FF2B5EF4-FFF2-40B4-BE49-F238E27FC236}">
              <a16:creationId xmlns:a16="http://schemas.microsoft.com/office/drawing/2014/main" id="{00000000-0008-0000-0200-00007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5" name="Text Box 15">
          <a:extLst>
            <a:ext uri="{FF2B5EF4-FFF2-40B4-BE49-F238E27FC236}">
              <a16:creationId xmlns:a16="http://schemas.microsoft.com/office/drawing/2014/main" id="{00000000-0008-0000-0200-00007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16" name="Text Box 15">
          <a:extLst>
            <a:ext uri="{FF2B5EF4-FFF2-40B4-BE49-F238E27FC236}">
              <a16:creationId xmlns:a16="http://schemas.microsoft.com/office/drawing/2014/main" id="{00000000-0008-0000-0200-00007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17" name="Text Box 15">
          <a:extLst>
            <a:ext uri="{FF2B5EF4-FFF2-40B4-BE49-F238E27FC236}">
              <a16:creationId xmlns:a16="http://schemas.microsoft.com/office/drawing/2014/main" id="{00000000-0008-0000-0200-00007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18" name="Text Box 15">
          <a:extLst>
            <a:ext uri="{FF2B5EF4-FFF2-40B4-BE49-F238E27FC236}">
              <a16:creationId xmlns:a16="http://schemas.microsoft.com/office/drawing/2014/main" id="{00000000-0008-0000-0200-00007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19" name="Text Box 15">
          <a:extLst>
            <a:ext uri="{FF2B5EF4-FFF2-40B4-BE49-F238E27FC236}">
              <a16:creationId xmlns:a16="http://schemas.microsoft.com/office/drawing/2014/main" id="{00000000-0008-0000-0200-00007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20" name="Text Box 15">
          <a:extLst>
            <a:ext uri="{FF2B5EF4-FFF2-40B4-BE49-F238E27FC236}">
              <a16:creationId xmlns:a16="http://schemas.microsoft.com/office/drawing/2014/main" id="{00000000-0008-0000-0200-00008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21" name="Text Box 15">
          <a:extLst>
            <a:ext uri="{FF2B5EF4-FFF2-40B4-BE49-F238E27FC236}">
              <a16:creationId xmlns:a16="http://schemas.microsoft.com/office/drawing/2014/main" id="{00000000-0008-0000-0200-00008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22" name="Text Box 15">
          <a:extLst>
            <a:ext uri="{FF2B5EF4-FFF2-40B4-BE49-F238E27FC236}">
              <a16:creationId xmlns:a16="http://schemas.microsoft.com/office/drawing/2014/main" id="{00000000-0008-0000-0200-00008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23" name="Text Box 15">
          <a:extLst>
            <a:ext uri="{FF2B5EF4-FFF2-40B4-BE49-F238E27FC236}">
              <a16:creationId xmlns:a16="http://schemas.microsoft.com/office/drawing/2014/main" id="{00000000-0008-0000-0200-00008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24" name="Text Box 15">
          <a:extLst>
            <a:ext uri="{FF2B5EF4-FFF2-40B4-BE49-F238E27FC236}">
              <a16:creationId xmlns:a16="http://schemas.microsoft.com/office/drawing/2014/main" id="{00000000-0008-0000-0200-00008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25" name="Text Box 15">
          <a:extLst>
            <a:ext uri="{FF2B5EF4-FFF2-40B4-BE49-F238E27FC236}">
              <a16:creationId xmlns:a16="http://schemas.microsoft.com/office/drawing/2014/main" id="{00000000-0008-0000-0200-00008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26" name="Text Box 15">
          <a:extLst>
            <a:ext uri="{FF2B5EF4-FFF2-40B4-BE49-F238E27FC236}">
              <a16:creationId xmlns:a16="http://schemas.microsoft.com/office/drawing/2014/main" id="{00000000-0008-0000-0200-00008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27" name="Text Box 15">
          <a:extLst>
            <a:ext uri="{FF2B5EF4-FFF2-40B4-BE49-F238E27FC236}">
              <a16:creationId xmlns:a16="http://schemas.microsoft.com/office/drawing/2014/main" id="{00000000-0008-0000-0200-00008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28" name="Text Box 15">
          <a:extLst>
            <a:ext uri="{FF2B5EF4-FFF2-40B4-BE49-F238E27FC236}">
              <a16:creationId xmlns:a16="http://schemas.microsoft.com/office/drawing/2014/main" id="{00000000-0008-0000-0200-00008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29" name="Text Box 15">
          <a:extLst>
            <a:ext uri="{FF2B5EF4-FFF2-40B4-BE49-F238E27FC236}">
              <a16:creationId xmlns:a16="http://schemas.microsoft.com/office/drawing/2014/main" id="{00000000-0008-0000-0200-00008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0" name="Text Box 15">
          <a:extLst>
            <a:ext uri="{FF2B5EF4-FFF2-40B4-BE49-F238E27FC236}">
              <a16:creationId xmlns:a16="http://schemas.microsoft.com/office/drawing/2014/main" id="{00000000-0008-0000-0200-00008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1" name="Text Box 15">
          <a:extLst>
            <a:ext uri="{FF2B5EF4-FFF2-40B4-BE49-F238E27FC236}">
              <a16:creationId xmlns:a16="http://schemas.microsoft.com/office/drawing/2014/main" id="{00000000-0008-0000-0200-00008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32" name="Text Box 15">
          <a:extLst>
            <a:ext uri="{FF2B5EF4-FFF2-40B4-BE49-F238E27FC236}">
              <a16:creationId xmlns:a16="http://schemas.microsoft.com/office/drawing/2014/main" id="{00000000-0008-0000-0200-00008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33" name="Text Box 15">
          <a:extLst>
            <a:ext uri="{FF2B5EF4-FFF2-40B4-BE49-F238E27FC236}">
              <a16:creationId xmlns:a16="http://schemas.microsoft.com/office/drawing/2014/main" id="{00000000-0008-0000-0200-00008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4" name="Text Box 15">
          <a:extLst>
            <a:ext uri="{FF2B5EF4-FFF2-40B4-BE49-F238E27FC236}">
              <a16:creationId xmlns:a16="http://schemas.microsoft.com/office/drawing/2014/main" id="{00000000-0008-0000-0200-00008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5" name="Text Box 15">
          <a:extLst>
            <a:ext uri="{FF2B5EF4-FFF2-40B4-BE49-F238E27FC236}">
              <a16:creationId xmlns:a16="http://schemas.microsoft.com/office/drawing/2014/main" id="{00000000-0008-0000-0200-00008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36" name="Text Box 15">
          <a:extLst>
            <a:ext uri="{FF2B5EF4-FFF2-40B4-BE49-F238E27FC236}">
              <a16:creationId xmlns:a16="http://schemas.microsoft.com/office/drawing/2014/main" id="{00000000-0008-0000-0200-00009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37" name="Text Box 15">
          <a:extLst>
            <a:ext uri="{FF2B5EF4-FFF2-40B4-BE49-F238E27FC236}">
              <a16:creationId xmlns:a16="http://schemas.microsoft.com/office/drawing/2014/main" id="{00000000-0008-0000-0200-00009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38" name="Text Box 15">
          <a:extLst>
            <a:ext uri="{FF2B5EF4-FFF2-40B4-BE49-F238E27FC236}">
              <a16:creationId xmlns:a16="http://schemas.microsoft.com/office/drawing/2014/main" id="{00000000-0008-0000-0200-00009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39" name="Text Box 15">
          <a:extLst>
            <a:ext uri="{FF2B5EF4-FFF2-40B4-BE49-F238E27FC236}">
              <a16:creationId xmlns:a16="http://schemas.microsoft.com/office/drawing/2014/main" id="{00000000-0008-0000-0200-00009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40" name="Text Box 15">
          <a:extLst>
            <a:ext uri="{FF2B5EF4-FFF2-40B4-BE49-F238E27FC236}">
              <a16:creationId xmlns:a16="http://schemas.microsoft.com/office/drawing/2014/main" id="{00000000-0008-0000-0200-00009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41" name="Text Box 15">
          <a:extLst>
            <a:ext uri="{FF2B5EF4-FFF2-40B4-BE49-F238E27FC236}">
              <a16:creationId xmlns:a16="http://schemas.microsoft.com/office/drawing/2014/main" id="{00000000-0008-0000-0200-00009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42" name="Text Box 15">
          <a:extLst>
            <a:ext uri="{FF2B5EF4-FFF2-40B4-BE49-F238E27FC236}">
              <a16:creationId xmlns:a16="http://schemas.microsoft.com/office/drawing/2014/main" id="{00000000-0008-0000-0200-00009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442269"/>
    <xdr:sp macro="" textlink="">
      <xdr:nvSpPr>
        <xdr:cNvPr id="8343" name="Text Box 15">
          <a:extLst>
            <a:ext uri="{FF2B5EF4-FFF2-40B4-BE49-F238E27FC236}">
              <a16:creationId xmlns:a16="http://schemas.microsoft.com/office/drawing/2014/main" id="{00000000-0008-0000-0200-00009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19</xdr:row>
      <xdr:rowOff>504825</xdr:rowOff>
    </xdr:from>
    <xdr:ext cx="95250" cy="213632"/>
    <xdr:sp macro="" textlink="">
      <xdr:nvSpPr>
        <xdr:cNvPr id="8344" name="Text Box 15">
          <a:extLst>
            <a:ext uri="{FF2B5EF4-FFF2-40B4-BE49-F238E27FC236}">
              <a16:creationId xmlns:a16="http://schemas.microsoft.com/office/drawing/2014/main" id="{00000000-0008-0000-0200-00009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442269"/>
    <xdr:sp macro="" textlink="">
      <xdr:nvSpPr>
        <xdr:cNvPr id="8345" name="Text Box 15">
          <a:extLst>
            <a:ext uri="{FF2B5EF4-FFF2-40B4-BE49-F238E27FC236}">
              <a16:creationId xmlns:a16="http://schemas.microsoft.com/office/drawing/2014/main" id="{00000000-0008-0000-0200-00009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19</xdr:row>
      <xdr:rowOff>504825</xdr:rowOff>
    </xdr:from>
    <xdr:ext cx="95250" cy="213632"/>
    <xdr:sp macro="" textlink="">
      <xdr:nvSpPr>
        <xdr:cNvPr id="8346" name="Text Box 15">
          <a:extLst>
            <a:ext uri="{FF2B5EF4-FFF2-40B4-BE49-F238E27FC236}">
              <a16:creationId xmlns:a16="http://schemas.microsoft.com/office/drawing/2014/main" id="{00000000-0008-0000-0200-00009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47" name="Text Box 15">
          <a:extLst>
            <a:ext uri="{FF2B5EF4-FFF2-40B4-BE49-F238E27FC236}">
              <a16:creationId xmlns:a16="http://schemas.microsoft.com/office/drawing/2014/main" id="{00000000-0008-0000-0200-00009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48" name="Text Box 15">
          <a:extLst>
            <a:ext uri="{FF2B5EF4-FFF2-40B4-BE49-F238E27FC236}">
              <a16:creationId xmlns:a16="http://schemas.microsoft.com/office/drawing/2014/main" id="{00000000-0008-0000-0200-00009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49" name="Text Box 15">
          <a:extLst>
            <a:ext uri="{FF2B5EF4-FFF2-40B4-BE49-F238E27FC236}">
              <a16:creationId xmlns:a16="http://schemas.microsoft.com/office/drawing/2014/main" id="{00000000-0008-0000-0200-00009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0" name="Text Box 15">
          <a:extLst>
            <a:ext uri="{FF2B5EF4-FFF2-40B4-BE49-F238E27FC236}">
              <a16:creationId xmlns:a16="http://schemas.microsoft.com/office/drawing/2014/main" id="{00000000-0008-0000-0200-00009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1" name="Text Box 15">
          <a:extLst>
            <a:ext uri="{FF2B5EF4-FFF2-40B4-BE49-F238E27FC236}">
              <a16:creationId xmlns:a16="http://schemas.microsoft.com/office/drawing/2014/main" id="{00000000-0008-0000-0200-00009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52" name="Text Box 15">
          <a:extLst>
            <a:ext uri="{FF2B5EF4-FFF2-40B4-BE49-F238E27FC236}">
              <a16:creationId xmlns:a16="http://schemas.microsoft.com/office/drawing/2014/main" id="{00000000-0008-0000-0200-0000A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53" name="Text Box 15">
          <a:extLst>
            <a:ext uri="{FF2B5EF4-FFF2-40B4-BE49-F238E27FC236}">
              <a16:creationId xmlns:a16="http://schemas.microsoft.com/office/drawing/2014/main" id="{00000000-0008-0000-0200-0000A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4" name="Text Box 15">
          <a:extLst>
            <a:ext uri="{FF2B5EF4-FFF2-40B4-BE49-F238E27FC236}">
              <a16:creationId xmlns:a16="http://schemas.microsoft.com/office/drawing/2014/main" id="{00000000-0008-0000-0200-0000A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5" name="Text Box 15">
          <a:extLst>
            <a:ext uri="{FF2B5EF4-FFF2-40B4-BE49-F238E27FC236}">
              <a16:creationId xmlns:a16="http://schemas.microsoft.com/office/drawing/2014/main" id="{00000000-0008-0000-0200-0000A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56" name="Text Box 15">
          <a:extLst>
            <a:ext uri="{FF2B5EF4-FFF2-40B4-BE49-F238E27FC236}">
              <a16:creationId xmlns:a16="http://schemas.microsoft.com/office/drawing/2014/main" id="{00000000-0008-0000-0200-0000A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57" name="Text Box 15">
          <a:extLst>
            <a:ext uri="{FF2B5EF4-FFF2-40B4-BE49-F238E27FC236}">
              <a16:creationId xmlns:a16="http://schemas.microsoft.com/office/drawing/2014/main" id="{00000000-0008-0000-0200-0000A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58" name="Text Box 15">
          <a:extLst>
            <a:ext uri="{FF2B5EF4-FFF2-40B4-BE49-F238E27FC236}">
              <a16:creationId xmlns:a16="http://schemas.microsoft.com/office/drawing/2014/main" id="{00000000-0008-0000-0200-0000A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59" name="Text Box 15">
          <a:extLst>
            <a:ext uri="{FF2B5EF4-FFF2-40B4-BE49-F238E27FC236}">
              <a16:creationId xmlns:a16="http://schemas.microsoft.com/office/drawing/2014/main" id="{00000000-0008-0000-0200-0000A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0" name="Text Box 15">
          <a:extLst>
            <a:ext uri="{FF2B5EF4-FFF2-40B4-BE49-F238E27FC236}">
              <a16:creationId xmlns:a16="http://schemas.microsoft.com/office/drawing/2014/main" id="{00000000-0008-0000-0200-0000A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1" name="Text Box 15">
          <a:extLst>
            <a:ext uri="{FF2B5EF4-FFF2-40B4-BE49-F238E27FC236}">
              <a16:creationId xmlns:a16="http://schemas.microsoft.com/office/drawing/2014/main" id="{00000000-0008-0000-0200-0000A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62" name="Text Box 15">
          <a:extLst>
            <a:ext uri="{FF2B5EF4-FFF2-40B4-BE49-F238E27FC236}">
              <a16:creationId xmlns:a16="http://schemas.microsoft.com/office/drawing/2014/main" id="{00000000-0008-0000-0200-0000A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63" name="Text Box 15">
          <a:extLst>
            <a:ext uri="{FF2B5EF4-FFF2-40B4-BE49-F238E27FC236}">
              <a16:creationId xmlns:a16="http://schemas.microsoft.com/office/drawing/2014/main" id="{00000000-0008-0000-0200-0000A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4" name="Text Box 15">
          <a:extLst>
            <a:ext uri="{FF2B5EF4-FFF2-40B4-BE49-F238E27FC236}">
              <a16:creationId xmlns:a16="http://schemas.microsoft.com/office/drawing/2014/main" id="{00000000-0008-0000-0200-0000A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5" name="Text Box 15">
          <a:extLst>
            <a:ext uri="{FF2B5EF4-FFF2-40B4-BE49-F238E27FC236}">
              <a16:creationId xmlns:a16="http://schemas.microsoft.com/office/drawing/2014/main" id="{00000000-0008-0000-0200-0000A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66" name="Text Box 15">
          <a:extLst>
            <a:ext uri="{FF2B5EF4-FFF2-40B4-BE49-F238E27FC236}">
              <a16:creationId xmlns:a16="http://schemas.microsoft.com/office/drawing/2014/main" id="{00000000-0008-0000-0200-0000A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67" name="Text Box 15">
          <a:extLst>
            <a:ext uri="{FF2B5EF4-FFF2-40B4-BE49-F238E27FC236}">
              <a16:creationId xmlns:a16="http://schemas.microsoft.com/office/drawing/2014/main" id="{00000000-0008-0000-0200-0000A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68" name="Text Box 15">
          <a:extLst>
            <a:ext uri="{FF2B5EF4-FFF2-40B4-BE49-F238E27FC236}">
              <a16:creationId xmlns:a16="http://schemas.microsoft.com/office/drawing/2014/main" id="{00000000-0008-0000-0200-0000B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69" name="Text Box 15">
          <a:extLst>
            <a:ext uri="{FF2B5EF4-FFF2-40B4-BE49-F238E27FC236}">
              <a16:creationId xmlns:a16="http://schemas.microsoft.com/office/drawing/2014/main" id="{00000000-0008-0000-0200-0000B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0" name="Text Box 15">
          <a:extLst>
            <a:ext uri="{FF2B5EF4-FFF2-40B4-BE49-F238E27FC236}">
              <a16:creationId xmlns:a16="http://schemas.microsoft.com/office/drawing/2014/main" id="{00000000-0008-0000-0200-0000B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1" name="Text Box 15">
          <a:extLst>
            <a:ext uri="{FF2B5EF4-FFF2-40B4-BE49-F238E27FC236}">
              <a16:creationId xmlns:a16="http://schemas.microsoft.com/office/drawing/2014/main" id="{00000000-0008-0000-0200-0000B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72" name="Text Box 15">
          <a:extLst>
            <a:ext uri="{FF2B5EF4-FFF2-40B4-BE49-F238E27FC236}">
              <a16:creationId xmlns:a16="http://schemas.microsoft.com/office/drawing/2014/main" id="{00000000-0008-0000-0200-0000B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73" name="Text Box 15">
          <a:extLst>
            <a:ext uri="{FF2B5EF4-FFF2-40B4-BE49-F238E27FC236}">
              <a16:creationId xmlns:a16="http://schemas.microsoft.com/office/drawing/2014/main" id="{00000000-0008-0000-0200-0000B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4" name="Text Box 15">
          <a:extLst>
            <a:ext uri="{FF2B5EF4-FFF2-40B4-BE49-F238E27FC236}">
              <a16:creationId xmlns:a16="http://schemas.microsoft.com/office/drawing/2014/main" id="{00000000-0008-0000-0200-0000B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5" name="Text Box 15">
          <a:extLst>
            <a:ext uri="{FF2B5EF4-FFF2-40B4-BE49-F238E27FC236}">
              <a16:creationId xmlns:a16="http://schemas.microsoft.com/office/drawing/2014/main" id="{00000000-0008-0000-0200-0000B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76" name="Text Box 15">
          <a:extLst>
            <a:ext uri="{FF2B5EF4-FFF2-40B4-BE49-F238E27FC236}">
              <a16:creationId xmlns:a16="http://schemas.microsoft.com/office/drawing/2014/main" id="{00000000-0008-0000-0200-0000B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77" name="Text Box 15">
          <a:extLst>
            <a:ext uri="{FF2B5EF4-FFF2-40B4-BE49-F238E27FC236}">
              <a16:creationId xmlns:a16="http://schemas.microsoft.com/office/drawing/2014/main" id="{00000000-0008-0000-0200-0000B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78" name="Text Box 15">
          <a:extLst>
            <a:ext uri="{FF2B5EF4-FFF2-40B4-BE49-F238E27FC236}">
              <a16:creationId xmlns:a16="http://schemas.microsoft.com/office/drawing/2014/main" id="{00000000-0008-0000-0200-0000B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79" name="Text Box 15">
          <a:extLst>
            <a:ext uri="{FF2B5EF4-FFF2-40B4-BE49-F238E27FC236}">
              <a16:creationId xmlns:a16="http://schemas.microsoft.com/office/drawing/2014/main" id="{00000000-0008-0000-0200-0000B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80" name="Text Box 15">
          <a:extLst>
            <a:ext uri="{FF2B5EF4-FFF2-40B4-BE49-F238E27FC236}">
              <a16:creationId xmlns:a16="http://schemas.microsoft.com/office/drawing/2014/main" id="{00000000-0008-0000-0200-0000B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81" name="Text Box 15">
          <a:extLst>
            <a:ext uri="{FF2B5EF4-FFF2-40B4-BE49-F238E27FC236}">
              <a16:creationId xmlns:a16="http://schemas.microsoft.com/office/drawing/2014/main" id="{00000000-0008-0000-0200-0000BD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82" name="Text Box 15">
          <a:extLst>
            <a:ext uri="{FF2B5EF4-FFF2-40B4-BE49-F238E27FC236}">
              <a16:creationId xmlns:a16="http://schemas.microsoft.com/office/drawing/2014/main" id="{00000000-0008-0000-0200-0000BE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83" name="Text Box 15">
          <a:extLst>
            <a:ext uri="{FF2B5EF4-FFF2-40B4-BE49-F238E27FC236}">
              <a16:creationId xmlns:a16="http://schemas.microsoft.com/office/drawing/2014/main" id="{00000000-0008-0000-0200-0000BF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84" name="Text Box 15">
          <a:extLst>
            <a:ext uri="{FF2B5EF4-FFF2-40B4-BE49-F238E27FC236}">
              <a16:creationId xmlns:a16="http://schemas.microsoft.com/office/drawing/2014/main" id="{00000000-0008-0000-0200-0000C0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85" name="Text Box 15">
          <a:extLst>
            <a:ext uri="{FF2B5EF4-FFF2-40B4-BE49-F238E27FC236}">
              <a16:creationId xmlns:a16="http://schemas.microsoft.com/office/drawing/2014/main" id="{00000000-0008-0000-0200-0000C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86" name="Text Box 15">
          <a:extLst>
            <a:ext uri="{FF2B5EF4-FFF2-40B4-BE49-F238E27FC236}">
              <a16:creationId xmlns:a16="http://schemas.microsoft.com/office/drawing/2014/main" id="{00000000-0008-0000-0200-0000C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87" name="Text Box 15">
          <a:extLst>
            <a:ext uri="{FF2B5EF4-FFF2-40B4-BE49-F238E27FC236}">
              <a16:creationId xmlns:a16="http://schemas.microsoft.com/office/drawing/2014/main" id="{00000000-0008-0000-0200-0000C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88" name="Text Box 15">
          <a:extLst>
            <a:ext uri="{FF2B5EF4-FFF2-40B4-BE49-F238E27FC236}">
              <a16:creationId xmlns:a16="http://schemas.microsoft.com/office/drawing/2014/main" id="{00000000-0008-0000-0200-0000C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89" name="Text Box 15">
          <a:extLst>
            <a:ext uri="{FF2B5EF4-FFF2-40B4-BE49-F238E27FC236}">
              <a16:creationId xmlns:a16="http://schemas.microsoft.com/office/drawing/2014/main" id="{00000000-0008-0000-0200-0000C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90" name="Text Box 15">
          <a:extLst>
            <a:ext uri="{FF2B5EF4-FFF2-40B4-BE49-F238E27FC236}">
              <a16:creationId xmlns:a16="http://schemas.microsoft.com/office/drawing/2014/main" id="{00000000-0008-0000-0200-0000C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391" name="Text Box 15">
          <a:extLst>
            <a:ext uri="{FF2B5EF4-FFF2-40B4-BE49-F238E27FC236}">
              <a16:creationId xmlns:a16="http://schemas.microsoft.com/office/drawing/2014/main" id="{00000000-0008-0000-0200-0000C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392" name="Text Box 15">
          <a:extLst>
            <a:ext uri="{FF2B5EF4-FFF2-40B4-BE49-F238E27FC236}">
              <a16:creationId xmlns:a16="http://schemas.microsoft.com/office/drawing/2014/main" id="{00000000-0008-0000-0200-0000C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93" name="Text Box 15">
          <a:extLst>
            <a:ext uri="{FF2B5EF4-FFF2-40B4-BE49-F238E27FC236}">
              <a16:creationId xmlns:a16="http://schemas.microsoft.com/office/drawing/2014/main" id="{00000000-0008-0000-0200-0000C9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394" name="Text Box 15">
          <a:extLst>
            <a:ext uri="{FF2B5EF4-FFF2-40B4-BE49-F238E27FC236}">
              <a16:creationId xmlns:a16="http://schemas.microsoft.com/office/drawing/2014/main" id="{00000000-0008-0000-0200-0000CA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395" name="Text Box 15">
          <a:extLst>
            <a:ext uri="{FF2B5EF4-FFF2-40B4-BE49-F238E27FC236}">
              <a16:creationId xmlns:a16="http://schemas.microsoft.com/office/drawing/2014/main" id="{00000000-0008-0000-0200-0000CB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396" name="Text Box 15">
          <a:extLst>
            <a:ext uri="{FF2B5EF4-FFF2-40B4-BE49-F238E27FC236}">
              <a16:creationId xmlns:a16="http://schemas.microsoft.com/office/drawing/2014/main" id="{00000000-0008-0000-0200-0000CC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397" name="Text Box 15">
          <a:extLst>
            <a:ext uri="{FF2B5EF4-FFF2-40B4-BE49-F238E27FC236}">
              <a16:creationId xmlns:a16="http://schemas.microsoft.com/office/drawing/2014/main" id="{00000000-0008-0000-0200-0000C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398" name="Text Box 15">
          <a:extLst>
            <a:ext uri="{FF2B5EF4-FFF2-40B4-BE49-F238E27FC236}">
              <a16:creationId xmlns:a16="http://schemas.microsoft.com/office/drawing/2014/main" id="{00000000-0008-0000-0200-0000C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399" name="Text Box 15">
          <a:extLst>
            <a:ext uri="{FF2B5EF4-FFF2-40B4-BE49-F238E27FC236}">
              <a16:creationId xmlns:a16="http://schemas.microsoft.com/office/drawing/2014/main" id="{00000000-0008-0000-0200-0000C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0" name="Text Box 15">
          <a:extLst>
            <a:ext uri="{FF2B5EF4-FFF2-40B4-BE49-F238E27FC236}">
              <a16:creationId xmlns:a16="http://schemas.microsoft.com/office/drawing/2014/main" id="{00000000-0008-0000-0200-0000D0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1" name="Text Box 15">
          <a:extLst>
            <a:ext uri="{FF2B5EF4-FFF2-40B4-BE49-F238E27FC236}">
              <a16:creationId xmlns:a16="http://schemas.microsoft.com/office/drawing/2014/main" id="{00000000-0008-0000-0200-0000D1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02" name="Text Box 15">
          <a:extLst>
            <a:ext uri="{FF2B5EF4-FFF2-40B4-BE49-F238E27FC236}">
              <a16:creationId xmlns:a16="http://schemas.microsoft.com/office/drawing/2014/main" id="{00000000-0008-0000-0200-0000D2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03" name="Text Box 15">
          <a:extLst>
            <a:ext uri="{FF2B5EF4-FFF2-40B4-BE49-F238E27FC236}">
              <a16:creationId xmlns:a16="http://schemas.microsoft.com/office/drawing/2014/main" id="{00000000-0008-0000-0200-0000D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4" name="Text Box 15">
          <a:extLst>
            <a:ext uri="{FF2B5EF4-FFF2-40B4-BE49-F238E27FC236}">
              <a16:creationId xmlns:a16="http://schemas.microsoft.com/office/drawing/2014/main" id="{00000000-0008-0000-0200-0000D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5" name="Text Box 15">
          <a:extLst>
            <a:ext uri="{FF2B5EF4-FFF2-40B4-BE49-F238E27FC236}">
              <a16:creationId xmlns:a16="http://schemas.microsoft.com/office/drawing/2014/main" id="{00000000-0008-0000-0200-0000D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06" name="Text Box 15">
          <a:extLst>
            <a:ext uri="{FF2B5EF4-FFF2-40B4-BE49-F238E27FC236}">
              <a16:creationId xmlns:a16="http://schemas.microsoft.com/office/drawing/2014/main" id="{00000000-0008-0000-0200-0000D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07" name="Text Box 15">
          <a:extLst>
            <a:ext uri="{FF2B5EF4-FFF2-40B4-BE49-F238E27FC236}">
              <a16:creationId xmlns:a16="http://schemas.microsoft.com/office/drawing/2014/main" id="{00000000-0008-0000-0200-0000D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08" name="Text Box 15">
          <a:extLst>
            <a:ext uri="{FF2B5EF4-FFF2-40B4-BE49-F238E27FC236}">
              <a16:creationId xmlns:a16="http://schemas.microsoft.com/office/drawing/2014/main" id="{00000000-0008-0000-0200-0000D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09" name="Text Box 15">
          <a:extLst>
            <a:ext uri="{FF2B5EF4-FFF2-40B4-BE49-F238E27FC236}">
              <a16:creationId xmlns:a16="http://schemas.microsoft.com/office/drawing/2014/main" id="{00000000-0008-0000-0200-0000D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10" name="Text Box 15">
          <a:extLst>
            <a:ext uri="{FF2B5EF4-FFF2-40B4-BE49-F238E27FC236}">
              <a16:creationId xmlns:a16="http://schemas.microsoft.com/office/drawing/2014/main" id="{00000000-0008-0000-0200-0000D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1" name="Text Box 15">
          <a:extLst>
            <a:ext uri="{FF2B5EF4-FFF2-40B4-BE49-F238E27FC236}">
              <a16:creationId xmlns:a16="http://schemas.microsoft.com/office/drawing/2014/main" id="{00000000-0008-0000-0200-0000D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12" name="Text Box 15">
          <a:extLst>
            <a:ext uri="{FF2B5EF4-FFF2-40B4-BE49-F238E27FC236}">
              <a16:creationId xmlns:a16="http://schemas.microsoft.com/office/drawing/2014/main" id="{00000000-0008-0000-0200-0000D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13" name="Text Box 15">
          <a:extLst>
            <a:ext uri="{FF2B5EF4-FFF2-40B4-BE49-F238E27FC236}">
              <a16:creationId xmlns:a16="http://schemas.microsoft.com/office/drawing/2014/main" id="{00000000-0008-0000-0200-0000D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14" name="Text Box 15">
          <a:extLst>
            <a:ext uri="{FF2B5EF4-FFF2-40B4-BE49-F238E27FC236}">
              <a16:creationId xmlns:a16="http://schemas.microsoft.com/office/drawing/2014/main" id="{00000000-0008-0000-0200-0000D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5" name="Text Box 15">
          <a:extLst>
            <a:ext uri="{FF2B5EF4-FFF2-40B4-BE49-F238E27FC236}">
              <a16:creationId xmlns:a16="http://schemas.microsoft.com/office/drawing/2014/main" id="{00000000-0008-0000-0200-0000D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16" name="Text Box 15">
          <a:extLst>
            <a:ext uri="{FF2B5EF4-FFF2-40B4-BE49-F238E27FC236}">
              <a16:creationId xmlns:a16="http://schemas.microsoft.com/office/drawing/2014/main" id="{00000000-0008-0000-0200-0000E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17" name="Text Box 15">
          <a:extLst>
            <a:ext uri="{FF2B5EF4-FFF2-40B4-BE49-F238E27FC236}">
              <a16:creationId xmlns:a16="http://schemas.microsoft.com/office/drawing/2014/main" id="{00000000-0008-0000-0200-0000E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18" name="Text Box 15">
          <a:extLst>
            <a:ext uri="{FF2B5EF4-FFF2-40B4-BE49-F238E27FC236}">
              <a16:creationId xmlns:a16="http://schemas.microsoft.com/office/drawing/2014/main" id="{00000000-0008-0000-0200-0000E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19" name="Text Box 15">
          <a:extLst>
            <a:ext uri="{FF2B5EF4-FFF2-40B4-BE49-F238E27FC236}">
              <a16:creationId xmlns:a16="http://schemas.microsoft.com/office/drawing/2014/main" id="{00000000-0008-0000-0200-0000E3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0" name="Text Box 15">
          <a:extLst>
            <a:ext uri="{FF2B5EF4-FFF2-40B4-BE49-F238E27FC236}">
              <a16:creationId xmlns:a16="http://schemas.microsoft.com/office/drawing/2014/main" id="{00000000-0008-0000-0200-0000E4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1" name="Text Box 15">
          <a:extLst>
            <a:ext uri="{FF2B5EF4-FFF2-40B4-BE49-F238E27FC236}">
              <a16:creationId xmlns:a16="http://schemas.microsoft.com/office/drawing/2014/main" id="{00000000-0008-0000-0200-0000E5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22" name="Text Box 15">
          <a:extLst>
            <a:ext uri="{FF2B5EF4-FFF2-40B4-BE49-F238E27FC236}">
              <a16:creationId xmlns:a16="http://schemas.microsoft.com/office/drawing/2014/main" id="{00000000-0008-0000-0200-0000E6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23" name="Text Box 15">
          <a:extLst>
            <a:ext uri="{FF2B5EF4-FFF2-40B4-BE49-F238E27FC236}">
              <a16:creationId xmlns:a16="http://schemas.microsoft.com/office/drawing/2014/main" id="{00000000-0008-0000-0200-0000E7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4" name="Text Box 15">
          <a:extLst>
            <a:ext uri="{FF2B5EF4-FFF2-40B4-BE49-F238E27FC236}">
              <a16:creationId xmlns:a16="http://schemas.microsoft.com/office/drawing/2014/main" id="{00000000-0008-0000-0200-0000E8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5" name="Text Box 15">
          <a:extLst>
            <a:ext uri="{FF2B5EF4-FFF2-40B4-BE49-F238E27FC236}">
              <a16:creationId xmlns:a16="http://schemas.microsoft.com/office/drawing/2014/main" id="{00000000-0008-0000-0200-0000E9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26" name="Text Box 15">
          <a:extLst>
            <a:ext uri="{FF2B5EF4-FFF2-40B4-BE49-F238E27FC236}">
              <a16:creationId xmlns:a16="http://schemas.microsoft.com/office/drawing/2014/main" id="{00000000-0008-0000-0200-0000EA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27" name="Text Box 15">
          <a:extLst>
            <a:ext uri="{FF2B5EF4-FFF2-40B4-BE49-F238E27FC236}">
              <a16:creationId xmlns:a16="http://schemas.microsoft.com/office/drawing/2014/main" id="{00000000-0008-0000-0200-0000EB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28" name="Text Box 15">
          <a:extLst>
            <a:ext uri="{FF2B5EF4-FFF2-40B4-BE49-F238E27FC236}">
              <a16:creationId xmlns:a16="http://schemas.microsoft.com/office/drawing/2014/main" id="{00000000-0008-0000-0200-0000EC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29" name="Text Box 15">
          <a:extLst>
            <a:ext uri="{FF2B5EF4-FFF2-40B4-BE49-F238E27FC236}">
              <a16:creationId xmlns:a16="http://schemas.microsoft.com/office/drawing/2014/main" id="{00000000-0008-0000-0200-0000ED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30" name="Text Box 15">
          <a:extLst>
            <a:ext uri="{FF2B5EF4-FFF2-40B4-BE49-F238E27FC236}">
              <a16:creationId xmlns:a16="http://schemas.microsoft.com/office/drawing/2014/main" id="{00000000-0008-0000-0200-0000EE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442269"/>
    <xdr:sp macro="" textlink="">
      <xdr:nvSpPr>
        <xdr:cNvPr id="8431" name="Text Box 15">
          <a:extLst>
            <a:ext uri="{FF2B5EF4-FFF2-40B4-BE49-F238E27FC236}">
              <a16:creationId xmlns:a16="http://schemas.microsoft.com/office/drawing/2014/main" id="{00000000-0008-0000-0200-0000EF20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20</xdr:row>
      <xdr:rowOff>504825</xdr:rowOff>
    </xdr:from>
    <xdr:ext cx="95250" cy="213632"/>
    <xdr:sp macro="" textlink="">
      <xdr:nvSpPr>
        <xdr:cNvPr id="8432" name="Text Box 15">
          <a:extLst>
            <a:ext uri="{FF2B5EF4-FFF2-40B4-BE49-F238E27FC236}">
              <a16:creationId xmlns:a16="http://schemas.microsoft.com/office/drawing/2014/main" id="{00000000-0008-0000-0200-0000F020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442269"/>
    <xdr:sp macro="" textlink="">
      <xdr:nvSpPr>
        <xdr:cNvPr id="8433" name="Text Box 15">
          <a:extLst>
            <a:ext uri="{FF2B5EF4-FFF2-40B4-BE49-F238E27FC236}">
              <a16:creationId xmlns:a16="http://schemas.microsoft.com/office/drawing/2014/main" id="{00000000-0008-0000-0200-0000F120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20</xdr:row>
      <xdr:rowOff>504825</xdr:rowOff>
    </xdr:from>
    <xdr:ext cx="95250" cy="213632"/>
    <xdr:sp macro="" textlink="">
      <xdr:nvSpPr>
        <xdr:cNvPr id="8434" name="Text Box 15">
          <a:extLst>
            <a:ext uri="{FF2B5EF4-FFF2-40B4-BE49-F238E27FC236}">
              <a16:creationId xmlns:a16="http://schemas.microsoft.com/office/drawing/2014/main" id="{00000000-0008-0000-0200-0000F220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35" name="Text Box 15">
          <a:extLst>
            <a:ext uri="{FF2B5EF4-FFF2-40B4-BE49-F238E27FC236}">
              <a16:creationId xmlns:a16="http://schemas.microsoft.com/office/drawing/2014/main" id="{00000000-0008-0000-0200-0000F3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36" name="Text Box 15">
          <a:extLst>
            <a:ext uri="{FF2B5EF4-FFF2-40B4-BE49-F238E27FC236}">
              <a16:creationId xmlns:a16="http://schemas.microsoft.com/office/drawing/2014/main" id="{00000000-0008-0000-0200-0000F4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37" name="Text Box 15">
          <a:extLst>
            <a:ext uri="{FF2B5EF4-FFF2-40B4-BE49-F238E27FC236}">
              <a16:creationId xmlns:a16="http://schemas.microsoft.com/office/drawing/2014/main" id="{00000000-0008-0000-0200-0000F5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38" name="Text Box 15">
          <a:extLst>
            <a:ext uri="{FF2B5EF4-FFF2-40B4-BE49-F238E27FC236}">
              <a16:creationId xmlns:a16="http://schemas.microsoft.com/office/drawing/2014/main" id="{00000000-0008-0000-0200-0000F6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39" name="Text Box 15">
          <a:extLst>
            <a:ext uri="{FF2B5EF4-FFF2-40B4-BE49-F238E27FC236}">
              <a16:creationId xmlns:a16="http://schemas.microsoft.com/office/drawing/2014/main" id="{00000000-0008-0000-0200-0000F7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0" name="Text Box 15">
          <a:extLst>
            <a:ext uri="{FF2B5EF4-FFF2-40B4-BE49-F238E27FC236}">
              <a16:creationId xmlns:a16="http://schemas.microsoft.com/office/drawing/2014/main" id="{00000000-0008-0000-0200-0000F8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1" name="Text Box 15">
          <a:extLst>
            <a:ext uri="{FF2B5EF4-FFF2-40B4-BE49-F238E27FC236}">
              <a16:creationId xmlns:a16="http://schemas.microsoft.com/office/drawing/2014/main" id="{00000000-0008-0000-0200-0000F9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42" name="Text Box 15">
          <a:extLst>
            <a:ext uri="{FF2B5EF4-FFF2-40B4-BE49-F238E27FC236}">
              <a16:creationId xmlns:a16="http://schemas.microsoft.com/office/drawing/2014/main" id="{00000000-0008-0000-0200-0000FA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43" name="Text Box 15">
          <a:extLst>
            <a:ext uri="{FF2B5EF4-FFF2-40B4-BE49-F238E27FC236}">
              <a16:creationId xmlns:a16="http://schemas.microsoft.com/office/drawing/2014/main" id="{00000000-0008-0000-0200-0000FB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4" name="Text Box 15">
          <a:extLst>
            <a:ext uri="{FF2B5EF4-FFF2-40B4-BE49-F238E27FC236}">
              <a16:creationId xmlns:a16="http://schemas.microsoft.com/office/drawing/2014/main" id="{00000000-0008-0000-0200-0000FC20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5" name="Text Box 15">
          <a:extLst>
            <a:ext uri="{FF2B5EF4-FFF2-40B4-BE49-F238E27FC236}">
              <a16:creationId xmlns:a16="http://schemas.microsoft.com/office/drawing/2014/main" id="{00000000-0008-0000-0200-0000FD20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46" name="Text Box 15">
          <a:extLst>
            <a:ext uri="{FF2B5EF4-FFF2-40B4-BE49-F238E27FC236}">
              <a16:creationId xmlns:a16="http://schemas.microsoft.com/office/drawing/2014/main" id="{00000000-0008-0000-0200-0000FE20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47" name="Text Box 15">
          <a:extLst>
            <a:ext uri="{FF2B5EF4-FFF2-40B4-BE49-F238E27FC236}">
              <a16:creationId xmlns:a16="http://schemas.microsoft.com/office/drawing/2014/main" id="{00000000-0008-0000-0200-0000FF20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48" name="Text Box 15">
          <a:extLst>
            <a:ext uri="{FF2B5EF4-FFF2-40B4-BE49-F238E27FC236}">
              <a16:creationId xmlns:a16="http://schemas.microsoft.com/office/drawing/2014/main" id="{00000000-0008-0000-0200-00000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49" name="Text Box 15">
          <a:extLst>
            <a:ext uri="{FF2B5EF4-FFF2-40B4-BE49-F238E27FC236}">
              <a16:creationId xmlns:a16="http://schemas.microsoft.com/office/drawing/2014/main" id="{00000000-0008-0000-0200-00000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0" name="Text Box 15">
          <a:extLst>
            <a:ext uri="{FF2B5EF4-FFF2-40B4-BE49-F238E27FC236}">
              <a16:creationId xmlns:a16="http://schemas.microsoft.com/office/drawing/2014/main" id="{00000000-0008-0000-0200-00000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1" name="Text Box 15">
          <a:extLst>
            <a:ext uri="{FF2B5EF4-FFF2-40B4-BE49-F238E27FC236}">
              <a16:creationId xmlns:a16="http://schemas.microsoft.com/office/drawing/2014/main" id="{00000000-0008-0000-0200-00000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52" name="Text Box 15">
          <a:extLst>
            <a:ext uri="{FF2B5EF4-FFF2-40B4-BE49-F238E27FC236}">
              <a16:creationId xmlns:a16="http://schemas.microsoft.com/office/drawing/2014/main" id="{00000000-0008-0000-0200-00000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53" name="Text Box 15">
          <a:extLst>
            <a:ext uri="{FF2B5EF4-FFF2-40B4-BE49-F238E27FC236}">
              <a16:creationId xmlns:a16="http://schemas.microsoft.com/office/drawing/2014/main" id="{00000000-0008-0000-0200-00000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4" name="Text Box 15">
          <a:extLst>
            <a:ext uri="{FF2B5EF4-FFF2-40B4-BE49-F238E27FC236}">
              <a16:creationId xmlns:a16="http://schemas.microsoft.com/office/drawing/2014/main" id="{00000000-0008-0000-0200-00000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5" name="Text Box 15">
          <a:extLst>
            <a:ext uri="{FF2B5EF4-FFF2-40B4-BE49-F238E27FC236}">
              <a16:creationId xmlns:a16="http://schemas.microsoft.com/office/drawing/2014/main" id="{00000000-0008-0000-0200-00000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56" name="Text Box 15">
          <a:extLst>
            <a:ext uri="{FF2B5EF4-FFF2-40B4-BE49-F238E27FC236}">
              <a16:creationId xmlns:a16="http://schemas.microsoft.com/office/drawing/2014/main" id="{00000000-0008-0000-0200-00000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57" name="Text Box 15">
          <a:extLst>
            <a:ext uri="{FF2B5EF4-FFF2-40B4-BE49-F238E27FC236}">
              <a16:creationId xmlns:a16="http://schemas.microsoft.com/office/drawing/2014/main" id="{00000000-0008-0000-0200-00000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58" name="Text Box 15">
          <a:extLst>
            <a:ext uri="{FF2B5EF4-FFF2-40B4-BE49-F238E27FC236}">
              <a16:creationId xmlns:a16="http://schemas.microsoft.com/office/drawing/2014/main" id="{00000000-0008-0000-0200-00000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59" name="Text Box 15">
          <a:extLst>
            <a:ext uri="{FF2B5EF4-FFF2-40B4-BE49-F238E27FC236}">
              <a16:creationId xmlns:a16="http://schemas.microsoft.com/office/drawing/2014/main" id="{00000000-0008-0000-0200-00000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0" name="Text Box 15">
          <a:extLst>
            <a:ext uri="{FF2B5EF4-FFF2-40B4-BE49-F238E27FC236}">
              <a16:creationId xmlns:a16="http://schemas.microsoft.com/office/drawing/2014/main" id="{00000000-0008-0000-0200-00000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61" name="Text Box 15">
          <a:extLst>
            <a:ext uri="{FF2B5EF4-FFF2-40B4-BE49-F238E27FC236}">
              <a16:creationId xmlns:a16="http://schemas.microsoft.com/office/drawing/2014/main" id="{00000000-0008-0000-0200-00000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62" name="Text Box 15">
          <a:extLst>
            <a:ext uri="{FF2B5EF4-FFF2-40B4-BE49-F238E27FC236}">
              <a16:creationId xmlns:a16="http://schemas.microsoft.com/office/drawing/2014/main" id="{00000000-0008-0000-0200-00000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63" name="Text Box 15">
          <a:extLst>
            <a:ext uri="{FF2B5EF4-FFF2-40B4-BE49-F238E27FC236}">
              <a16:creationId xmlns:a16="http://schemas.microsoft.com/office/drawing/2014/main" id="{00000000-0008-0000-0200-00000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4" name="Text Box 15">
          <a:extLst>
            <a:ext uri="{FF2B5EF4-FFF2-40B4-BE49-F238E27FC236}">
              <a16:creationId xmlns:a16="http://schemas.microsoft.com/office/drawing/2014/main" id="{00000000-0008-0000-0200-00001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65" name="Text Box 15">
          <a:extLst>
            <a:ext uri="{FF2B5EF4-FFF2-40B4-BE49-F238E27FC236}">
              <a16:creationId xmlns:a16="http://schemas.microsoft.com/office/drawing/2014/main" id="{00000000-0008-0000-0200-00001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66" name="Text Box 15">
          <a:extLst>
            <a:ext uri="{FF2B5EF4-FFF2-40B4-BE49-F238E27FC236}">
              <a16:creationId xmlns:a16="http://schemas.microsoft.com/office/drawing/2014/main" id="{00000000-0008-0000-0200-00001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67" name="Text Box 15">
          <a:extLst>
            <a:ext uri="{FF2B5EF4-FFF2-40B4-BE49-F238E27FC236}">
              <a16:creationId xmlns:a16="http://schemas.microsoft.com/office/drawing/2014/main" id="{00000000-0008-0000-0200-00001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68" name="Text Box 15">
          <a:extLst>
            <a:ext uri="{FF2B5EF4-FFF2-40B4-BE49-F238E27FC236}">
              <a16:creationId xmlns:a16="http://schemas.microsoft.com/office/drawing/2014/main" id="{00000000-0008-0000-0200-00001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69" name="Text Box 15">
          <a:extLst>
            <a:ext uri="{FF2B5EF4-FFF2-40B4-BE49-F238E27FC236}">
              <a16:creationId xmlns:a16="http://schemas.microsoft.com/office/drawing/2014/main" id="{00000000-0008-0000-0200-00001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70" name="Text Box 15">
          <a:extLst>
            <a:ext uri="{FF2B5EF4-FFF2-40B4-BE49-F238E27FC236}">
              <a16:creationId xmlns:a16="http://schemas.microsoft.com/office/drawing/2014/main" id="{00000000-0008-0000-0200-00001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71" name="Text Box 15">
          <a:extLst>
            <a:ext uri="{FF2B5EF4-FFF2-40B4-BE49-F238E27FC236}">
              <a16:creationId xmlns:a16="http://schemas.microsoft.com/office/drawing/2014/main" id="{00000000-0008-0000-0200-00001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72" name="Text Box 15">
          <a:extLst>
            <a:ext uri="{FF2B5EF4-FFF2-40B4-BE49-F238E27FC236}">
              <a16:creationId xmlns:a16="http://schemas.microsoft.com/office/drawing/2014/main" id="{00000000-0008-0000-0200-00001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73" name="Text Box 15">
          <a:extLst>
            <a:ext uri="{FF2B5EF4-FFF2-40B4-BE49-F238E27FC236}">
              <a16:creationId xmlns:a16="http://schemas.microsoft.com/office/drawing/2014/main" id="{00000000-0008-0000-0200-00001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74" name="Text Box 15">
          <a:extLst>
            <a:ext uri="{FF2B5EF4-FFF2-40B4-BE49-F238E27FC236}">
              <a16:creationId xmlns:a16="http://schemas.microsoft.com/office/drawing/2014/main" id="{00000000-0008-0000-0200-00001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75" name="Text Box 15">
          <a:extLst>
            <a:ext uri="{FF2B5EF4-FFF2-40B4-BE49-F238E27FC236}">
              <a16:creationId xmlns:a16="http://schemas.microsoft.com/office/drawing/2014/main" id="{00000000-0008-0000-0200-00001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76" name="Text Box 15">
          <a:extLst>
            <a:ext uri="{FF2B5EF4-FFF2-40B4-BE49-F238E27FC236}">
              <a16:creationId xmlns:a16="http://schemas.microsoft.com/office/drawing/2014/main" id="{00000000-0008-0000-0200-00001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77" name="Text Box 15">
          <a:extLst>
            <a:ext uri="{FF2B5EF4-FFF2-40B4-BE49-F238E27FC236}">
              <a16:creationId xmlns:a16="http://schemas.microsoft.com/office/drawing/2014/main" id="{00000000-0008-0000-0200-00001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78" name="Text Box 15">
          <a:extLst>
            <a:ext uri="{FF2B5EF4-FFF2-40B4-BE49-F238E27FC236}">
              <a16:creationId xmlns:a16="http://schemas.microsoft.com/office/drawing/2014/main" id="{00000000-0008-0000-0200-00001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79" name="Text Box 15">
          <a:extLst>
            <a:ext uri="{FF2B5EF4-FFF2-40B4-BE49-F238E27FC236}">
              <a16:creationId xmlns:a16="http://schemas.microsoft.com/office/drawing/2014/main" id="{00000000-0008-0000-0200-00001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480" name="Text Box 15">
          <a:extLst>
            <a:ext uri="{FF2B5EF4-FFF2-40B4-BE49-F238E27FC236}">
              <a16:creationId xmlns:a16="http://schemas.microsoft.com/office/drawing/2014/main" id="{00000000-0008-0000-0200-00002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81" name="Text Box 15">
          <a:extLst>
            <a:ext uri="{FF2B5EF4-FFF2-40B4-BE49-F238E27FC236}">
              <a16:creationId xmlns:a16="http://schemas.microsoft.com/office/drawing/2014/main" id="{00000000-0008-0000-0200-00002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82" name="Text Box 15">
          <a:extLst>
            <a:ext uri="{FF2B5EF4-FFF2-40B4-BE49-F238E27FC236}">
              <a16:creationId xmlns:a16="http://schemas.microsoft.com/office/drawing/2014/main" id="{00000000-0008-0000-0200-00002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483" name="Text Box 15">
          <a:extLst>
            <a:ext uri="{FF2B5EF4-FFF2-40B4-BE49-F238E27FC236}">
              <a16:creationId xmlns:a16="http://schemas.microsoft.com/office/drawing/2014/main" id="{00000000-0008-0000-0200-00002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484" name="Text Box 15">
          <a:extLst>
            <a:ext uri="{FF2B5EF4-FFF2-40B4-BE49-F238E27FC236}">
              <a16:creationId xmlns:a16="http://schemas.microsoft.com/office/drawing/2014/main" id="{00000000-0008-0000-0200-00002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85" name="Text Box 15">
          <a:extLst>
            <a:ext uri="{FF2B5EF4-FFF2-40B4-BE49-F238E27FC236}">
              <a16:creationId xmlns:a16="http://schemas.microsoft.com/office/drawing/2014/main" id="{00000000-0008-0000-0200-00002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86" name="Text Box 15">
          <a:extLst>
            <a:ext uri="{FF2B5EF4-FFF2-40B4-BE49-F238E27FC236}">
              <a16:creationId xmlns:a16="http://schemas.microsoft.com/office/drawing/2014/main" id="{00000000-0008-0000-0200-00002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87" name="Text Box 15">
          <a:extLst>
            <a:ext uri="{FF2B5EF4-FFF2-40B4-BE49-F238E27FC236}">
              <a16:creationId xmlns:a16="http://schemas.microsoft.com/office/drawing/2014/main" id="{00000000-0008-0000-0200-00002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88" name="Text Box 15">
          <a:extLst>
            <a:ext uri="{FF2B5EF4-FFF2-40B4-BE49-F238E27FC236}">
              <a16:creationId xmlns:a16="http://schemas.microsoft.com/office/drawing/2014/main" id="{00000000-0008-0000-0200-00002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89" name="Text Box 15">
          <a:extLst>
            <a:ext uri="{FF2B5EF4-FFF2-40B4-BE49-F238E27FC236}">
              <a16:creationId xmlns:a16="http://schemas.microsoft.com/office/drawing/2014/main" id="{00000000-0008-0000-0200-00002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0" name="Text Box 15">
          <a:extLst>
            <a:ext uri="{FF2B5EF4-FFF2-40B4-BE49-F238E27FC236}">
              <a16:creationId xmlns:a16="http://schemas.microsoft.com/office/drawing/2014/main" id="{00000000-0008-0000-0200-00002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91" name="Text Box 15">
          <a:extLst>
            <a:ext uri="{FF2B5EF4-FFF2-40B4-BE49-F238E27FC236}">
              <a16:creationId xmlns:a16="http://schemas.microsoft.com/office/drawing/2014/main" id="{00000000-0008-0000-0200-00002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92" name="Text Box 15">
          <a:extLst>
            <a:ext uri="{FF2B5EF4-FFF2-40B4-BE49-F238E27FC236}">
              <a16:creationId xmlns:a16="http://schemas.microsoft.com/office/drawing/2014/main" id="{00000000-0008-0000-0200-00002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93" name="Text Box 15">
          <a:extLst>
            <a:ext uri="{FF2B5EF4-FFF2-40B4-BE49-F238E27FC236}">
              <a16:creationId xmlns:a16="http://schemas.microsoft.com/office/drawing/2014/main" id="{00000000-0008-0000-0200-00002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4" name="Text Box 15">
          <a:extLst>
            <a:ext uri="{FF2B5EF4-FFF2-40B4-BE49-F238E27FC236}">
              <a16:creationId xmlns:a16="http://schemas.microsoft.com/office/drawing/2014/main" id="{00000000-0008-0000-0200-00002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495" name="Text Box 15">
          <a:extLst>
            <a:ext uri="{FF2B5EF4-FFF2-40B4-BE49-F238E27FC236}">
              <a16:creationId xmlns:a16="http://schemas.microsoft.com/office/drawing/2014/main" id="{00000000-0008-0000-0200-00002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496" name="Text Box 15">
          <a:extLst>
            <a:ext uri="{FF2B5EF4-FFF2-40B4-BE49-F238E27FC236}">
              <a16:creationId xmlns:a16="http://schemas.microsoft.com/office/drawing/2014/main" id="{00000000-0008-0000-0200-00003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497" name="Text Box 15">
          <a:extLst>
            <a:ext uri="{FF2B5EF4-FFF2-40B4-BE49-F238E27FC236}">
              <a16:creationId xmlns:a16="http://schemas.microsoft.com/office/drawing/2014/main" id="{00000000-0008-0000-0200-00003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498" name="Text Box 15">
          <a:extLst>
            <a:ext uri="{FF2B5EF4-FFF2-40B4-BE49-F238E27FC236}">
              <a16:creationId xmlns:a16="http://schemas.microsoft.com/office/drawing/2014/main" id="{00000000-0008-0000-0200-00003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499" name="Text Box 15">
          <a:extLst>
            <a:ext uri="{FF2B5EF4-FFF2-40B4-BE49-F238E27FC236}">
              <a16:creationId xmlns:a16="http://schemas.microsoft.com/office/drawing/2014/main" id="{00000000-0008-0000-0200-00003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0" name="Text Box 15">
          <a:extLst>
            <a:ext uri="{FF2B5EF4-FFF2-40B4-BE49-F238E27FC236}">
              <a16:creationId xmlns:a16="http://schemas.microsoft.com/office/drawing/2014/main" id="{00000000-0008-0000-0200-00003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1" name="Text Box 15">
          <a:extLst>
            <a:ext uri="{FF2B5EF4-FFF2-40B4-BE49-F238E27FC236}">
              <a16:creationId xmlns:a16="http://schemas.microsoft.com/office/drawing/2014/main" id="{00000000-0008-0000-0200-00003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02" name="Text Box 15">
          <a:extLst>
            <a:ext uri="{FF2B5EF4-FFF2-40B4-BE49-F238E27FC236}">
              <a16:creationId xmlns:a16="http://schemas.microsoft.com/office/drawing/2014/main" id="{00000000-0008-0000-0200-00003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03" name="Text Box 15">
          <a:extLst>
            <a:ext uri="{FF2B5EF4-FFF2-40B4-BE49-F238E27FC236}">
              <a16:creationId xmlns:a16="http://schemas.microsoft.com/office/drawing/2014/main" id="{00000000-0008-0000-0200-00003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4" name="Text Box 15">
          <a:extLst>
            <a:ext uri="{FF2B5EF4-FFF2-40B4-BE49-F238E27FC236}">
              <a16:creationId xmlns:a16="http://schemas.microsoft.com/office/drawing/2014/main" id="{00000000-0008-0000-0200-00003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5" name="Text Box 15">
          <a:extLst>
            <a:ext uri="{FF2B5EF4-FFF2-40B4-BE49-F238E27FC236}">
              <a16:creationId xmlns:a16="http://schemas.microsoft.com/office/drawing/2014/main" id="{00000000-0008-0000-0200-00003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06" name="Text Box 15">
          <a:extLst>
            <a:ext uri="{FF2B5EF4-FFF2-40B4-BE49-F238E27FC236}">
              <a16:creationId xmlns:a16="http://schemas.microsoft.com/office/drawing/2014/main" id="{00000000-0008-0000-0200-00003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07" name="Text Box 15">
          <a:extLst>
            <a:ext uri="{FF2B5EF4-FFF2-40B4-BE49-F238E27FC236}">
              <a16:creationId xmlns:a16="http://schemas.microsoft.com/office/drawing/2014/main" id="{00000000-0008-0000-0200-00003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08" name="Text Box 15">
          <a:extLst>
            <a:ext uri="{FF2B5EF4-FFF2-40B4-BE49-F238E27FC236}">
              <a16:creationId xmlns:a16="http://schemas.microsoft.com/office/drawing/2014/main" id="{00000000-0008-0000-0200-00003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09" name="Text Box 15">
          <a:extLst>
            <a:ext uri="{FF2B5EF4-FFF2-40B4-BE49-F238E27FC236}">
              <a16:creationId xmlns:a16="http://schemas.microsoft.com/office/drawing/2014/main" id="{00000000-0008-0000-0200-00003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0" name="Text Box 15">
          <a:extLst>
            <a:ext uri="{FF2B5EF4-FFF2-40B4-BE49-F238E27FC236}">
              <a16:creationId xmlns:a16="http://schemas.microsoft.com/office/drawing/2014/main" id="{00000000-0008-0000-0200-00003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1" name="Text Box 15">
          <a:extLst>
            <a:ext uri="{FF2B5EF4-FFF2-40B4-BE49-F238E27FC236}">
              <a16:creationId xmlns:a16="http://schemas.microsoft.com/office/drawing/2014/main" id="{00000000-0008-0000-0200-00003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12" name="Text Box 15">
          <a:extLst>
            <a:ext uri="{FF2B5EF4-FFF2-40B4-BE49-F238E27FC236}">
              <a16:creationId xmlns:a16="http://schemas.microsoft.com/office/drawing/2014/main" id="{00000000-0008-0000-0200-00004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13" name="Text Box 15">
          <a:extLst>
            <a:ext uri="{FF2B5EF4-FFF2-40B4-BE49-F238E27FC236}">
              <a16:creationId xmlns:a16="http://schemas.microsoft.com/office/drawing/2014/main" id="{00000000-0008-0000-0200-00004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4" name="Text Box 15">
          <a:extLst>
            <a:ext uri="{FF2B5EF4-FFF2-40B4-BE49-F238E27FC236}">
              <a16:creationId xmlns:a16="http://schemas.microsoft.com/office/drawing/2014/main" id="{00000000-0008-0000-0200-00004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5" name="Text Box 15">
          <a:extLst>
            <a:ext uri="{FF2B5EF4-FFF2-40B4-BE49-F238E27FC236}">
              <a16:creationId xmlns:a16="http://schemas.microsoft.com/office/drawing/2014/main" id="{00000000-0008-0000-0200-00004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16" name="Text Box 15">
          <a:extLst>
            <a:ext uri="{FF2B5EF4-FFF2-40B4-BE49-F238E27FC236}">
              <a16:creationId xmlns:a16="http://schemas.microsoft.com/office/drawing/2014/main" id="{00000000-0008-0000-0200-00004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17" name="Text Box 15">
          <a:extLst>
            <a:ext uri="{FF2B5EF4-FFF2-40B4-BE49-F238E27FC236}">
              <a16:creationId xmlns:a16="http://schemas.microsoft.com/office/drawing/2014/main" id="{00000000-0008-0000-0200-00004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18" name="Text Box 15">
          <a:extLst>
            <a:ext uri="{FF2B5EF4-FFF2-40B4-BE49-F238E27FC236}">
              <a16:creationId xmlns:a16="http://schemas.microsoft.com/office/drawing/2014/main" id="{00000000-0008-0000-0200-00004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442269"/>
    <xdr:sp macro="" textlink="">
      <xdr:nvSpPr>
        <xdr:cNvPr id="8519" name="Text Box 15">
          <a:extLst>
            <a:ext uri="{FF2B5EF4-FFF2-40B4-BE49-F238E27FC236}">
              <a16:creationId xmlns:a16="http://schemas.microsoft.com/office/drawing/2014/main" id="{00000000-0008-0000-0200-00004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21</xdr:row>
      <xdr:rowOff>504825</xdr:rowOff>
    </xdr:from>
    <xdr:ext cx="95250" cy="213632"/>
    <xdr:sp macro="" textlink="">
      <xdr:nvSpPr>
        <xdr:cNvPr id="8520" name="Text Box 15">
          <a:extLst>
            <a:ext uri="{FF2B5EF4-FFF2-40B4-BE49-F238E27FC236}">
              <a16:creationId xmlns:a16="http://schemas.microsoft.com/office/drawing/2014/main" id="{00000000-0008-0000-0200-00004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442269"/>
    <xdr:sp macro="" textlink="">
      <xdr:nvSpPr>
        <xdr:cNvPr id="8521" name="Text Box 15">
          <a:extLst>
            <a:ext uri="{FF2B5EF4-FFF2-40B4-BE49-F238E27FC236}">
              <a16:creationId xmlns:a16="http://schemas.microsoft.com/office/drawing/2014/main" id="{00000000-0008-0000-0200-00004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21</xdr:row>
      <xdr:rowOff>504825</xdr:rowOff>
    </xdr:from>
    <xdr:ext cx="95250" cy="213632"/>
    <xdr:sp macro="" textlink="">
      <xdr:nvSpPr>
        <xdr:cNvPr id="8522" name="Text Box 15">
          <a:extLst>
            <a:ext uri="{FF2B5EF4-FFF2-40B4-BE49-F238E27FC236}">
              <a16:creationId xmlns:a16="http://schemas.microsoft.com/office/drawing/2014/main" id="{00000000-0008-0000-0200-00004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23" name="Text Box 15">
          <a:extLst>
            <a:ext uri="{FF2B5EF4-FFF2-40B4-BE49-F238E27FC236}">
              <a16:creationId xmlns:a16="http://schemas.microsoft.com/office/drawing/2014/main" id="{00000000-0008-0000-0200-00004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24" name="Text Box 15">
          <a:extLst>
            <a:ext uri="{FF2B5EF4-FFF2-40B4-BE49-F238E27FC236}">
              <a16:creationId xmlns:a16="http://schemas.microsoft.com/office/drawing/2014/main" id="{00000000-0008-0000-0200-00004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25" name="Text Box 15">
          <a:extLst>
            <a:ext uri="{FF2B5EF4-FFF2-40B4-BE49-F238E27FC236}">
              <a16:creationId xmlns:a16="http://schemas.microsoft.com/office/drawing/2014/main" id="{00000000-0008-0000-0200-00004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26" name="Text Box 15">
          <a:extLst>
            <a:ext uri="{FF2B5EF4-FFF2-40B4-BE49-F238E27FC236}">
              <a16:creationId xmlns:a16="http://schemas.microsoft.com/office/drawing/2014/main" id="{00000000-0008-0000-0200-00004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27" name="Text Box 15">
          <a:extLst>
            <a:ext uri="{FF2B5EF4-FFF2-40B4-BE49-F238E27FC236}">
              <a16:creationId xmlns:a16="http://schemas.microsoft.com/office/drawing/2014/main" id="{00000000-0008-0000-0200-00004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28" name="Text Box 15">
          <a:extLst>
            <a:ext uri="{FF2B5EF4-FFF2-40B4-BE49-F238E27FC236}">
              <a16:creationId xmlns:a16="http://schemas.microsoft.com/office/drawing/2014/main" id="{00000000-0008-0000-0200-00005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29" name="Text Box 15">
          <a:extLst>
            <a:ext uri="{FF2B5EF4-FFF2-40B4-BE49-F238E27FC236}">
              <a16:creationId xmlns:a16="http://schemas.microsoft.com/office/drawing/2014/main" id="{00000000-0008-0000-0200-00005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0" name="Text Box 15">
          <a:extLst>
            <a:ext uri="{FF2B5EF4-FFF2-40B4-BE49-F238E27FC236}">
              <a16:creationId xmlns:a16="http://schemas.microsoft.com/office/drawing/2014/main" id="{00000000-0008-0000-0200-00005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1" name="Text Box 15">
          <a:extLst>
            <a:ext uri="{FF2B5EF4-FFF2-40B4-BE49-F238E27FC236}">
              <a16:creationId xmlns:a16="http://schemas.microsoft.com/office/drawing/2014/main" id="{00000000-0008-0000-0200-00005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32" name="Text Box 15">
          <a:extLst>
            <a:ext uri="{FF2B5EF4-FFF2-40B4-BE49-F238E27FC236}">
              <a16:creationId xmlns:a16="http://schemas.microsoft.com/office/drawing/2014/main" id="{00000000-0008-0000-0200-00005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33" name="Text Box 15">
          <a:extLst>
            <a:ext uri="{FF2B5EF4-FFF2-40B4-BE49-F238E27FC236}">
              <a16:creationId xmlns:a16="http://schemas.microsoft.com/office/drawing/2014/main" id="{00000000-0008-0000-0200-00005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4" name="Text Box 15">
          <a:extLst>
            <a:ext uri="{FF2B5EF4-FFF2-40B4-BE49-F238E27FC236}">
              <a16:creationId xmlns:a16="http://schemas.microsoft.com/office/drawing/2014/main" id="{00000000-0008-0000-0200-00005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5" name="Text Box 15">
          <a:extLst>
            <a:ext uri="{FF2B5EF4-FFF2-40B4-BE49-F238E27FC236}">
              <a16:creationId xmlns:a16="http://schemas.microsoft.com/office/drawing/2014/main" id="{00000000-0008-0000-0200-00005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36" name="Text Box 15">
          <a:extLst>
            <a:ext uri="{FF2B5EF4-FFF2-40B4-BE49-F238E27FC236}">
              <a16:creationId xmlns:a16="http://schemas.microsoft.com/office/drawing/2014/main" id="{00000000-0008-0000-0200-00005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37" name="Text Box 15">
          <a:extLst>
            <a:ext uri="{FF2B5EF4-FFF2-40B4-BE49-F238E27FC236}">
              <a16:creationId xmlns:a16="http://schemas.microsoft.com/office/drawing/2014/main" id="{00000000-0008-0000-0200-00005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38" name="Text Box 15">
          <a:extLst>
            <a:ext uri="{FF2B5EF4-FFF2-40B4-BE49-F238E27FC236}">
              <a16:creationId xmlns:a16="http://schemas.microsoft.com/office/drawing/2014/main" id="{00000000-0008-0000-0200-00005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39" name="Text Box 15">
          <a:extLst>
            <a:ext uri="{FF2B5EF4-FFF2-40B4-BE49-F238E27FC236}">
              <a16:creationId xmlns:a16="http://schemas.microsoft.com/office/drawing/2014/main" id="{00000000-0008-0000-0200-00005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0" name="Text Box 15">
          <a:extLst>
            <a:ext uri="{FF2B5EF4-FFF2-40B4-BE49-F238E27FC236}">
              <a16:creationId xmlns:a16="http://schemas.microsoft.com/office/drawing/2014/main" id="{00000000-0008-0000-0200-00005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1" name="Text Box 15">
          <a:extLst>
            <a:ext uri="{FF2B5EF4-FFF2-40B4-BE49-F238E27FC236}">
              <a16:creationId xmlns:a16="http://schemas.microsoft.com/office/drawing/2014/main" id="{00000000-0008-0000-0200-00005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42" name="Text Box 15">
          <a:extLst>
            <a:ext uri="{FF2B5EF4-FFF2-40B4-BE49-F238E27FC236}">
              <a16:creationId xmlns:a16="http://schemas.microsoft.com/office/drawing/2014/main" id="{00000000-0008-0000-0200-00005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43" name="Text Box 15">
          <a:extLst>
            <a:ext uri="{FF2B5EF4-FFF2-40B4-BE49-F238E27FC236}">
              <a16:creationId xmlns:a16="http://schemas.microsoft.com/office/drawing/2014/main" id="{00000000-0008-0000-0200-00005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4" name="Text Box 15">
          <a:extLst>
            <a:ext uri="{FF2B5EF4-FFF2-40B4-BE49-F238E27FC236}">
              <a16:creationId xmlns:a16="http://schemas.microsoft.com/office/drawing/2014/main" id="{00000000-0008-0000-0200-00006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5" name="Text Box 15">
          <a:extLst>
            <a:ext uri="{FF2B5EF4-FFF2-40B4-BE49-F238E27FC236}">
              <a16:creationId xmlns:a16="http://schemas.microsoft.com/office/drawing/2014/main" id="{00000000-0008-0000-0200-00006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46" name="Text Box 15">
          <a:extLst>
            <a:ext uri="{FF2B5EF4-FFF2-40B4-BE49-F238E27FC236}">
              <a16:creationId xmlns:a16="http://schemas.microsoft.com/office/drawing/2014/main" id="{00000000-0008-0000-0200-00006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47" name="Text Box 15">
          <a:extLst>
            <a:ext uri="{FF2B5EF4-FFF2-40B4-BE49-F238E27FC236}">
              <a16:creationId xmlns:a16="http://schemas.microsoft.com/office/drawing/2014/main" id="{00000000-0008-0000-0200-00006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48" name="Text Box 15">
          <a:extLst>
            <a:ext uri="{FF2B5EF4-FFF2-40B4-BE49-F238E27FC236}">
              <a16:creationId xmlns:a16="http://schemas.microsoft.com/office/drawing/2014/main" id="{00000000-0008-0000-0200-00006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49" name="Text Box 15">
          <a:extLst>
            <a:ext uri="{FF2B5EF4-FFF2-40B4-BE49-F238E27FC236}">
              <a16:creationId xmlns:a16="http://schemas.microsoft.com/office/drawing/2014/main" id="{00000000-0008-0000-0200-00006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50" name="Text Box 15">
          <a:extLst>
            <a:ext uri="{FF2B5EF4-FFF2-40B4-BE49-F238E27FC236}">
              <a16:creationId xmlns:a16="http://schemas.microsoft.com/office/drawing/2014/main" id="{00000000-0008-0000-0200-00006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51" name="Text Box 15">
          <a:extLst>
            <a:ext uri="{FF2B5EF4-FFF2-40B4-BE49-F238E27FC236}">
              <a16:creationId xmlns:a16="http://schemas.microsoft.com/office/drawing/2014/main" id="{00000000-0008-0000-0200-00006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52" name="Text Box 15">
          <a:extLst>
            <a:ext uri="{FF2B5EF4-FFF2-40B4-BE49-F238E27FC236}">
              <a16:creationId xmlns:a16="http://schemas.microsoft.com/office/drawing/2014/main" id="{00000000-0008-0000-0200-00006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53" name="Text Box 15">
          <a:extLst>
            <a:ext uri="{FF2B5EF4-FFF2-40B4-BE49-F238E27FC236}">
              <a16:creationId xmlns:a16="http://schemas.microsoft.com/office/drawing/2014/main" id="{00000000-0008-0000-0200-00006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54" name="Text Box 15">
          <a:extLst>
            <a:ext uri="{FF2B5EF4-FFF2-40B4-BE49-F238E27FC236}">
              <a16:creationId xmlns:a16="http://schemas.microsoft.com/office/drawing/2014/main" id="{00000000-0008-0000-0200-00006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55" name="Text Box 15">
          <a:extLst>
            <a:ext uri="{FF2B5EF4-FFF2-40B4-BE49-F238E27FC236}">
              <a16:creationId xmlns:a16="http://schemas.microsoft.com/office/drawing/2014/main" id="{00000000-0008-0000-0200-00006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56" name="Text Box 15">
          <a:extLst>
            <a:ext uri="{FF2B5EF4-FFF2-40B4-BE49-F238E27FC236}">
              <a16:creationId xmlns:a16="http://schemas.microsoft.com/office/drawing/2014/main" id="{00000000-0008-0000-0200-00006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57" name="Text Box 15">
          <a:extLst>
            <a:ext uri="{FF2B5EF4-FFF2-40B4-BE49-F238E27FC236}">
              <a16:creationId xmlns:a16="http://schemas.microsoft.com/office/drawing/2014/main" id="{00000000-0008-0000-0200-00006D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58" name="Text Box 15">
          <a:extLst>
            <a:ext uri="{FF2B5EF4-FFF2-40B4-BE49-F238E27FC236}">
              <a16:creationId xmlns:a16="http://schemas.microsoft.com/office/drawing/2014/main" id="{00000000-0008-0000-0200-00006E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59" name="Text Box 15">
          <a:extLst>
            <a:ext uri="{FF2B5EF4-FFF2-40B4-BE49-F238E27FC236}">
              <a16:creationId xmlns:a16="http://schemas.microsoft.com/office/drawing/2014/main" id="{00000000-0008-0000-0200-00006F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60" name="Text Box 15">
          <a:extLst>
            <a:ext uri="{FF2B5EF4-FFF2-40B4-BE49-F238E27FC236}">
              <a16:creationId xmlns:a16="http://schemas.microsoft.com/office/drawing/2014/main" id="{00000000-0008-0000-0200-000070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61" name="Text Box 15">
          <a:extLst>
            <a:ext uri="{FF2B5EF4-FFF2-40B4-BE49-F238E27FC236}">
              <a16:creationId xmlns:a16="http://schemas.microsoft.com/office/drawing/2014/main" id="{00000000-0008-0000-0200-00007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62" name="Text Box 15">
          <a:extLst>
            <a:ext uri="{FF2B5EF4-FFF2-40B4-BE49-F238E27FC236}">
              <a16:creationId xmlns:a16="http://schemas.microsoft.com/office/drawing/2014/main" id="{00000000-0008-0000-0200-00007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63" name="Text Box 15">
          <a:extLst>
            <a:ext uri="{FF2B5EF4-FFF2-40B4-BE49-F238E27FC236}">
              <a16:creationId xmlns:a16="http://schemas.microsoft.com/office/drawing/2014/main" id="{00000000-0008-0000-0200-00007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64" name="Text Box 15">
          <a:extLst>
            <a:ext uri="{FF2B5EF4-FFF2-40B4-BE49-F238E27FC236}">
              <a16:creationId xmlns:a16="http://schemas.microsoft.com/office/drawing/2014/main" id="{00000000-0008-0000-0200-00007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65" name="Text Box 15">
          <a:extLst>
            <a:ext uri="{FF2B5EF4-FFF2-40B4-BE49-F238E27FC236}">
              <a16:creationId xmlns:a16="http://schemas.microsoft.com/office/drawing/2014/main" id="{00000000-0008-0000-0200-00007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66" name="Text Box 15">
          <a:extLst>
            <a:ext uri="{FF2B5EF4-FFF2-40B4-BE49-F238E27FC236}">
              <a16:creationId xmlns:a16="http://schemas.microsoft.com/office/drawing/2014/main" id="{00000000-0008-0000-0200-00007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67" name="Text Box 15">
          <a:extLst>
            <a:ext uri="{FF2B5EF4-FFF2-40B4-BE49-F238E27FC236}">
              <a16:creationId xmlns:a16="http://schemas.microsoft.com/office/drawing/2014/main" id="{00000000-0008-0000-0200-00007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68" name="Text Box 15">
          <a:extLst>
            <a:ext uri="{FF2B5EF4-FFF2-40B4-BE49-F238E27FC236}">
              <a16:creationId xmlns:a16="http://schemas.microsoft.com/office/drawing/2014/main" id="{00000000-0008-0000-0200-00007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69" name="Text Box 15">
          <a:extLst>
            <a:ext uri="{FF2B5EF4-FFF2-40B4-BE49-F238E27FC236}">
              <a16:creationId xmlns:a16="http://schemas.microsoft.com/office/drawing/2014/main" id="{00000000-0008-0000-0200-000079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70" name="Text Box 15">
          <a:extLst>
            <a:ext uri="{FF2B5EF4-FFF2-40B4-BE49-F238E27FC236}">
              <a16:creationId xmlns:a16="http://schemas.microsoft.com/office/drawing/2014/main" id="{00000000-0008-0000-0200-00007A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71" name="Text Box 15">
          <a:extLst>
            <a:ext uri="{FF2B5EF4-FFF2-40B4-BE49-F238E27FC236}">
              <a16:creationId xmlns:a16="http://schemas.microsoft.com/office/drawing/2014/main" id="{00000000-0008-0000-0200-00007B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72" name="Text Box 15">
          <a:extLst>
            <a:ext uri="{FF2B5EF4-FFF2-40B4-BE49-F238E27FC236}">
              <a16:creationId xmlns:a16="http://schemas.microsoft.com/office/drawing/2014/main" id="{00000000-0008-0000-0200-00007C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73" name="Text Box 15">
          <a:extLst>
            <a:ext uri="{FF2B5EF4-FFF2-40B4-BE49-F238E27FC236}">
              <a16:creationId xmlns:a16="http://schemas.microsoft.com/office/drawing/2014/main" id="{00000000-0008-0000-0200-00007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74" name="Text Box 15">
          <a:extLst>
            <a:ext uri="{FF2B5EF4-FFF2-40B4-BE49-F238E27FC236}">
              <a16:creationId xmlns:a16="http://schemas.microsoft.com/office/drawing/2014/main" id="{00000000-0008-0000-0200-00007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75" name="Text Box 15">
          <a:extLst>
            <a:ext uri="{FF2B5EF4-FFF2-40B4-BE49-F238E27FC236}">
              <a16:creationId xmlns:a16="http://schemas.microsoft.com/office/drawing/2014/main" id="{00000000-0008-0000-0200-00007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76" name="Text Box 15">
          <a:extLst>
            <a:ext uri="{FF2B5EF4-FFF2-40B4-BE49-F238E27FC236}">
              <a16:creationId xmlns:a16="http://schemas.microsoft.com/office/drawing/2014/main" id="{00000000-0008-0000-0200-00008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77" name="Text Box 15">
          <a:extLst>
            <a:ext uri="{FF2B5EF4-FFF2-40B4-BE49-F238E27FC236}">
              <a16:creationId xmlns:a16="http://schemas.microsoft.com/office/drawing/2014/main" id="{00000000-0008-0000-0200-00008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78" name="Text Box 15">
          <a:extLst>
            <a:ext uri="{FF2B5EF4-FFF2-40B4-BE49-F238E27FC236}">
              <a16:creationId xmlns:a16="http://schemas.microsoft.com/office/drawing/2014/main" id="{00000000-0008-0000-0200-00008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79" name="Text Box 15">
          <a:extLst>
            <a:ext uri="{FF2B5EF4-FFF2-40B4-BE49-F238E27FC236}">
              <a16:creationId xmlns:a16="http://schemas.microsoft.com/office/drawing/2014/main" id="{00000000-0008-0000-0200-00008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80" name="Text Box 15">
          <a:extLst>
            <a:ext uri="{FF2B5EF4-FFF2-40B4-BE49-F238E27FC236}">
              <a16:creationId xmlns:a16="http://schemas.microsoft.com/office/drawing/2014/main" id="{00000000-0008-0000-0200-00008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81" name="Text Box 15">
          <a:extLst>
            <a:ext uri="{FF2B5EF4-FFF2-40B4-BE49-F238E27FC236}">
              <a16:creationId xmlns:a16="http://schemas.microsoft.com/office/drawing/2014/main" id="{00000000-0008-0000-0200-00008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82" name="Text Box 15">
          <a:extLst>
            <a:ext uri="{FF2B5EF4-FFF2-40B4-BE49-F238E27FC236}">
              <a16:creationId xmlns:a16="http://schemas.microsoft.com/office/drawing/2014/main" id="{00000000-0008-0000-0200-00008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583" name="Text Box 15">
          <a:extLst>
            <a:ext uri="{FF2B5EF4-FFF2-40B4-BE49-F238E27FC236}">
              <a16:creationId xmlns:a16="http://schemas.microsoft.com/office/drawing/2014/main" id="{00000000-0008-0000-0200-00008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584" name="Text Box 15">
          <a:extLst>
            <a:ext uri="{FF2B5EF4-FFF2-40B4-BE49-F238E27FC236}">
              <a16:creationId xmlns:a16="http://schemas.microsoft.com/office/drawing/2014/main" id="{00000000-0008-0000-0200-00008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585" name="Text Box 15">
          <a:extLst>
            <a:ext uri="{FF2B5EF4-FFF2-40B4-BE49-F238E27FC236}">
              <a16:creationId xmlns:a16="http://schemas.microsoft.com/office/drawing/2014/main" id="{00000000-0008-0000-0200-00008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586" name="Text Box 15">
          <a:extLst>
            <a:ext uri="{FF2B5EF4-FFF2-40B4-BE49-F238E27FC236}">
              <a16:creationId xmlns:a16="http://schemas.microsoft.com/office/drawing/2014/main" id="{00000000-0008-0000-0200-00008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87" name="Text Box 15">
          <a:extLst>
            <a:ext uri="{FF2B5EF4-FFF2-40B4-BE49-F238E27FC236}">
              <a16:creationId xmlns:a16="http://schemas.microsoft.com/office/drawing/2014/main" id="{00000000-0008-0000-0200-00008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88" name="Text Box 15">
          <a:extLst>
            <a:ext uri="{FF2B5EF4-FFF2-40B4-BE49-F238E27FC236}">
              <a16:creationId xmlns:a16="http://schemas.microsoft.com/office/drawing/2014/main" id="{00000000-0008-0000-0200-00008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89" name="Text Box 15">
          <a:extLst>
            <a:ext uri="{FF2B5EF4-FFF2-40B4-BE49-F238E27FC236}">
              <a16:creationId xmlns:a16="http://schemas.microsoft.com/office/drawing/2014/main" id="{00000000-0008-0000-0200-00008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0" name="Text Box 15">
          <a:extLst>
            <a:ext uri="{FF2B5EF4-FFF2-40B4-BE49-F238E27FC236}">
              <a16:creationId xmlns:a16="http://schemas.microsoft.com/office/drawing/2014/main" id="{00000000-0008-0000-0200-00008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1" name="Text Box 15">
          <a:extLst>
            <a:ext uri="{FF2B5EF4-FFF2-40B4-BE49-F238E27FC236}">
              <a16:creationId xmlns:a16="http://schemas.microsoft.com/office/drawing/2014/main" id="{00000000-0008-0000-0200-00008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92" name="Text Box 15">
          <a:extLst>
            <a:ext uri="{FF2B5EF4-FFF2-40B4-BE49-F238E27FC236}">
              <a16:creationId xmlns:a16="http://schemas.microsoft.com/office/drawing/2014/main" id="{00000000-0008-0000-0200-00009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93" name="Text Box 15">
          <a:extLst>
            <a:ext uri="{FF2B5EF4-FFF2-40B4-BE49-F238E27FC236}">
              <a16:creationId xmlns:a16="http://schemas.microsoft.com/office/drawing/2014/main" id="{00000000-0008-0000-0200-00009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4" name="Text Box 15">
          <a:extLst>
            <a:ext uri="{FF2B5EF4-FFF2-40B4-BE49-F238E27FC236}">
              <a16:creationId xmlns:a16="http://schemas.microsoft.com/office/drawing/2014/main" id="{00000000-0008-0000-0200-00009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5" name="Text Box 15">
          <a:extLst>
            <a:ext uri="{FF2B5EF4-FFF2-40B4-BE49-F238E27FC236}">
              <a16:creationId xmlns:a16="http://schemas.microsoft.com/office/drawing/2014/main" id="{00000000-0008-0000-0200-00009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596" name="Text Box 15">
          <a:extLst>
            <a:ext uri="{FF2B5EF4-FFF2-40B4-BE49-F238E27FC236}">
              <a16:creationId xmlns:a16="http://schemas.microsoft.com/office/drawing/2014/main" id="{00000000-0008-0000-0200-00009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597" name="Text Box 15">
          <a:extLst>
            <a:ext uri="{FF2B5EF4-FFF2-40B4-BE49-F238E27FC236}">
              <a16:creationId xmlns:a16="http://schemas.microsoft.com/office/drawing/2014/main" id="{00000000-0008-0000-0200-00009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598" name="Text Box 15">
          <a:extLst>
            <a:ext uri="{FF2B5EF4-FFF2-40B4-BE49-F238E27FC236}">
              <a16:creationId xmlns:a16="http://schemas.microsoft.com/office/drawing/2014/main" id="{00000000-0008-0000-0200-00009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599" name="Text Box 15">
          <a:extLst>
            <a:ext uri="{FF2B5EF4-FFF2-40B4-BE49-F238E27FC236}">
              <a16:creationId xmlns:a16="http://schemas.microsoft.com/office/drawing/2014/main" id="{00000000-0008-0000-0200-00009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0" name="Text Box 15">
          <a:extLst>
            <a:ext uri="{FF2B5EF4-FFF2-40B4-BE49-F238E27FC236}">
              <a16:creationId xmlns:a16="http://schemas.microsoft.com/office/drawing/2014/main" id="{00000000-0008-0000-0200-00009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1" name="Text Box 15">
          <a:extLst>
            <a:ext uri="{FF2B5EF4-FFF2-40B4-BE49-F238E27FC236}">
              <a16:creationId xmlns:a16="http://schemas.microsoft.com/office/drawing/2014/main" id="{00000000-0008-0000-0200-00009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02" name="Text Box 15">
          <a:extLst>
            <a:ext uri="{FF2B5EF4-FFF2-40B4-BE49-F238E27FC236}">
              <a16:creationId xmlns:a16="http://schemas.microsoft.com/office/drawing/2014/main" id="{00000000-0008-0000-0200-00009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603" name="Text Box 15">
          <a:extLst>
            <a:ext uri="{FF2B5EF4-FFF2-40B4-BE49-F238E27FC236}">
              <a16:creationId xmlns:a16="http://schemas.microsoft.com/office/drawing/2014/main" id="{00000000-0008-0000-0200-00009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4" name="Text Box 15">
          <a:extLst>
            <a:ext uri="{FF2B5EF4-FFF2-40B4-BE49-F238E27FC236}">
              <a16:creationId xmlns:a16="http://schemas.microsoft.com/office/drawing/2014/main" id="{00000000-0008-0000-0200-00009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5" name="Text Box 15">
          <a:extLst>
            <a:ext uri="{FF2B5EF4-FFF2-40B4-BE49-F238E27FC236}">
              <a16:creationId xmlns:a16="http://schemas.microsoft.com/office/drawing/2014/main" id="{00000000-0008-0000-0200-00009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06" name="Text Box 15">
          <a:extLst>
            <a:ext uri="{FF2B5EF4-FFF2-40B4-BE49-F238E27FC236}">
              <a16:creationId xmlns:a16="http://schemas.microsoft.com/office/drawing/2014/main" id="{00000000-0008-0000-0200-00009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442269"/>
    <xdr:sp macro="" textlink="">
      <xdr:nvSpPr>
        <xdr:cNvPr id="8607" name="Text Box 15">
          <a:extLst>
            <a:ext uri="{FF2B5EF4-FFF2-40B4-BE49-F238E27FC236}">
              <a16:creationId xmlns:a16="http://schemas.microsoft.com/office/drawing/2014/main" id="{00000000-0008-0000-0200-00009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22</xdr:row>
      <xdr:rowOff>504825</xdr:rowOff>
    </xdr:from>
    <xdr:ext cx="95250" cy="213632"/>
    <xdr:sp macro="" textlink="">
      <xdr:nvSpPr>
        <xdr:cNvPr id="8608" name="Text Box 15">
          <a:extLst>
            <a:ext uri="{FF2B5EF4-FFF2-40B4-BE49-F238E27FC236}">
              <a16:creationId xmlns:a16="http://schemas.microsoft.com/office/drawing/2014/main" id="{00000000-0008-0000-0200-0000A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442269"/>
    <xdr:sp macro="" textlink="">
      <xdr:nvSpPr>
        <xdr:cNvPr id="8609" name="Text Box 15">
          <a:extLst>
            <a:ext uri="{FF2B5EF4-FFF2-40B4-BE49-F238E27FC236}">
              <a16:creationId xmlns:a16="http://schemas.microsoft.com/office/drawing/2014/main" id="{00000000-0008-0000-0200-0000A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22</xdr:row>
      <xdr:rowOff>504825</xdr:rowOff>
    </xdr:from>
    <xdr:ext cx="95250" cy="213632"/>
    <xdr:sp macro="" textlink="">
      <xdr:nvSpPr>
        <xdr:cNvPr id="8610" name="Text Box 15">
          <a:extLst>
            <a:ext uri="{FF2B5EF4-FFF2-40B4-BE49-F238E27FC236}">
              <a16:creationId xmlns:a16="http://schemas.microsoft.com/office/drawing/2014/main" id="{00000000-0008-0000-0200-0000A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1" name="Text Box 15">
          <a:extLst>
            <a:ext uri="{FF2B5EF4-FFF2-40B4-BE49-F238E27FC236}">
              <a16:creationId xmlns:a16="http://schemas.microsoft.com/office/drawing/2014/main" id="{00000000-0008-0000-0200-0000A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12" name="Text Box 15">
          <a:extLst>
            <a:ext uri="{FF2B5EF4-FFF2-40B4-BE49-F238E27FC236}">
              <a16:creationId xmlns:a16="http://schemas.microsoft.com/office/drawing/2014/main" id="{00000000-0008-0000-0200-0000A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13" name="Text Box 15">
          <a:extLst>
            <a:ext uri="{FF2B5EF4-FFF2-40B4-BE49-F238E27FC236}">
              <a16:creationId xmlns:a16="http://schemas.microsoft.com/office/drawing/2014/main" id="{00000000-0008-0000-0200-0000A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14" name="Text Box 15">
          <a:extLst>
            <a:ext uri="{FF2B5EF4-FFF2-40B4-BE49-F238E27FC236}">
              <a16:creationId xmlns:a16="http://schemas.microsoft.com/office/drawing/2014/main" id="{00000000-0008-0000-0200-0000A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5" name="Text Box 15">
          <a:extLst>
            <a:ext uri="{FF2B5EF4-FFF2-40B4-BE49-F238E27FC236}">
              <a16:creationId xmlns:a16="http://schemas.microsoft.com/office/drawing/2014/main" id="{00000000-0008-0000-0200-0000A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16" name="Text Box 15">
          <a:extLst>
            <a:ext uri="{FF2B5EF4-FFF2-40B4-BE49-F238E27FC236}">
              <a16:creationId xmlns:a16="http://schemas.microsoft.com/office/drawing/2014/main" id="{00000000-0008-0000-0200-0000A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17" name="Text Box 15">
          <a:extLst>
            <a:ext uri="{FF2B5EF4-FFF2-40B4-BE49-F238E27FC236}">
              <a16:creationId xmlns:a16="http://schemas.microsoft.com/office/drawing/2014/main" id="{00000000-0008-0000-0200-0000A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18" name="Text Box 15">
          <a:extLst>
            <a:ext uri="{FF2B5EF4-FFF2-40B4-BE49-F238E27FC236}">
              <a16:creationId xmlns:a16="http://schemas.microsoft.com/office/drawing/2014/main" id="{00000000-0008-0000-0200-0000A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19" name="Text Box 15">
          <a:extLst>
            <a:ext uri="{FF2B5EF4-FFF2-40B4-BE49-F238E27FC236}">
              <a16:creationId xmlns:a16="http://schemas.microsoft.com/office/drawing/2014/main" id="{00000000-0008-0000-0200-0000A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0" name="Text Box 15">
          <a:extLst>
            <a:ext uri="{FF2B5EF4-FFF2-40B4-BE49-F238E27FC236}">
              <a16:creationId xmlns:a16="http://schemas.microsoft.com/office/drawing/2014/main" id="{00000000-0008-0000-0200-0000A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1" name="Text Box 15">
          <a:extLst>
            <a:ext uri="{FF2B5EF4-FFF2-40B4-BE49-F238E27FC236}">
              <a16:creationId xmlns:a16="http://schemas.microsoft.com/office/drawing/2014/main" id="{00000000-0008-0000-0200-0000A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22" name="Text Box 15">
          <a:extLst>
            <a:ext uri="{FF2B5EF4-FFF2-40B4-BE49-F238E27FC236}">
              <a16:creationId xmlns:a16="http://schemas.microsoft.com/office/drawing/2014/main" id="{00000000-0008-0000-0200-0000A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23" name="Text Box 15">
          <a:extLst>
            <a:ext uri="{FF2B5EF4-FFF2-40B4-BE49-F238E27FC236}">
              <a16:creationId xmlns:a16="http://schemas.microsoft.com/office/drawing/2014/main" id="{00000000-0008-0000-0200-0000A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4" name="Text Box 15">
          <a:extLst>
            <a:ext uri="{FF2B5EF4-FFF2-40B4-BE49-F238E27FC236}">
              <a16:creationId xmlns:a16="http://schemas.microsoft.com/office/drawing/2014/main" id="{00000000-0008-0000-0200-0000B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5" name="Text Box 15">
          <a:extLst>
            <a:ext uri="{FF2B5EF4-FFF2-40B4-BE49-F238E27FC236}">
              <a16:creationId xmlns:a16="http://schemas.microsoft.com/office/drawing/2014/main" id="{00000000-0008-0000-0200-0000B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26" name="Text Box 15">
          <a:extLst>
            <a:ext uri="{FF2B5EF4-FFF2-40B4-BE49-F238E27FC236}">
              <a16:creationId xmlns:a16="http://schemas.microsoft.com/office/drawing/2014/main" id="{00000000-0008-0000-0200-0000B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27" name="Text Box 15">
          <a:extLst>
            <a:ext uri="{FF2B5EF4-FFF2-40B4-BE49-F238E27FC236}">
              <a16:creationId xmlns:a16="http://schemas.microsoft.com/office/drawing/2014/main" id="{00000000-0008-0000-0200-0000B3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28" name="Text Box 15">
          <a:extLst>
            <a:ext uri="{FF2B5EF4-FFF2-40B4-BE49-F238E27FC236}">
              <a16:creationId xmlns:a16="http://schemas.microsoft.com/office/drawing/2014/main" id="{00000000-0008-0000-0200-0000B4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29" name="Text Box 15">
          <a:extLst>
            <a:ext uri="{FF2B5EF4-FFF2-40B4-BE49-F238E27FC236}">
              <a16:creationId xmlns:a16="http://schemas.microsoft.com/office/drawing/2014/main" id="{00000000-0008-0000-0200-0000B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0" name="Text Box 15">
          <a:extLst>
            <a:ext uri="{FF2B5EF4-FFF2-40B4-BE49-F238E27FC236}">
              <a16:creationId xmlns:a16="http://schemas.microsoft.com/office/drawing/2014/main" id="{00000000-0008-0000-0200-0000B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1" name="Text Box 15">
          <a:extLst>
            <a:ext uri="{FF2B5EF4-FFF2-40B4-BE49-F238E27FC236}">
              <a16:creationId xmlns:a16="http://schemas.microsoft.com/office/drawing/2014/main" id="{00000000-0008-0000-0200-0000B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32" name="Text Box 15">
          <a:extLst>
            <a:ext uri="{FF2B5EF4-FFF2-40B4-BE49-F238E27FC236}">
              <a16:creationId xmlns:a16="http://schemas.microsoft.com/office/drawing/2014/main" id="{00000000-0008-0000-0200-0000B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33" name="Text Box 15">
          <a:extLst>
            <a:ext uri="{FF2B5EF4-FFF2-40B4-BE49-F238E27FC236}">
              <a16:creationId xmlns:a16="http://schemas.microsoft.com/office/drawing/2014/main" id="{00000000-0008-0000-0200-0000B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4" name="Text Box 15">
          <a:extLst>
            <a:ext uri="{FF2B5EF4-FFF2-40B4-BE49-F238E27FC236}">
              <a16:creationId xmlns:a16="http://schemas.microsoft.com/office/drawing/2014/main" id="{00000000-0008-0000-0200-0000B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5" name="Text Box 15">
          <a:extLst>
            <a:ext uri="{FF2B5EF4-FFF2-40B4-BE49-F238E27FC236}">
              <a16:creationId xmlns:a16="http://schemas.microsoft.com/office/drawing/2014/main" id="{00000000-0008-0000-0200-0000B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36" name="Text Box 15">
          <a:extLst>
            <a:ext uri="{FF2B5EF4-FFF2-40B4-BE49-F238E27FC236}">
              <a16:creationId xmlns:a16="http://schemas.microsoft.com/office/drawing/2014/main" id="{00000000-0008-0000-0200-0000B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37" name="Text Box 15">
          <a:extLst>
            <a:ext uri="{FF2B5EF4-FFF2-40B4-BE49-F238E27FC236}">
              <a16:creationId xmlns:a16="http://schemas.microsoft.com/office/drawing/2014/main" id="{00000000-0008-0000-0200-0000B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38" name="Text Box 15">
          <a:extLst>
            <a:ext uri="{FF2B5EF4-FFF2-40B4-BE49-F238E27FC236}">
              <a16:creationId xmlns:a16="http://schemas.microsoft.com/office/drawing/2014/main" id="{00000000-0008-0000-0200-0000B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39" name="Text Box 15">
          <a:extLst>
            <a:ext uri="{FF2B5EF4-FFF2-40B4-BE49-F238E27FC236}">
              <a16:creationId xmlns:a16="http://schemas.microsoft.com/office/drawing/2014/main" id="{00000000-0008-0000-0200-0000B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40" name="Text Box 15">
          <a:extLst>
            <a:ext uri="{FF2B5EF4-FFF2-40B4-BE49-F238E27FC236}">
              <a16:creationId xmlns:a16="http://schemas.microsoft.com/office/drawing/2014/main" id="{00000000-0008-0000-0200-0000C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41" name="Text Box 15">
          <a:extLst>
            <a:ext uri="{FF2B5EF4-FFF2-40B4-BE49-F238E27FC236}">
              <a16:creationId xmlns:a16="http://schemas.microsoft.com/office/drawing/2014/main" id="{00000000-0008-0000-0200-0000C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42" name="Text Box 15">
          <a:extLst>
            <a:ext uri="{FF2B5EF4-FFF2-40B4-BE49-F238E27FC236}">
              <a16:creationId xmlns:a16="http://schemas.microsoft.com/office/drawing/2014/main" id="{00000000-0008-0000-0200-0000C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43" name="Text Box 15">
          <a:extLst>
            <a:ext uri="{FF2B5EF4-FFF2-40B4-BE49-F238E27FC236}">
              <a16:creationId xmlns:a16="http://schemas.microsoft.com/office/drawing/2014/main" id="{00000000-0008-0000-0200-0000C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44" name="Text Box 15">
          <a:extLst>
            <a:ext uri="{FF2B5EF4-FFF2-40B4-BE49-F238E27FC236}">
              <a16:creationId xmlns:a16="http://schemas.microsoft.com/office/drawing/2014/main" id="{00000000-0008-0000-0200-0000C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45" name="Text Box 15">
          <a:extLst>
            <a:ext uri="{FF2B5EF4-FFF2-40B4-BE49-F238E27FC236}">
              <a16:creationId xmlns:a16="http://schemas.microsoft.com/office/drawing/2014/main" id="{00000000-0008-0000-0200-0000C5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46" name="Text Box 15">
          <a:extLst>
            <a:ext uri="{FF2B5EF4-FFF2-40B4-BE49-F238E27FC236}">
              <a16:creationId xmlns:a16="http://schemas.microsoft.com/office/drawing/2014/main" id="{00000000-0008-0000-0200-0000C6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47" name="Text Box 15">
          <a:extLst>
            <a:ext uri="{FF2B5EF4-FFF2-40B4-BE49-F238E27FC236}">
              <a16:creationId xmlns:a16="http://schemas.microsoft.com/office/drawing/2014/main" id="{00000000-0008-0000-0200-0000C7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48" name="Text Box 15">
          <a:extLst>
            <a:ext uri="{FF2B5EF4-FFF2-40B4-BE49-F238E27FC236}">
              <a16:creationId xmlns:a16="http://schemas.microsoft.com/office/drawing/2014/main" id="{00000000-0008-0000-0200-0000C8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49" name="Text Box 15">
          <a:extLst>
            <a:ext uri="{FF2B5EF4-FFF2-40B4-BE49-F238E27FC236}">
              <a16:creationId xmlns:a16="http://schemas.microsoft.com/office/drawing/2014/main" id="{00000000-0008-0000-0200-0000C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50" name="Text Box 15">
          <a:extLst>
            <a:ext uri="{FF2B5EF4-FFF2-40B4-BE49-F238E27FC236}">
              <a16:creationId xmlns:a16="http://schemas.microsoft.com/office/drawing/2014/main" id="{00000000-0008-0000-0200-0000C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51" name="Text Box 15">
          <a:extLst>
            <a:ext uri="{FF2B5EF4-FFF2-40B4-BE49-F238E27FC236}">
              <a16:creationId xmlns:a16="http://schemas.microsoft.com/office/drawing/2014/main" id="{00000000-0008-0000-0200-0000C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52" name="Text Box 15">
          <a:extLst>
            <a:ext uri="{FF2B5EF4-FFF2-40B4-BE49-F238E27FC236}">
              <a16:creationId xmlns:a16="http://schemas.microsoft.com/office/drawing/2014/main" id="{00000000-0008-0000-0200-0000C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53" name="Text Box 15">
          <a:extLst>
            <a:ext uri="{FF2B5EF4-FFF2-40B4-BE49-F238E27FC236}">
              <a16:creationId xmlns:a16="http://schemas.microsoft.com/office/drawing/2014/main" id="{00000000-0008-0000-0200-0000C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54" name="Text Box 15">
          <a:extLst>
            <a:ext uri="{FF2B5EF4-FFF2-40B4-BE49-F238E27FC236}">
              <a16:creationId xmlns:a16="http://schemas.microsoft.com/office/drawing/2014/main" id="{00000000-0008-0000-0200-0000C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55" name="Text Box 15">
          <a:extLst>
            <a:ext uri="{FF2B5EF4-FFF2-40B4-BE49-F238E27FC236}">
              <a16:creationId xmlns:a16="http://schemas.microsoft.com/office/drawing/2014/main" id="{00000000-0008-0000-0200-0000C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56" name="Text Box 15">
          <a:extLst>
            <a:ext uri="{FF2B5EF4-FFF2-40B4-BE49-F238E27FC236}">
              <a16:creationId xmlns:a16="http://schemas.microsoft.com/office/drawing/2014/main" id="{00000000-0008-0000-0200-0000D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57" name="Text Box 15">
          <a:extLst>
            <a:ext uri="{FF2B5EF4-FFF2-40B4-BE49-F238E27FC236}">
              <a16:creationId xmlns:a16="http://schemas.microsoft.com/office/drawing/2014/main" id="{00000000-0008-0000-0200-0000D1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58" name="Text Box 15">
          <a:extLst>
            <a:ext uri="{FF2B5EF4-FFF2-40B4-BE49-F238E27FC236}">
              <a16:creationId xmlns:a16="http://schemas.microsoft.com/office/drawing/2014/main" id="{00000000-0008-0000-0200-0000D2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59" name="Text Box 15">
          <a:extLst>
            <a:ext uri="{FF2B5EF4-FFF2-40B4-BE49-F238E27FC236}">
              <a16:creationId xmlns:a16="http://schemas.microsoft.com/office/drawing/2014/main" id="{00000000-0008-0000-0200-0000D3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60" name="Text Box 15">
          <a:extLst>
            <a:ext uri="{FF2B5EF4-FFF2-40B4-BE49-F238E27FC236}">
              <a16:creationId xmlns:a16="http://schemas.microsoft.com/office/drawing/2014/main" id="{00000000-0008-0000-0200-0000D4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1" name="Text Box 15">
          <a:extLst>
            <a:ext uri="{FF2B5EF4-FFF2-40B4-BE49-F238E27FC236}">
              <a16:creationId xmlns:a16="http://schemas.microsoft.com/office/drawing/2014/main" id="{00000000-0008-0000-0200-0000D5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62" name="Text Box 15">
          <a:extLst>
            <a:ext uri="{FF2B5EF4-FFF2-40B4-BE49-F238E27FC236}">
              <a16:creationId xmlns:a16="http://schemas.microsoft.com/office/drawing/2014/main" id="{00000000-0008-0000-0200-0000D6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63" name="Text Box 15">
          <a:extLst>
            <a:ext uri="{FF2B5EF4-FFF2-40B4-BE49-F238E27FC236}">
              <a16:creationId xmlns:a16="http://schemas.microsoft.com/office/drawing/2014/main" id="{00000000-0008-0000-0200-0000D7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64" name="Text Box 15">
          <a:extLst>
            <a:ext uri="{FF2B5EF4-FFF2-40B4-BE49-F238E27FC236}">
              <a16:creationId xmlns:a16="http://schemas.microsoft.com/office/drawing/2014/main" id="{00000000-0008-0000-0200-0000D8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5" name="Text Box 15">
          <a:extLst>
            <a:ext uri="{FF2B5EF4-FFF2-40B4-BE49-F238E27FC236}">
              <a16:creationId xmlns:a16="http://schemas.microsoft.com/office/drawing/2014/main" id="{00000000-0008-0000-0200-0000D9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66" name="Text Box 15">
          <a:extLst>
            <a:ext uri="{FF2B5EF4-FFF2-40B4-BE49-F238E27FC236}">
              <a16:creationId xmlns:a16="http://schemas.microsoft.com/office/drawing/2014/main" id="{00000000-0008-0000-0200-0000DA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67" name="Text Box 15">
          <a:extLst>
            <a:ext uri="{FF2B5EF4-FFF2-40B4-BE49-F238E27FC236}">
              <a16:creationId xmlns:a16="http://schemas.microsoft.com/office/drawing/2014/main" id="{00000000-0008-0000-0200-0000D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68" name="Text Box 15">
          <a:extLst>
            <a:ext uri="{FF2B5EF4-FFF2-40B4-BE49-F238E27FC236}">
              <a16:creationId xmlns:a16="http://schemas.microsoft.com/office/drawing/2014/main" id="{00000000-0008-0000-0200-0000D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69" name="Text Box 15">
          <a:extLst>
            <a:ext uri="{FF2B5EF4-FFF2-40B4-BE49-F238E27FC236}">
              <a16:creationId xmlns:a16="http://schemas.microsoft.com/office/drawing/2014/main" id="{00000000-0008-0000-0200-0000D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70" name="Text Box 15">
          <a:extLst>
            <a:ext uri="{FF2B5EF4-FFF2-40B4-BE49-F238E27FC236}">
              <a16:creationId xmlns:a16="http://schemas.microsoft.com/office/drawing/2014/main" id="{00000000-0008-0000-0200-0000D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71" name="Text Box 15">
          <a:extLst>
            <a:ext uri="{FF2B5EF4-FFF2-40B4-BE49-F238E27FC236}">
              <a16:creationId xmlns:a16="http://schemas.microsoft.com/office/drawing/2014/main" id="{00000000-0008-0000-0200-0000D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672" name="Text Box 15">
          <a:extLst>
            <a:ext uri="{FF2B5EF4-FFF2-40B4-BE49-F238E27FC236}">
              <a16:creationId xmlns:a16="http://schemas.microsoft.com/office/drawing/2014/main" id="{00000000-0008-0000-0200-0000E0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673" name="Text Box 15">
          <a:extLst>
            <a:ext uri="{FF2B5EF4-FFF2-40B4-BE49-F238E27FC236}">
              <a16:creationId xmlns:a16="http://schemas.microsoft.com/office/drawing/2014/main" id="{00000000-0008-0000-0200-0000E1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674" name="Text Box 15">
          <a:extLst>
            <a:ext uri="{FF2B5EF4-FFF2-40B4-BE49-F238E27FC236}">
              <a16:creationId xmlns:a16="http://schemas.microsoft.com/office/drawing/2014/main" id="{00000000-0008-0000-0200-0000E2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75" name="Text Box 15">
          <a:extLst>
            <a:ext uri="{FF2B5EF4-FFF2-40B4-BE49-F238E27FC236}">
              <a16:creationId xmlns:a16="http://schemas.microsoft.com/office/drawing/2014/main" id="{00000000-0008-0000-0200-0000E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76" name="Text Box 15">
          <a:extLst>
            <a:ext uri="{FF2B5EF4-FFF2-40B4-BE49-F238E27FC236}">
              <a16:creationId xmlns:a16="http://schemas.microsoft.com/office/drawing/2014/main" id="{00000000-0008-0000-0200-0000E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77" name="Text Box 15">
          <a:extLst>
            <a:ext uri="{FF2B5EF4-FFF2-40B4-BE49-F238E27FC236}">
              <a16:creationId xmlns:a16="http://schemas.microsoft.com/office/drawing/2014/main" id="{00000000-0008-0000-0200-0000E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78" name="Text Box 15">
          <a:extLst>
            <a:ext uri="{FF2B5EF4-FFF2-40B4-BE49-F238E27FC236}">
              <a16:creationId xmlns:a16="http://schemas.microsoft.com/office/drawing/2014/main" id="{00000000-0008-0000-0200-0000E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79" name="Text Box 15">
          <a:extLst>
            <a:ext uri="{FF2B5EF4-FFF2-40B4-BE49-F238E27FC236}">
              <a16:creationId xmlns:a16="http://schemas.microsoft.com/office/drawing/2014/main" id="{00000000-0008-0000-0200-0000E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0" name="Text Box 15">
          <a:extLst>
            <a:ext uri="{FF2B5EF4-FFF2-40B4-BE49-F238E27FC236}">
              <a16:creationId xmlns:a16="http://schemas.microsoft.com/office/drawing/2014/main" id="{00000000-0008-0000-0200-0000E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1" name="Text Box 15">
          <a:extLst>
            <a:ext uri="{FF2B5EF4-FFF2-40B4-BE49-F238E27FC236}">
              <a16:creationId xmlns:a16="http://schemas.microsoft.com/office/drawing/2014/main" id="{00000000-0008-0000-0200-0000E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82" name="Text Box 15">
          <a:extLst>
            <a:ext uri="{FF2B5EF4-FFF2-40B4-BE49-F238E27FC236}">
              <a16:creationId xmlns:a16="http://schemas.microsoft.com/office/drawing/2014/main" id="{00000000-0008-0000-0200-0000E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83" name="Text Box 15">
          <a:extLst>
            <a:ext uri="{FF2B5EF4-FFF2-40B4-BE49-F238E27FC236}">
              <a16:creationId xmlns:a16="http://schemas.microsoft.com/office/drawing/2014/main" id="{00000000-0008-0000-0200-0000EB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4" name="Text Box 15">
          <a:extLst>
            <a:ext uri="{FF2B5EF4-FFF2-40B4-BE49-F238E27FC236}">
              <a16:creationId xmlns:a16="http://schemas.microsoft.com/office/drawing/2014/main" id="{00000000-0008-0000-0200-0000EC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5" name="Text Box 15">
          <a:extLst>
            <a:ext uri="{FF2B5EF4-FFF2-40B4-BE49-F238E27FC236}">
              <a16:creationId xmlns:a16="http://schemas.microsoft.com/office/drawing/2014/main" id="{00000000-0008-0000-0200-0000ED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86" name="Text Box 15">
          <a:extLst>
            <a:ext uri="{FF2B5EF4-FFF2-40B4-BE49-F238E27FC236}">
              <a16:creationId xmlns:a16="http://schemas.microsoft.com/office/drawing/2014/main" id="{00000000-0008-0000-0200-0000EE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87" name="Text Box 15">
          <a:extLst>
            <a:ext uri="{FF2B5EF4-FFF2-40B4-BE49-F238E27FC236}">
              <a16:creationId xmlns:a16="http://schemas.microsoft.com/office/drawing/2014/main" id="{00000000-0008-0000-0200-0000EF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88" name="Text Box 15">
          <a:extLst>
            <a:ext uri="{FF2B5EF4-FFF2-40B4-BE49-F238E27FC236}">
              <a16:creationId xmlns:a16="http://schemas.microsoft.com/office/drawing/2014/main" id="{00000000-0008-0000-0200-0000F0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89" name="Text Box 15">
          <a:extLst>
            <a:ext uri="{FF2B5EF4-FFF2-40B4-BE49-F238E27FC236}">
              <a16:creationId xmlns:a16="http://schemas.microsoft.com/office/drawing/2014/main" id="{00000000-0008-0000-0200-0000F1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0" name="Text Box 15">
          <a:extLst>
            <a:ext uri="{FF2B5EF4-FFF2-40B4-BE49-F238E27FC236}">
              <a16:creationId xmlns:a16="http://schemas.microsoft.com/office/drawing/2014/main" id="{00000000-0008-0000-0200-0000F2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91" name="Text Box 15">
          <a:extLst>
            <a:ext uri="{FF2B5EF4-FFF2-40B4-BE49-F238E27FC236}">
              <a16:creationId xmlns:a16="http://schemas.microsoft.com/office/drawing/2014/main" id="{00000000-0008-0000-0200-0000F3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92" name="Text Box 15">
          <a:extLst>
            <a:ext uri="{FF2B5EF4-FFF2-40B4-BE49-F238E27FC236}">
              <a16:creationId xmlns:a16="http://schemas.microsoft.com/office/drawing/2014/main" id="{00000000-0008-0000-0200-0000F4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93" name="Text Box 15">
          <a:extLst>
            <a:ext uri="{FF2B5EF4-FFF2-40B4-BE49-F238E27FC236}">
              <a16:creationId xmlns:a16="http://schemas.microsoft.com/office/drawing/2014/main" id="{00000000-0008-0000-0200-0000F5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4" name="Text Box 15">
          <a:extLst>
            <a:ext uri="{FF2B5EF4-FFF2-40B4-BE49-F238E27FC236}">
              <a16:creationId xmlns:a16="http://schemas.microsoft.com/office/drawing/2014/main" id="{00000000-0008-0000-0200-0000F6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442269"/>
    <xdr:sp macro="" textlink="">
      <xdr:nvSpPr>
        <xdr:cNvPr id="8695" name="Text Box 15">
          <a:extLst>
            <a:ext uri="{FF2B5EF4-FFF2-40B4-BE49-F238E27FC236}">
              <a16:creationId xmlns:a16="http://schemas.microsoft.com/office/drawing/2014/main" id="{00000000-0008-0000-0200-0000F721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23</xdr:row>
      <xdr:rowOff>504825</xdr:rowOff>
    </xdr:from>
    <xdr:ext cx="95250" cy="213632"/>
    <xdr:sp macro="" textlink="">
      <xdr:nvSpPr>
        <xdr:cNvPr id="8696" name="Text Box 15">
          <a:extLst>
            <a:ext uri="{FF2B5EF4-FFF2-40B4-BE49-F238E27FC236}">
              <a16:creationId xmlns:a16="http://schemas.microsoft.com/office/drawing/2014/main" id="{00000000-0008-0000-0200-0000F821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442269"/>
    <xdr:sp macro="" textlink="">
      <xdr:nvSpPr>
        <xdr:cNvPr id="8697" name="Text Box 15">
          <a:extLst>
            <a:ext uri="{FF2B5EF4-FFF2-40B4-BE49-F238E27FC236}">
              <a16:creationId xmlns:a16="http://schemas.microsoft.com/office/drawing/2014/main" id="{00000000-0008-0000-0200-0000F921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23</xdr:row>
      <xdr:rowOff>504825</xdr:rowOff>
    </xdr:from>
    <xdr:ext cx="95250" cy="213632"/>
    <xdr:sp macro="" textlink="">
      <xdr:nvSpPr>
        <xdr:cNvPr id="8698" name="Text Box 15">
          <a:extLst>
            <a:ext uri="{FF2B5EF4-FFF2-40B4-BE49-F238E27FC236}">
              <a16:creationId xmlns:a16="http://schemas.microsoft.com/office/drawing/2014/main" id="{00000000-0008-0000-0200-0000FA21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699" name="Text Box 15">
          <a:extLst>
            <a:ext uri="{FF2B5EF4-FFF2-40B4-BE49-F238E27FC236}">
              <a16:creationId xmlns:a16="http://schemas.microsoft.com/office/drawing/2014/main" id="{00000000-0008-0000-0200-0000FB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0" name="Text Box 15">
          <a:extLst>
            <a:ext uri="{FF2B5EF4-FFF2-40B4-BE49-F238E27FC236}">
              <a16:creationId xmlns:a16="http://schemas.microsoft.com/office/drawing/2014/main" id="{00000000-0008-0000-0200-0000FC21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1" name="Text Box 15">
          <a:extLst>
            <a:ext uri="{FF2B5EF4-FFF2-40B4-BE49-F238E27FC236}">
              <a16:creationId xmlns:a16="http://schemas.microsoft.com/office/drawing/2014/main" id="{00000000-0008-0000-0200-0000FD21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02" name="Text Box 15">
          <a:extLst>
            <a:ext uri="{FF2B5EF4-FFF2-40B4-BE49-F238E27FC236}">
              <a16:creationId xmlns:a16="http://schemas.microsoft.com/office/drawing/2014/main" id="{00000000-0008-0000-0200-0000FE21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03" name="Text Box 15">
          <a:extLst>
            <a:ext uri="{FF2B5EF4-FFF2-40B4-BE49-F238E27FC236}">
              <a16:creationId xmlns:a16="http://schemas.microsoft.com/office/drawing/2014/main" id="{00000000-0008-0000-0200-0000FF21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4" name="Text Box 15">
          <a:extLst>
            <a:ext uri="{FF2B5EF4-FFF2-40B4-BE49-F238E27FC236}">
              <a16:creationId xmlns:a16="http://schemas.microsoft.com/office/drawing/2014/main" id="{00000000-0008-0000-0200-00000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5" name="Text Box 15">
          <a:extLst>
            <a:ext uri="{FF2B5EF4-FFF2-40B4-BE49-F238E27FC236}">
              <a16:creationId xmlns:a16="http://schemas.microsoft.com/office/drawing/2014/main" id="{00000000-0008-0000-0200-00000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06" name="Text Box 15">
          <a:extLst>
            <a:ext uri="{FF2B5EF4-FFF2-40B4-BE49-F238E27FC236}">
              <a16:creationId xmlns:a16="http://schemas.microsoft.com/office/drawing/2014/main" id="{00000000-0008-0000-0200-00000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07" name="Text Box 15">
          <a:extLst>
            <a:ext uri="{FF2B5EF4-FFF2-40B4-BE49-F238E27FC236}">
              <a16:creationId xmlns:a16="http://schemas.microsoft.com/office/drawing/2014/main" id="{00000000-0008-0000-0200-00000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08" name="Text Box 15">
          <a:extLst>
            <a:ext uri="{FF2B5EF4-FFF2-40B4-BE49-F238E27FC236}">
              <a16:creationId xmlns:a16="http://schemas.microsoft.com/office/drawing/2014/main" id="{00000000-0008-0000-0200-00000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09" name="Text Box 15">
          <a:extLst>
            <a:ext uri="{FF2B5EF4-FFF2-40B4-BE49-F238E27FC236}">
              <a16:creationId xmlns:a16="http://schemas.microsoft.com/office/drawing/2014/main" id="{00000000-0008-0000-0200-00000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0" name="Text Box 15">
          <a:extLst>
            <a:ext uri="{FF2B5EF4-FFF2-40B4-BE49-F238E27FC236}">
              <a16:creationId xmlns:a16="http://schemas.microsoft.com/office/drawing/2014/main" id="{00000000-0008-0000-0200-00000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1" name="Text Box 15">
          <a:extLst>
            <a:ext uri="{FF2B5EF4-FFF2-40B4-BE49-F238E27FC236}">
              <a16:creationId xmlns:a16="http://schemas.microsoft.com/office/drawing/2014/main" id="{00000000-0008-0000-0200-00000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12" name="Text Box 15">
          <a:extLst>
            <a:ext uri="{FF2B5EF4-FFF2-40B4-BE49-F238E27FC236}">
              <a16:creationId xmlns:a16="http://schemas.microsoft.com/office/drawing/2014/main" id="{00000000-0008-0000-0200-00000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13" name="Text Box 15">
          <a:extLst>
            <a:ext uri="{FF2B5EF4-FFF2-40B4-BE49-F238E27FC236}">
              <a16:creationId xmlns:a16="http://schemas.microsoft.com/office/drawing/2014/main" id="{00000000-0008-0000-0200-00000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4" name="Text Box 15">
          <a:extLst>
            <a:ext uri="{FF2B5EF4-FFF2-40B4-BE49-F238E27FC236}">
              <a16:creationId xmlns:a16="http://schemas.microsoft.com/office/drawing/2014/main" id="{00000000-0008-0000-0200-00000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5" name="Text Box 15">
          <a:extLst>
            <a:ext uri="{FF2B5EF4-FFF2-40B4-BE49-F238E27FC236}">
              <a16:creationId xmlns:a16="http://schemas.microsoft.com/office/drawing/2014/main" id="{00000000-0008-0000-0200-00000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16" name="Text Box 15">
          <a:extLst>
            <a:ext uri="{FF2B5EF4-FFF2-40B4-BE49-F238E27FC236}">
              <a16:creationId xmlns:a16="http://schemas.microsoft.com/office/drawing/2014/main" id="{00000000-0008-0000-0200-00000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17" name="Text Box 15">
          <a:extLst>
            <a:ext uri="{FF2B5EF4-FFF2-40B4-BE49-F238E27FC236}">
              <a16:creationId xmlns:a16="http://schemas.microsoft.com/office/drawing/2014/main" id="{00000000-0008-0000-0200-00000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18" name="Text Box 15">
          <a:extLst>
            <a:ext uri="{FF2B5EF4-FFF2-40B4-BE49-F238E27FC236}">
              <a16:creationId xmlns:a16="http://schemas.microsoft.com/office/drawing/2014/main" id="{00000000-0008-0000-0200-00000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19" name="Text Box 15">
          <a:extLst>
            <a:ext uri="{FF2B5EF4-FFF2-40B4-BE49-F238E27FC236}">
              <a16:creationId xmlns:a16="http://schemas.microsoft.com/office/drawing/2014/main" id="{00000000-0008-0000-0200-00000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0" name="Text Box 15">
          <a:extLst>
            <a:ext uri="{FF2B5EF4-FFF2-40B4-BE49-F238E27FC236}">
              <a16:creationId xmlns:a16="http://schemas.microsoft.com/office/drawing/2014/main" id="{00000000-0008-0000-0200-00001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1" name="Text Box 15">
          <a:extLst>
            <a:ext uri="{FF2B5EF4-FFF2-40B4-BE49-F238E27FC236}">
              <a16:creationId xmlns:a16="http://schemas.microsoft.com/office/drawing/2014/main" id="{00000000-0008-0000-0200-00001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22" name="Text Box 15">
          <a:extLst>
            <a:ext uri="{FF2B5EF4-FFF2-40B4-BE49-F238E27FC236}">
              <a16:creationId xmlns:a16="http://schemas.microsoft.com/office/drawing/2014/main" id="{00000000-0008-0000-0200-00001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23" name="Text Box 15">
          <a:extLst>
            <a:ext uri="{FF2B5EF4-FFF2-40B4-BE49-F238E27FC236}">
              <a16:creationId xmlns:a16="http://schemas.microsoft.com/office/drawing/2014/main" id="{00000000-0008-0000-0200-00001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4" name="Text Box 15">
          <a:extLst>
            <a:ext uri="{FF2B5EF4-FFF2-40B4-BE49-F238E27FC236}">
              <a16:creationId xmlns:a16="http://schemas.microsoft.com/office/drawing/2014/main" id="{00000000-0008-0000-0200-00001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5" name="Text Box 15">
          <a:extLst>
            <a:ext uri="{FF2B5EF4-FFF2-40B4-BE49-F238E27FC236}">
              <a16:creationId xmlns:a16="http://schemas.microsoft.com/office/drawing/2014/main" id="{00000000-0008-0000-0200-00001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26" name="Text Box 15">
          <a:extLst>
            <a:ext uri="{FF2B5EF4-FFF2-40B4-BE49-F238E27FC236}">
              <a16:creationId xmlns:a16="http://schemas.microsoft.com/office/drawing/2014/main" id="{00000000-0008-0000-0200-00001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27" name="Text Box 15">
          <a:extLst>
            <a:ext uri="{FF2B5EF4-FFF2-40B4-BE49-F238E27FC236}">
              <a16:creationId xmlns:a16="http://schemas.microsoft.com/office/drawing/2014/main" id="{00000000-0008-0000-0200-00001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28" name="Text Box 15">
          <a:extLst>
            <a:ext uri="{FF2B5EF4-FFF2-40B4-BE49-F238E27FC236}">
              <a16:creationId xmlns:a16="http://schemas.microsoft.com/office/drawing/2014/main" id="{00000000-0008-0000-0200-00001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29" name="Text Box 15">
          <a:extLst>
            <a:ext uri="{FF2B5EF4-FFF2-40B4-BE49-F238E27FC236}">
              <a16:creationId xmlns:a16="http://schemas.microsoft.com/office/drawing/2014/main" id="{00000000-0008-0000-0200-00001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30" name="Text Box 15">
          <a:extLst>
            <a:ext uri="{FF2B5EF4-FFF2-40B4-BE49-F238E27FC236}">
              <a16:creationId xmlns:a16="http://schemas.microsoft.com/office/drawing/2014/main" id="{00000000-0008-0000-0200-00001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31" name="Text Box 15">
          <a:extLst>
            <a:ext uri="{FF2B5EF4-FFF2-40B4-BE49-F238E27FC236}">
              <a16:creationId xmlns:a16="http://schemas.microsoft.com/office/drawing/2014/main" id="{00000000-0008-0000-0200-00001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32" name="Text Box 15">
          <a:extLst>
            <a:ext uri="{FF2B5EF4-FFF2-40B4-BE49-F238E27FC236}">
              <a16:creationId xmlns:a16="http://schemas.microsoft.com/office/drawing/2014/main" id="{00000000-0008-0000-0200-00001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33" name="Text Box 15">
          <a:extLst>
            <a:ext uri="{FF2B5EF4-FFF2-40B4-BE49-F238E27FC236}">
              <a16:creationId xmlns:a16="http://schemas.microsoft.com/office/drawing/2014/main" id="{00000000-0008-0000-0200-00001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34" name="Text Box 15">
          <a:extLst>
            <a:ext uri="{FF2B5EF4-FFF2-40B4-BE49-F238E27FC236}">
              <a16:creationId xmlns:a16="http://schemas.microsoft.com/office/drawing/2014/main" id="{00000000-0008-0000-0200-00001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35" name="Text Box 15">
          <a:extLst>
            <a:ext uri="{FF2B5EF4-FFF2-40B4-BE49-F238E27FC236}">
              <a16:creationId xmlns:a16="http://schemas.microsoft.com/office/drawing/2014/main" id="{00000000-0008-0000-0200-00001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36" name="Text Box 15">
          <a:extLst>
            <a:ext uri="{FF2B5EF4-FFF2-40B4-BE49-F238E27FC236}">
              <a16:creationId xmlns:a16="http://schemas.microsoft.com/office/drawing/2014/main" id="{00000000-0008-0000-0200-00002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37" name="Text Box 15">
          <a:extLst>
            <a:ext uri="{FF2B5EF4-FFF2-40B4-BE49-F238E27FC236}">
              <a16:creationId xmlns:a16="http://schemas.microsoft.com/office/drawing/2014/main" id="{00000000-0008-0000-0200-00002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38" name="Text Box 15">
          <a:extLst>
            <a:ext uri="{FF2B5EF4-FFF2-40B4-BE49-F238E27FC236}">
              <a16:creationId xmlns:a16="http://schemas.microsoft.com/office/drawing/2014/main" id="{00000000-0008-0000-0200-00002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39" name="Text Box 15">
          <a:extLst>
            <a:ext uri="{FF2B5EF4-FFF2-40B4-BE49-F238E27FC236}">
              <a16:creationId xmlns:a16="http://schemas.microsoft.com/office/drawing/2014/main" id="{00000000-0008-0000-0200-00002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40" name="Text Box 15">
          <a:extLst>
            <a:ext uri="{FF2B5EF4-FFF2-40B4-BE49-F238E27FC236}">
              <a16:creationId xmlns:a16="http://schemas.microsoft.com/office/drawing/2014/main" id="{00000000-0008-0000-0200-00002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41" name="Text Box 15">
          <a:extLst>
            <a:ext uri="{FF2B5EF4-FFF2-40B4-BE49-F238E27FC236}">
              <a16:creationId xmlns:a16="http://schemas.microsoft.com/office/drawing/2014/main" id="{00000000-0008-0000-0200-00002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42" name="Text Box 15">
          <a:extLst>
            <a:ext uri="{FF2B5EF4-FFF2-40B4-BE49-F238E27FC236}">
              <a16:creationId xmlns:a16="http://schemas.microsoft.com/office/drawing/2014/main" id="{00000000-0008-0000-0200-00002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43" name="Text Box 15">
          <a:extLst>
            <a:ext uri="{FF2B5EF4-FFF2-40B4-BE49-F238E27FC236}">
              <a16:creationId xmlns:a16="http://schemas.microsoft.com/office/drawing/2014/main" id="{00000000-0008-0000-0200-00002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44" name="Text Box 15">
          <a:extLst>
            <a:ext uri="{FF2B5EF4-FFF2-40B4-BE49-F238E27FC236}">
              <a16:creationId xmlns:a16="http://schemas.microsoft.com/office/drawing/2014/main" id="{00000000-0008-0000-0200-00002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45" name="Text Box 15">
          <a:extLst>
            <a:ext uri="{FF2B5EF4-FFF2-40B4-BE49-F238E27FC236}">
              <a16:creationId xmlns:a16="http://schemas.microsoft.com/office/drawing/2014/main" id="{00000000-0008-0000-0200-00002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46" name="Text Box 15">
          <a:extLst>
            <a:ext uri="{FF2B5EF4-FFF2-40B4-BE49-F238E27FC236}">
              <a16:creationId xmlns:a16="http://schemas.microsoft.com/office/drawing/2014/main" id="{00000000-0008-0000-0200-00002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47" name="Text Box 15">
          <a:extLst>
            <a:ext uri="{FF2B5EF4-FFF2-40B4-BE49-F238E27FC236}">
              <a16:creationId xmlns:a16="http://schemas.microsoft.com/office/drawing/2014/main" id="{00000000-0008-0000-0200-00002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48" name="Text Box 15">
          <a:extLst>
            <a:ext uri="{FF2B5EF4-FFF2-40B4-BE49-F238E27FC236}">
              <a16:creationId xmlns:a16="http://schemas.microsoft.com/office/drawing/2014/main" id="{00000000-0008-0000-0200-00002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49" name="Text Box 15">
          <a:extLst>
            <a:ext uri="{FF2B5EF4-FFF2-40B4-BE49-F238E27FC236}">
              <a16:creationId xmlns:a16="http://schemas.microsoft.com/office/drawing/2014/main" id="{00000000-0008-0000-0200-00002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0" name="Text Box 15">
          <a:extLst>
            <a:ext uri="{FF2B5EF4-FFF2-40B4-BE49-F238E27FC236}">
              <a16:creationId xmlns:a16="http://schemas.microsoft.com/office/drawing/2014/main" id="{00000000-0008-0000-0200-00002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1" name="Text Box 15">
          <a:extLst>
            <a:ext uri="{FF2B5EF4-FFF2-40B4-BE49-F238E27FC236}">
              <a16:creationId xmlns:a16="http://schemas.microsoft.com/office/drawing/2014/main" id="{00000000-0008-0000-0200-00002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52" name="Text Box 15">
          <a:extLst>
            <a:ext uri="{FF2B5EF4-FFF2-40B4-BE49-F238E27FC236}">
              <a16:creationId xmlns:a16="http://schemas.microsoft.com/office/drawing/2014/main" id="{00000000-0008-0000-0200-00003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53" name="Text Box 15">
          <a:extLst>
            <a:ext uri="{FF2B5EF4-FFF2-40B4-BE49-F238E27FC236}">
              <a16:creationId xmlns:a16="http://schemas.microsoft.com/office/drawing/2014/main" id="{00000000-0008-0000-0200-00003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4" name="Text Box 15">
          <a:extLst>
            <a:ext uri="{FF2B5EF4-FFF2-40B4-BE49-F238E27FC236}">
              <a16:creationId xmlns:a16="http://schemas.microsoft.com/office/drawing/2014/main" id="{00000000-0008-0000-0200-00003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5" name="Text Box 15">
          <a:extLst>
            <a:ext uri="{FF2B5EF4-FFF2-40B4-BE49-F238E27FC236}">
              <a16:creationId xmlns:a16="http://schemas.microsoft.com/office/drawing/2014/main" id="{00000000-0008-0000-0200-00003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56" name="Text Box 15">
          <a:extLst>
            <a:ext uri="{FF2B5EF4-FFF2-40B4-BE49-F238E27FC236}">
              <a16:creationId xmlns:a16="http://schemas.microsoft.com/office/drawing/2014/main" id="{00000000-0008-0000-0200-00003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57" name="Text Box 15">
          <a:extLst>
            <a:ext uri="{FF2B5EF4-FFF2-40B4-BE49-F238E27FC236}">
              <a16:creationId xmlns:a16="http://schemas.microsoft.com/office/drawing/2014/main" id="{00000000-0008-0000-0200-00003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58" name="Text Box 15">
          <a:extLst>
            <a:ext uri="{FF2B5EF4-FFF2-40B4-BE49-F238E27FC236}">
              <a16:creationId xmlns:a16="http://schemas.microsoft.com/office/drawing/2014/main" id="{00000000-0008-0000-0200-00003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59" name="Text Box 15">
          <a:extLst>
            <a:ext uri="{FF2B5EF4-FFF2-40B4-BE49-F238E27FC236}">
              <a16:creationId xmlns:a16="http://schemas.microsoft.com/office/drawing/2014/main" id="{00000000-0008-0000-0200-00003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60" name="Text Box 15">
          <a:extLst>
            <a:ext uri="{FF2B5EF4-FFF2-40B4-BE49-F238E27FC236}">
              <a16:creationId xmlns:a16="http://schemas.microsoft.com/office/drawing/2014/main" id="{00000000-0008-0000-0200-00003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61" name="Text Box 15">
          <a:extLst>
            <a:ext uri="{FF2B5EF4-FFF2-40B4-BE49-F238E27FC236}">
              <a16:creationId xmlns:a16="http://schemas.microsoft.com/office/drawing/2014/main" id="{00000000-0008-0000-0200-00003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62" name="Text Box 15">
          <a:extLst>
            <a:ext uri="{FF2B5EF4-FFF2-40B4-BE49-F238E27FC236}">
              <a16:creationId xmlns:a16="http://schemas.microsoft.com/office/drawing/2014/main" id="{00000000-0008-0000-0200-00003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63" name="Text Box 15">
          <a:extLst>
            <a:ext uri="{FF2B5EF4-FFF2-40B4-BE49-F238E27FC236}">
              <a16:creationId xmlns:a16="http://schemas.microsoft.com/office/drawing/2014/main" id="{00000000-0008-0000-0200-00003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64" name="Text Box 15">
          <a:extLst>
            <a:ext uri="{FF2B5EF4-FFF2-40B4-BE49-F238E27FC236}">
              <a16:creationId xmlns:a16="http://schemas.microsoft.com/office/drawing/2014/main" id="{00000000-0008-0000-0200-00003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65" name="Text Box 15">
          <a:extLst>
            <a:ext uri="{FF2B5EF4-FFF2-40B4-BE49-F238E27FC236}">
              <a16:creationId xmlns:a16="http://schemas.microsoft.com/office/drawing/2014/main" id="{00000000-0008-0000-0200-00003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66" name="Text Box 15">
          <a:extLst>
            <a:ext uri="{FF2B5EF4-FFF2-40B4-BE49-F238E27FC236}">
              <a16:creationId xmlns:a16="http://schemas.microsoft.com/office/drawing/2014/main" id="{00000000-0008-0000-0200-00003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67" name="Text Box 15">
          <a:extLst>
            <a:ext uri="{FF2B5EF4-FFF2-40B4-BE49-F238E27FC236}">
              <a16:creationId xmlns:a16="http://schemas.microsoft.com/office/drawing/2014/main" id="{00000000-0008-0000-0200-00003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68" name="Text Box 15">
          <a:extLst>
            <a:ext uri="{FF2B5EF4-FFF2-40B4-BE49-F238E27FC236}">
              <a16:creationId xmlns:a16="http://schemas.microsoft.com/office/drawing/2014/main" id="{00000000-0008-0000-0200-00004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69" name="Text Box 15">
          <a:extLst>
            <a:ext uri="{FF2B5EF4-FFF2-40B4-BE49-F238E27FC236}">
              <a16:creationId xmlns:a16="http://schemas.microsoft.com/office/drawing/2014/main" id="{00000000-0008-0000-0200-00004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0" name="Text Box 15">
          <a:extLst>
            <a:ext uri="{FF2B5EF4-FFF2-40B4-BE49-F238E27FC236}">
              <a16:creationId xmlns:a16="http://schemas.microsoft.com/office/drawing/2014/main" id="{00000000-0008-0000-0200-00004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1" name="Text Box 15">
          <a:extLst>
            <a:ext uri="{FF2B5EF4-FFF2-40B4-BE49-F238E27FC236}">
              <a16:creationId xmlns:a16="http://schemas.microsoft.com/office/drawing/2014/main" id="{00000000-0008-0000-0200-00004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72" name="Text Box 15">
          <a:extLst>
            <a:ext uri="{FF2B5EF4-FFF2-40B4-BE49-F238E27FC236}">
              <a16:creationId xmlns:a16="http://schemas.microsoft.com/office/drawing/2014/main" id="{00000000-0008-0000-0200-00004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73" name="Text Box 15">
          <a:extLst>
            <a:ext uri="{FF2B5EF4-FFF2-40B4-BE49-F238E27FC236}">
              <a16:creationId xmlns:a16="http://schemas.microsoft.com/office/drawing/2014/main" id="{00000000-0008-0000-0200-00004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4" name="Text Box 15">
          <a:extLst>
            <a:ext uri="{FF2B5EF4-FFF2-40B4-BE49-F238E27FC236}">
              <a16:creationId xmlns:a16="http://schemas.microsoft.com/office/drawing/2014/main" id="{00000000-0008-0000-0200-00004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5" name="Text Box 15">
          <a:extLst>
            <a:ext uri="{FF2B5EF4-FFF2-40B4-BE49-F238E27FC236}">
              <a16:creationId xmlns:a16="http://schemas.microsoft.com/office/drawing/2014/main" id="{00000000-0008-0000-0200-00004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76" name="Text Box 15">
          <a:extLst>
            <a:ext uri="{FF2B5EF4-FFF2-40B4-BE49-F238E27FC236}">
              <a16:creationId xmlns:a16="http://schemas.microsoft.com/office/drawing/2014/main" id="{00000000-0008-0000-0200-00004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77" name="Text Box 15">
          <a:extLst>
            <a:ext uri="{FF2B5EF4-FFF2-40B4-BE49-F238E27FC236}">
              <a16:creationId xmlns:a16="http://schemas.microsoft.com/office/drawing/2014/main" id="{00000000-0008-0000-0200-00004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78" name="Text Box 15">
          <a:extLst>
            <a:ext uri="{FF2B5EF4-FFF2-40B4-BE49-F238E27FC236}">
              <a16:creationId xmlns:a16="http://schemas.microsoft.com/office/drawing/2014/main" id="{00000000-0008-0000-0200-00004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79" name="Text Box 15">
          <a:extLst>
            <a:ext uri="{FF2B5EF4-FFF2-40B4-BE49-F238E27FC236}">
              <a16:creationId xmlns:a16="http://schemas.microsoft.com/office/drawing/2014/main" id="{00000000-0008-0000-0200-00004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80" name="Text Box 15">
          <a:extLst>
            <a:ext uri="{FF2B5EF4-FFF2-40B4-BE49-F238E27FC236}">
              <a16:creationId xmlns:a16="http://schemas.microsoft.com/office/drawing/2014/main" id="{00000000-0008-0000-0200-00004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81" name="Text Box 15">
          <a:extLst>
            <a:ext uri="{FF2B5EF4-FFF2-40B4-BE49-F238E27FC236}">
              <a16:creationId xmlns:a16="http://schemas.microsoft.com/office/drawing/2014/main" id="{00000000-0008-0000-0200-00004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82" name="Text Box 15">
          <a:extLst>
            <a:ext uri="{FF2B5EF4-FFF2-40B4-BE49-F238E27FC236}">
              <a16:creationId xmlns:a16="http://schemas.microsoft.com/office/drawing/2014/main" id="{00000000-0008-0000-0200-00004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442269"/>
    <xdr:sp macro="" textlink="">
      <xdr:nvSpPr>
        <xdr:cNvPr id="8783" name="Text Box 15">
          <a:extLst>
            <a:ext uri="{FF2B5EF4-FFF2-40B4-BE49-F238E27FC236}">
              <a16:creationId xmlns:a16="http://schemas.microsoft.com/office/drawing/2014/main" id="{00000000-0008-0000-0200-00004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24</xdr:row>
      <xdr:rowOff>504825</xdr:rowOff>
    </xdr:from>
    <xdr:ext cx="95250" cy="213632"/>
    <xdr:sp macro="" textlink="">
      <xdr:nvSpPr>
        <xdr:cNvPr id="8784" name="Text Box 15">
          <a:extLst>
            <a:ext uri="{FF2B5EF4-FFF2-40B4-BE49-F238E27FC236}">
              <a16:creationId xmlns:a16="http://schemas.microsoft.com/office/drawing/2014/main" id="{00000000-0008-0000-0200-00005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442269"/>
    <xdr:sp macro="" textlink="">
      <xdr:nvSpPr>
        <xdr:cNvPr id="8785" name="Text Box 15">
          <a:extLst>
            <a:ext uri="{FF2B5EF4-FFF2-40B4-BE49-F238E27FC236}">
              <a16:creationId xmlns:a16="http://schemas.microsoft.com/office/drawing/2014/main" id="{00000000-0008-0000-0200-00005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24</xdr:row>
      <xdr:rowOff>504825</xdr:rowOff>
    </xdr:from>
    <xdr:ext cx="95250" cy="213632"/>
    <xdr:sp macro="" textlink="">
      <xdr:nvSpPr>
        <xdr:cNvPr id="8786" name="Text Box 15">
          <a:extLst>
            <a:ext uri="{FF2B5EF4-FFF2-40B4-BE49-F238E27FC236}">
              <a16:creationId xmlns:a16="http://schemas.microsoft.com/office/drawing/2014/main" id="{00000000-0008-0000-0200-00005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87" name="Text Box 15">
          <a:extLst>
            <a:ext uri="{FF2B5EF4-FFF2-40B4-BE49-F238E27FC236}">
              <a16:creationId xmlns:a16="http://schemas.microsoft.com/office/drawing/2014/main" id="{00000000-0008-0000-0200-00005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88" name="Text Box 15">
          <a:extLst>
            <a:ext uri="{FF2B5EF4-FFF2-40B4-BE49-F238E27FC236}">
              <a16:creationId xmlns:a16="http://schemas.microsoft.com/office/drawing/2014/main" id="{00000000-0008-0000-0200-00005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89" name="Text Box 15">
          <a:extLst>
            <a:ext uri="{FF2B5EF4-FFF2-40B4-BE49-F238E27FC236}">
              <a16:creationId xmlns:a16="http://schemas.microsoft.com/office/drawing/2014/main" id="{00000000-0008-0000-0200-00005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0" name="Text Box 15">
          <a:extLst>
            <a:ext uri="{FF2B5EF4-FFF2-40B4-BE49-F238E27FC236}">
              <a16:creationId xmlns:a16="http://schemas.microsoft.com/office/drawing/2014/main" id="{00000000-0008-0000-0200-00005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1" name="Text Box 15">
          <a:extLst>
            <a:ext uri="{FF2B5EF4-FFF2-40B4-BE49-F238E27FC236}">
              <a16:creationId xmlns:a16="http://schemas.microsoft.com/office/drawing/2014/main" id="{00000000-0008-0000-0200-00005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92" name="Text Box 15">
          <a:extLst>
            <a:ext uri="{FF2B5EF4-FFF2-40B4-BE49-F238E27FC236}">
              <a16:creationId xmlns:a16="http://schemas.microsoft.com/office/drawing/2014/main" id="{00000000-0008-0000-0200-00005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93" name="Text Box 15">
          <a:extLst>
            <a:ext uri="{FF2B5EF4-FFF2-40B4-BE49-F238E27FC236}">
              <a16:creationId xmlns:a16="http://schemas.microsoft.com/office/drawing/2014/main" id="{00000000-0008-0000-0200-00005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4" name="Text Box 15">
          <a:extLst>
            <a:ext uri="{FF2B5EF4-FFF2-40B4-BE49-F238E27FC236}">
              <a16:creationId xmlns:a16="http://schemas.microsoft.com/office/drawing/2014/main" id="{00000000-0008-0000-0200-00005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5" name="Text Box 15">
          <a:extLst>
            <a:ext uri="{FF2B5EF4-FFF2-40B4-BE49-F238E27FC236}">
              <a16:creationId xmlns:a16="http://schemas.microsoft.com/office/drawing/2014/main" id="{00000000-0008-0000-0200-00005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796" name="Text Box 15">
          <a:extLst>
            <a:ext uri="{FF2B5EF4-FFF2-40B4-BE49-F238E27FC236}">
              <a16:creationId xmlns:a16="http://schemas.microsoft.com/office/drawing/2014/main" id="{00000000-0008-0000-0200-00005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797" name="Text Box 15">
          <a:extLst>
            <a:ext uri="{FF2B5EF4-FFF2-40B4-BE49-F238E27FC236}">
              <a16:creationId xmlns:a16="http://schemas.microsoft.com/office/drawing/2014/main" id="{00000000-0008-0000-0200-00005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798" name="Text Box 15">
          <a:extLst>
            <a:ext uri="{FF2B5EF4-FFF2-40B4-BE49-F238E27FC236}">
              <a16:creationId xmlns:a16="http://schemas.microsoft.com/office/drawing/2014/main" id="{00000000-0008-0000-0200-00005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799" name="Text Box 15">
          <a:extLst>
            <a:ext uri="{FF2B5EF4-FFF2-40B4-BE49-F238E27FC236}">
              <a16:creationId xmlns:a16="http://schemas.microsoft.com/office/drawing/2014/main" id="{00000000-0008-0000-0200-00005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0" name="Text Box 15">
          <a:extLst>
            <a:ext uri="{FF2B5EF4-FFF2-40B4-BE49-F238E27FC236}">
              <a16:creationId xmlns:a16="http://schemas.microsoft.com/office/drawing/2014/main" id="{00000000-0008-0000-0200-00006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1" name="Text Box 15">
          <a:extLst>
            <a:ext uri="{FF2B5EF4-FFF2-40B4-BE49-F238E27FC236}">
              <a16:creationId xmlns:a16="http://schemas.microsoft.com/office/drawing/2014/main" id="{00000000-0008-0000-0200-00006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02" name="Text Box 15">
          <a:extLst>
            <a:ext uri="{FF2B5EF4-FFF2-40B4-BE49-F238E27FC236}">
              <a16:creationId xmlns:a16="http://schemas.microsoft.com/office/drawing/2014/main" id="{00000000-0008-0000-0200-00006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03" name="Text Box 15">
          <a:extLst>
            <a:ext uri="{FF2B5EF4-FFF2-40B4-BE49-F238E27FC236}">
              <a16:creationId xmlns:a16="http://schemas.microsoft.com/office/drawing/2014/main" id="{00000000-0008-0000-0200-00006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4" name="Text Box 15">
          <a:extLst>
            <a:ext uri="{FF2B5EF4-FFF2-40B4-BE49-F238E27FC236}">
              <a16:creationId xmlns:a16="http://schemas.microsoft.com/office/drawing/2014/main" id="{00000000-0008-0000-0200-00006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5" name="Text Box 15">
          <a:extLst>
            <a:ext uri="{FF2B5EF4-FFF2-40B4-BE49-F238E27FC236}">
              <a16:creationId xmlns:a16="http://schemas.microsoft.com/office/drawing/2014/main" id="{00000000-0008-0000-0200-00006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06" name="Text Box 15">
          <a:extLst>
            <a:ext uri="{FF2B5EF4-FFF2-40B4-BE49-F238E27FC236}">
              <a16:creationId xmlns:a16="http://schemas.microsoft.com/office/drawing/2014/main" id="{00000000-0008-0000-0200-00006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07" name="Text Box 15">
          <a:extLst>
            <a:ext uri="{FF2B5EF4-FFF2-40B4-BE49-F238E27FC236}">
              <a16:creationId xmlns:a16="http://schemas.microsoft.com/office/drawing/2014/main" id="{00000000-0008-0000-0200-00006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08" name="Text Box 15">
          <a:extLst>
            <a:ext uri="{FF2B5EF4-FFF2-40B4-BE49-F238E27FC236}">
              <a16:creationId xmlns:a16="http://schemas.microsoft.com/office/drawing/2014/main" id="{00000000-0008-0000-0200-00006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09" name="Text Box 15">
          <a:extLst>
            <a:ext uri="{FF2B5EF4-FFF2-40B4-BE49-F238E27FC236}">
              <a16:creationId xmlns:a16="http://schemas.microsoft.com/office/drawing/2014/main" id="{00000000-0008-0000-0200-00006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0" name="Text Box 15">
          <a:extLst>
            <a:ext uri="{FF2B5EF4-FFF2-40B4-BE49-F238E27FC236}">
              <a16:creationId xmlns:a16="http://schemas.microsoft.com/office/drawing/2014/main" id="{00000000-0008-0000-0200-00006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1" name="Text Box 15">
          <a:extLst>
            <a:ext uri="{FF2B5EF4-FFF2-40B4-BE49-F238E27FC236}">
              <a16:creationId xmlns:a16="http://schemas.microsoft.com/office/drawing/2014/main" id="{00000000-0008-0000-0200-00006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12" name="Text Box 15">
          <a:extLst>
            <a:ext uri="{FF2B5EF4-FFF2-40B4-BE49-F238E27FC236}">
              <a16:creationId xmlns:a16="http://schemas.microsoft.com/office/drawing/2014/main" id="{00000000-0008-0000-0200-00006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13" name="Text Box 15">
          <a:extLst>
            <a:ext uri="{FF2B5EF4-FFF2-40B4-BE49-F238E27FC236}">
              <a16:creationId xmlns:a16="http://schemas.microsoft.com/office/drawing/2014/main" id="{00000000-0008-0000-0200-00006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4" name="Text Box 15">
          <a:extLst>
            <a:ext uri="{FF2B5EF4-FFF2-40B4-BE49-F238E27FC236}">
              <a16:creationId xmlns:a16="http://schemas.microsoft.com/office/drawing/2014/main" id="{00000000-0008-0000-0200-00006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5" name="Text Box 15">
          <a:extLst>
            <a:ext uri="{FF2B5EF4-FFF2-40B4-BE49-F238E27FC236}">
              <a16:creationId xmlns:a16="http://schemas.microsoft.com/office/drawing/2014/main" id="{00000000-0008-0000-0200-00006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16" name="Text Box 15">
          <a:extLst>
            <a:ext uri="{FF2B5EF4-FFF2-40B4-BE49-F238E27FC236}">
              <a16:creationId xmlns:a16="http://schemas.microsoft.com/office/drawing/2014/main" id="{00000000-0008-0000-0200-00007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17" name="Text Box 15">
          <a:extLst>
            <a:ext uri="{FF2B5EF4-FFF2-40B4-BE49-F238E27FC236}">
              <a16:creationId xmlns:a16="http://schemas.microsoft.com/office/drawing/2014/main" id="{00000000-0008-0000-0200-00007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18" name="Text Box 15">
          <a:extLst>
            <a:ext uri="{FF2B5EF4-FFF2-40B4-BE49-F238E27FC236}">
              <a16:creationId xmlns:a16="http://schemas.microsoft.com/office/drawing/2014/main" id="{00000000-0008-0000-0200-00007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19" name="Text Box 15">
          <a:extLst>
            <a:ext uri="{FF2B5EF4-FFF2-40B4-BE49-F238E27FC236}">
              <a16:creationId xmlns:a16="http://schemas.microsoft.com/office/drawing/2014/main" id="{00000000-0008-0000-0200-00007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20" name="Text Box 15">
          <a:extLst>
            <a:ext uri="{FF2B5EF4-FFF2-40B4-BE49-F238E27FC236}">
              <a16:creationId xmlns:a16="http://schemas.microsoft.com/office/drawing/2014/main" id="{00000000-0008-0000-0200-00007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21" name="Text Box 15">
          <a:extLst>
            <a:ext uri="{FF2B5EF4-FFF2-40B4-BE49-F238E27FC236}">
              <a16:creationId xmlns:a16="http://schemas.microsoft.com/office/drawing/2014/main" id="{00000000-0008-0000-0200-000075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22" name="Text Box 15">
          <a:extLst>
            <a:ext uri="{FF2B5EF4-FFF2-40B4-BE49-F238E27FC236}">
              <a16:creationId xmlns:a16="http://schemas.microsoft.com/office/drawing/2014/main" id="{00000000-0008-0000-0200-000076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23" name="Text Box 15">
          <a:extLst>
            <a:ext uri="{FF2B5EF4-FFF2-40B4-BE49-F238E27FC236}">
              <a16:creationId xmlns:a16="http://schemas.microsoft.com/office/drawing/2014/main" id="{00000000-0008-0000-0200-000077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24" name="Text Box 15">
          <a:extLst>
            <a:ext uri="{FF2B5EF4-FFF2-40B4-BE49-F238E27FC236}">
              <a16:creationId xmlns:a16="http://schemas.microsoft.com/office/drawing/2014/main" id="{00000000-0008-0000-0200-000078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25" name="Text Box 15">
          <a:extLst>
            <a:ext uri="{FF2B5EF4-FFF2-40B4-BE49-F238E27FC236}">
              <a16:creationId xmlns:a16="http://schemas.microsoft.com/office/drawing/2014/main" id="{00000000-0008-0000-0200-00007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26" name="Text Box 15">
          <a:extLst>
            <a:ext uri="{FF2B5EF4-FFF2-40B4-BE49-F238E27FC236}">
              <a16:creationId xmlns:a16="http://schemas.microsoft.com/office/drawing/2014/main" id="{00000000-0008-0000-0200-00007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27" name="Text Box 15">
          <a:extLst>
            <a:ext uri="{FF2B5EF4-FFF2-40B4-BE49-F238E27FC236}">
              <a16:creationId xmlns:a16="http://schemas.microsoft.com/office/drawing/2014/main" id="{00000000-0008-0000-0200-00007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28" name="Text Box 15">
          <a:extLst>
            <a:ext uri="{FF2B5EF4-FFF2-40B4-BE49-F238E27FC236}">
              <a16:creationId xmlns:a16="http://schemas.microsoft.com/office/drawing/2014/main" id="{00000000-0008-0000-0200-00007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29" name="Text Box 15">
          <a:extLst>
            <a:ext uri="{FF2B5EF4-FFF2-40B4-BE49-F238E27FC236}">
              <a16:creationId xmlns:a16="http://schemas.microsoft.com/office/drawing/2014/main" id="{00000000-0008-0000-0200-00007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30" name="Text Box 15">
          <a:extLst>
            <a:ext uri="{FF2B5EF4-FFF2-40B4-BE49-F238E27FC236}">
              <a16:creationId xmlns:a16="http://schemas.microsoft.com/office/drawing/2014/main" id="{00000000-0008-0000-0200-00007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31" name="Text Box 15">
          <a:extLst>
            <a:ext uri="{FF2B5EF4-FFF2-40B4-BE49-F238E27FC236}">
              <a16:creationId xmlns:a16="http://schemas.microsoft.com/office/drawing/2014/main" id="{00000000-0008-0000-0200-00007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32" name="Text Box 15">
          <a:extLst>
            <a:ext uri="{FF2B5EF4-FFF2-40B4-BE49-F238E27FC236}">
              <a16:creationId xmlns:a16="http://schemas.microsoft.com/office/drawing/2014/main" id="{00000000-0008-0000-0200-00008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33" name="Text Box 15">
          <a:extLst>
            <a:ext uri="{FF2B5EF4-FFF2-40B4-BE49-F238E27FC236}">
              <a16:creationId xmlns:a16="http://schemas.microsoft.com/office/drawing/2014/main" id="{00000000-0008-0000-0200-000081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34" name="Text Box 15">
          <a:extLst>
            <a:ext uri="{FF2B5EF4-FFF2-40B4-BE49-F238E27FC236}">
              <a16:creationId xmlns:a16="http://schemas.microsoft.com/office/drawing/2014/main" id="{00000000-0008-0000-0200-000082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35" name="Text Box 15">
          <a:extLst>
            <a:ext uri="{FF2B5EF4-FFF2-40B4-BE49-F238E27FC236}">
              <a16:creationId xmlns:a16="http://schemas.microsoft.com/office/drawing/2014/main" id="{00000000-0008-0000-0200-000083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36" name="Text Box 15">
          <a:extLst>
            <a:ext uri="{FF2B5EF4-FFF2-40B4-BE49-F238E27FC236}">
              <a16:creationId xmlns:a16="http://schemas.microsoft.com/office/drawing/2014/main" id="{00000000-0008-0000-0200-000084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37" name="Text Box 15">
          <a:extLst>
            <a:ext uri="{FF2B5EF4-FFF2-40B4-BE49-F238E27FC236}">
              <a16:creationId xmlns:a16="http://schemas.microsoft.com/office/drawing/2014/main" id="{00000000-0008-0000-0200-00008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38" name="Text Box 15">
          <a:extLst>
            <a:ext uri="{FF2B5EF4-FFF2-40B4-BE49-F238E27FC236}">
              <a16:creationId xmlns:a16="http://schemas.microsoft.com/office/drawing/2014/main" id="{00000000-0008-0000-0200-00008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39" name="Text Box 15">
          <a:extLst>
            <a:ext uri="{FF2B5EF4-FFF2-40B4-BE49-F238E27FC236}">
              <a16:creationId xmlns:a16="http://schemas.microsoft.com/office/drawing/2014/main" id="{00000000-0008-0000-0200-00008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40" name="Text Box 15">
          <a:extLst>
            <a:ext uri="{FF2B5EF4-FFF2-40B4-BE49-F238E27FC236}">
              <a16:creationId xmlns:a16="http://schemas.microsoft.com/office/drawing/2014/main" id="{00000000-0008-0000-0200-00008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41" name="Text Box 15">
          <a:extLst>
            <a:ext uri="{FF2B5EF4-FFF2-40B4-BE49-F238E27FC236}">
              <a16:creationId xmlns:a16="http://schemas.microsoft.com/office/drawing/2014/main" id="{00000000-0008-0000-0200-00008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42" name="Text Box 15">
          <a:extLst>
            <a:ext uri="{FF2B5EF4-FFF2-40B4-BE49-F238E27FC236}">
              <a16:creationId xmlns:a16="http://schemas.microsoft.com/office/drawing/2014/main" id="{00000000-0008-0000-0200-00008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43" name="Text Box 15">
          <a:extLst>
            <a:ext uri="{FF2B5EF4-FFF2-40B4-BE49-F238E27FC236}">
              <a16:creationId xmlns:a16="http://schemas.microsoft.com/office/drawing/2014/main" id="{00000000-0008-0000-0200-00008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44" name="Text Box 15">
          <a:extLst>
            <a:ext uri="{FF2B5EF4-FFF2-40B4-BE49-F238E27FC236}">
              <a16:creationId xmlns:a16="http://schemas.microsoft.com/office/drawing/2014/main" id="{00000000-0008-0000-0200-00008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45" name="Text Box 15">
          <a:extLst>
            <a:ext uri="{FF2B5EF4-FFF2-40B4-BE49-F238E27FC236}">
              <a16:creationId xmlns:a16="http://schemas.microsoft.com/office/drawing/2014/main" id="{00000000-0008-0000-0200-00008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46" name="Text Box 15">
          <a:extLst>
            <a:ext uri="{FF2B5EF4-FFF2-40B4-BE49-F238E27FC236}">
              <a16:creationId xmlns:a16="http://schemas.microsoft.com/office/drawing/2014/main" id="{00000000-0008-0000-0200-00008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47" name="Text Box 15">
          <a:extLst>
            <a:ext uri="{FF2B5EF4-FFF2-40B4-BE49-F238E27FC236}">
              <a16:creationId xmlns:a16="http://schemas.microsoft.com/office/drawing/2014/main" id="{00000000-0008-0000-0200-00008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48" name="Text Box 15">
          <a:extLst>
            <a:ext uri="{FF2B5EF4-FFF2-40B4-BE49-F238E27FC236}">
              <a16:creationId xmlns:a16="http://schemas.microsoft.com/office/drawing/2014/main" id="{00000000-0008-0000-0200-00009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49" name="Text Box 15">
          <a:extLst>
            <a:ext uri="{FF2B5EF4-FFF2-40B4-BE49-F238E27FC236}">
              <a16:creationId xmlns:a16="http://schemas.microsoft.com/office/drawing/2014/main" id="{00000000-0008-0000-0200-00009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50" name="Text Box 15">
          <a:extLst>
            <a:ext uri="{FF2B5EF4-FFF2-40B4-BE49-F238E27FC236}">
              <a16:creationId xmlns:a16="http://schemas.microsoft.com/office/drawing/2014/main" id="{00000000-0008-0000-0200-00009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1" name="Text Box 15">
          <a:extLst>
            <a:ext uri="{FF2B5EF4-FFF2-40B4-BE49-F238E27FC236}">
              <a16:creationId xmlns:a16="http://schemas.microsoft.com/office/drawing/2014/main" id="{00000000-0008-0000-0200-00009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52" name="Text Box 15">
          <a:extLst>
            <a:ext uri="{FF2B5EF4-FFF2-40B4-BE49-F238E27FC236}">
              <a16:creationId xmlns:a16="http://schemas.microsoft.com/office/drawing/2014/main" id="{00000000-0008-0000-0200-00009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53" name="Text Box 15">
          <a:extLst>
            <a:ext uri="{FF2B5EF4-FFF2-40B4-BE49-F238E27FC236}">
              <a16:creationId xmlns:a16="http://schemas.microsoft.com/office/drawing/2014/main" id="{00000000-0008-0000-0200-00009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54" name="Text Box 15">
          <a:extLst>
            <a:ext uri="{FF2B5EF4-FFF2-40B4-BE49-F238E27FC236}">
              <a16:creationId xmlns:a16="http://schemas.microsoft.com/office/drawing/2014/main" id="{00000000-0008-0000-0200-00009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5" name="Text Box 15">
          <a:extLst>
            <a:ext uri="{FF2B5EF4-FFF2-40B4-BE49-F238E27FC236}">
              <a16:creationId xmlns:a16="http://schemas.microsoft.com/office/drawing/2014/main" id="{00000000-0008-0000-0200-00009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56" name="Text Box 15">
          <a:extLst>
            <a:ext uri="{FF2B5EF4-FFF2-40B4-BE49-F238E27FC236}">
              <a16:creationId xmlns:a16="http://schemas.microsoft.com/office/drawing/2014/main" id="{00000000-0008-0000-0200-00009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57" name="Text Box 15">
          <a:extLst>
            <a:ext uri="{FF2B5EF4-FFF2-40B4-BE49-F238E27FC236}">
              <a16:creationId xmlns:a16="http://schemas.microsoft.com/office/drawing/2014/main" id="{00000000-0008-0000-0200-00009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58" name="Text Box 15">
          <a:extLst>
            <a:ext uri="{FF2B5EF4-FFF2-40B4-BE49-F238E27FC236}">
              <a16:creationId xmlns:a16="http://schemas.microsoft.com/office/drawing/2014/main" id="{00000000-0008-0000-0200-00009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59" name="Text Box 15">
          <a:extLst>
            <a:ext uri="{FF2B5EF4-FFF2-40B4-BE49-F238E27FC236}">
              <a16:creationId xmlns:a16="http://schemas.microsoft.com/office/drawing/2014/main" id="{00000000-0008-0000-0200-00009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0" name="Text Box 15">
          <a:extLst>
            <a:ext uri="{FF2B5EF4-FFF2-40B4-BE49-F238E27FC236}">
              <a16:creationId xmlns:a16="http://schemas.microsoft.com/office/drawing/2014/main" id="{00000000-0008-0000-0200-00009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1" name="Text Box 15">
          <a:extLst>
            <a:ext uri="{FF2B5EF4-FFF2-40B4-BE49-F238E27FC236}">
              <a16:creationId xmlns:a16="http://schemas.microsoft.com/office/drawing/2014/main" id="{00000000-0008-0000-0200-00009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62" name="Text Box 15">
          <a:extLst>
            <a:ext uri="{FF2B5EF4-FFF2-40B4-BE49-F238E27FC236}">
              <a16:creationId xmlns:a16="http://schemas.microsoft.com/office/drawing/2014/main" id="{00000000-0008-0000-0200-00009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63" name="Text Box 15">
          <a:extLst>
            <a:ext uri="{FF2B5EF4-FFF2-40B4-BE49-F238E27FC236}">
              <a16:creationId xmlns:a16="http://schemas.microsoft.com/office/drawing/2014/main" id="{00000000-0008-0000-0200-00009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4" name="Text Box 15">
          <a:extLst>
            <a:ext uri="{FF2B5EF4-FFF2-40B4-BE49-F238E27FC236}">
              <a16:creationId xmlns:a16="http://schemas.microsoft.com/office/drawing/2014/main" id="{00000000-0008-0000-0200-0000A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5" name="Text Box 15">
          <a:extLst>
            <a:ext uri="{FF2B5EF4-FFF2-40B4-BE49-F238E27FC236}">
              <a16:creationId xmlns:a16="http://schemas.microsoft.com/office/drawing/2014/main" id="{00000000-0008-0000-0200-0000A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66" name="Text Box 15">
          <a:extLst>
            <a:ext uri="{FF2B5EF4-FFF2-40B4-BE49-F238E27FC236}">
              <a16:creationId xmlns:a16="http://schemas.microsoft.com/office/drawing/2014/main" id="{00000000-0008-0000-0200-0000A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67" name="Text Box 15">
          <a:extLst>
            <a:ext uri="{FF2B5EF4-FFF2-40B4-BE49-F238E27FC236}">
              <a16:creationId xmlns:a16="http://schemas.microsoft.com/office/drawing/2014/main" id="{00000000-0008-0000-0200-0000A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68" name="Text Box 15">
          <a:extLst>
            <a:ext uri="{FF2B5EF4-FFF2-40B4-BE49-F238E27FC236}">
              <a16:creationId xmlns:a16="http://schemas.microsoft.com/office/drawing/2014/main" id="{00000000-0008-0000-0200-0000A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69" name="Text Box 15">
          <a:extLst>
            <a:ext uri="{FF2B5EF4-FFF2-40B4-BE49-F238E27FC236}">
              <a16:creationId xmlns:a16="http://schemas.microsoft.com/office/drawing/2014/main" id="{00000000-0008-0000-0200-0000A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70" name="Text Box 15">
          <a:extLst>
            <a:ext uri="{FF2B5EF4-FFF2-40B4-BE49-F238E27FC236}">
              <a16:creationId xmlns:a16="http://schemas.microsoft.com/office/drawing/2014/main" id="{00000000-0008-0000-0200-0000A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442269"/>
    <xdr:sp macro="" textlink="">
      <xdr:nvSpPr>
        <xdr:cNvPr id="8871" name="Text Box 15">
          <a:extLst>
            <a:ext uri="{FF2B5EF4-FFF2-40B4-BE49-F238E27FC236}">
              <a16:creationId xmlns:a16="http://schemas.microsoft.com/office/drawing/2014/main" id="{00000000-0008-0000-0200-0000A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25</xdr:row>
      <xdr:rowOff>504825</xdr:rowOff>
    </xdr:from>
    <xdr:ext cx="95250" cy="213632"/>
    <xdr:sp macro="" textlink="">
      <xdr:nvSpPr>
        <xdr:cNvPr id="8872" name="Text Box 15">
          <a:extLst>
            <a:ext uri="{FF2B5EF4-FFF2-40B4-BE49-F238E27FC236}">
              <a16:creationId xmlns:a16="http://schemas.microsoft.com/office/drawing/2014/main" id="{00000000-0008-0000-0200-0000A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442269"/>
    <xdr:sp macro="" textlink="">
      <xdr:nvSpPr>
        <xdr:cNvPr id="8873" name="Text Box 15">
          <a:extLst>
            <a:ext uri="{FF2B5EF4-FFF2-40B4-BE49-F238E27FC236}">
              <a16:creationId xmlns:a16="http://schemas.microsoft.com/office/drawing/2014/main" id="{00000000-0008-0000-0200-0000A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25</xdr:row>
      <xdr:rowOff>504825</xdr:rowOff>
    </xdr:from>
    <xdr:ext cx="95250" cy="213632"/>
    <xdr:sp macro="" textlink="">
      <xdr:nvSpPr>
        <xdr:cNvPr id="8874" name="Text Box 15">
          <a:extLst>
            <a:ext uri="{FF2B5EF4-FFF2-40B4-BE49-F238E27FC236}">
              <a16:creationId xmlns:a16="http://schemas.microsoft.com/office/drawing/2014/main" id="{00000000-0008-0000-0200-0000A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75" name="Text Box 15">
          <a:extLst>
            <a:ext uri="{FF2B5EF4-FFF2-40B4-BE49-F238E27FC236}">
              <a16:creationId xmlns:a16="http://schemas.microsoft.com/office/drawing/2014/main" id="{00000000-0008-0000-0200-0000A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76" name="Text Box 15">
          <a:extLst>
            <a:ext uri="{FF2B5EF4-FFF2-40B4-BE49-F238E27FC236}">
              <a16:creationId xmlns:a16="http://schemas.microsoft.com/office/drawing/2014/main" id="{00000000-0008-0000-0200-0000A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77" name="Text Box 15">
          <a:extLst>
            <a:ext uri="{FF2B5EF4-FFF2-40B4-BE49-F238E27FC236}">
              <a16:creationId xmlns:a16="http://schemas.microsoft.com/office/drawing/2014/main" id="{00000000-0008-0000-0200-0000A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78" name="Text Box 15">
          <a:extLst>
            <a:ext uri="{FF2B5EF4-FFF2-40B4-BE49-F238E27FC236}">
              <a16:creationId xmlns:a16="http://schemas.microsoft.com/office/drawing/2014/main" id="{00000000-0008-0000-0200-0000A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79" name="Text Box 15">
          <a:extLst>
            <a:ext uri="{FF2B5EF4-FFF2-40B4-BE49-F238E27FC236}">
              <a16:creationId xmlns:a16="http://schemas.microsoft.com/office/drawing/2014/main" id="{00000000-0008-0000-0200-0000A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80" name="Text Box 15">
          <a:extLst>
            <a:ext uri="{FF2B5EF4-FFF2-40B4-BE49-F238E27FC236}">
              <a16:creationId xmlns:a16="http://schemas.microsoft.com/office/drawing/2014/main" id="{00000000-0008-0000-0200-0000B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81" name="Text Box 15">
          <a:extLst>
            <a:ext uri="{FF2B5EF4-FFF2-40B4-BE49-F238E27FC236}">
              <a16:creationId xmlns:a16="http://schemas.microsoft.com/office/drawing/2014/main" id="{00000000-0008-0000-0200-0000B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82" name="Text Box 15">
          <a:extLst>
            <a:ext uri="{FF2B5EF4-FFF2-40B4-BE49-F238E27FC236}">
              <a16:creationId xmlns:a16="http://schemas.microsoft.com/office/drawing/2014/main" id="{00000000-0008-0000-0200-0000B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83" name="Text Box 15">
          <a:extLst>
            <a:ext uri="{FF2B5EF4-FFF2-40B4-BE49-F238E27FC236}">
              <a16:creationId xmlns:a16="http://schemas.microsoft.com/office/drawing/2014/main" id="{00000000-0008-0000-0200-0000B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84" name="Text Box 15">
          <a:extLst>
            <a:ext uri="{FF2B5EF4-FFF2-40B4-BE49-F238E27FC236}">
              <a16:creationId xmlns:a16="http://schemas.microsoft.com/office/drawing/2014/main" id="{00000000-0008-0000-0200-0000B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85" name="Text Box 15">
          <a:extLst>
            <a:ext uri="{FF2B5EF4-FFF2-40B4-BE49-F238E27FC236}">
              <a16:creationId xmlns:a16="http://schemas.microsoft.com/office/drawing/2014/main" id="{00000000-0008-0000-0200-0000B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86" name="Text Box 15">
          <a:extLst>
            <a:ext uri="{FF2B5EF4-FFF2-40B4-BE49-F238E27FC236}">
              <a16:creationId xmlns:a16="http://schemas.microsoft.com/office/drawing/2014/main" id="{00000000-0008-0000-0200-0000B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87" name="Text Box 15">
          <a:extLst>
            <a:ext uri="{FF2B5EF4-FFF2-40B4-BE49-F238E27FC236}">
              <a16:creationId xmlns:a16="http://schemas.microsoft.com/office/drawing/2014/main" id="{00000000-0008-0000-0200-0000B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88" name="Text Box 15">
          <a:extLst>
            <a:ext uri="{FF2B5EF4-FFF2-40B4-BE49-F238E27FC236}">
              <a16:creationId xmlns:a16="http://schemas.microsoft.com/office/drawing/2014/main" id="{00000000-0008-0000-0200-0000B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89" name="Text Box 15">
          <a:extLst>
            <a:ext uri="{FF2B5EF4-FFF2-40B4-BE49-F238E27FC236}">
              <a16:creationId xmlns:a16="http://schemas.microsoft.com/office/drawing/2014/main" id="{00000000-0008-0000-0200-0000B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90" name="Text Box 15">
          <a:extLst>
            <a:ext uri="{FF2B5EF4-FFF2-40B4-BE49-F238E27FC236}">
              <a16:creationId xmlns:a16="http://schemas.microsoft.com/office/drawing/2014/main" id="{00000000-0008-0000-0200-0000B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91" name="Text Box 15">
          <a:extLst>
            <a:ext uri="{FF2B5EF4-FFF2-40B4-BE49-F238E27FC236}">
              <a16:creationId xmlns:a16="http://schemas.microsoft.com/office/drawing/2014/main" id="{00000000-0008-0000-0200-0000BB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92" name="Text Box 15">
          <a:extLst>
            <a:ext uri="{FF2B5EF4-FFF2-40B4-BE49-F238E27FC236}">
              <a16:creationId xmlns:a16="http://schemas.microsoft.com/office/drawing/2014/main" id="{00000000-0008-0000-0200-0000BC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93" name="Text Box 15">
          <a:extLst>
            <a:ext uri="{FF2B5EF4-FFF2-40B4-BE49-F238E27FC236}">
              <a16:creationId xmlns:a16="http://schemas.microsoft.com/office/drawing/2014/main" id="{00000000-0008-0000-0200-0000B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94" name="Text Box 15">
          <a:extLst>
            <a:ext uri="{FF2B5EF4-FFF2-40B4-BE49-F238E27FC236}">
              <a16:creationId xmlns:a16="http://schemas.microsoft.com/office/drawing/2014/main" id="{00000000-0008-0000-0200-0000B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95" name="Text Box 15">
          <a:extLst>
            <a:ext uri="{FF2B5EF4-FFF2-40B4-BE49-F238E27FC236}">
              <a16:creationId xmlns:a16="http://schemas.microsoft.com/office/drawing/2014/main" id="{00000000-0008-0000-0200-0000B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896" name="Text Box 15">
          <a:extLst>
            <a:ext uri="{FF2B5EF4-FFF2-40B4-BE49-F238E27FC236}">
              <a16:creationId xmlns:a16="http://schemas.microsoft.com/office/drawing/2014/main" id="{00000000-0008-0000-0200-0000C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897" name="Text Box 15">
          <a:extLst>
            <a:ext uri="{FF2B5EF4-FFF2-40B4-BE49-F238E27FC236}">
              <a16:creationId xmlns:a16="http://schemas.microsoft.com/office/drawing/2014/main" id="{00000000-0008-0000-0200-0000C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898" name="Text Box 15">
          <a:extLst>
            <a:ext uri="{FF2B5EF4-FFF2-40B4-BE49-F238E27FC236}">
              <a16:creationId xmlns:a16="http://schemas.microsoft.com/office/drawing/2014/main" id="{00000000-0008-0000-0200-0000C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899" name="Text Box 15">
          <a:extLst>
            <a:ext uri="{FF2B5EF4-FFF2-40B4-BE49-F238E27FC236}">
              <a16:creationId xmlns:a16="http://schemas.microsoft.com/office/drawing/2014/main" id="{00000000-0008-0000-0200-0000C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00" name="Text Box 15">
          <a:extLst>
            <a:ext uri="{FF2B5EF4-FFF2-40B4-BE49-F238E27FC236}">
              <a16:creationId xmlns:a16="http://schemas.microsoft.com/office/drawing/2014/main" id="{00000000-0008-0000-0200-0000C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01" name="Text Box 15">
          <a:extLst>
            <a:ext uri="{FF2B5EF4-FFF2-40B4-BE49-F238E27FC236}">
              <a16:creationId xmlns:a16="http://schemas.microsoft.com/office/drawing/2014/main" id="{00000000-0008-0000-0200-0000C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02" name="Text Box 15">
          <a:extLst>
            <a:ext uri="{FF2B5EF4-FFF2-40B4-BE49-F238E27FC236}">
              <a16:creationId xmlns:a16="http://schemas.microsoft.com/office/drawing/2014/main" id="{00000000-0008-0000-0200-0000C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03" name="Text Box 15">
          <a:extLst>
            <a:ext uri="{FF2B5EF4-FFF2-40B4-BE49-F238E27FC236}">
              <a16:creationId xmlns:a16="http://schemas.microsoft.com/office/drawing/2014/main" id="{00000000-0008-0000-0200-0000C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04" name="Text Box 15">
          <a:extLst>
            <a:ext uri="{FF2B5EF4-FFF2-40B4-BE49-F238E27FC236}">
              <a16:creationId xmlns:a16="http://schemas.microsoft.com/office/drawing/2014/main" id="{00000000-0008-0000-0200-0000C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05" name="Text Box 15">
          <a:extLst>
            <a:ext uri="{FF2B5EF4-FFF2-40B4-BE49-F238E27FC236}">
              <a16:creationId xmlns:a16="http://schemas.microsoft.com/office/drawing/2014/main" id="{00000000-0008-0000-0200-0000C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06" name="Text Box 15">
          <a:extLst>
            <a:ext uri="{FF2B5EF4-FFF2-40B4-BE49-F238E27FC236}">
              <a16:creationId xmlns:a16="http://schemas.microsoft.com/office/drawing/2014/main" id="{00000000-0008-0000-0200-0000C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07" name="Text Box 15">
          <a:extLst>
            <a:ext uri="{FF2B5EF4-FFF2-40B4-BE49-F238E27FC236}">
              <a16:creationId xmlns:a16="http://schemas.microsoft.com/office/drawing/2014/main" id="{00000000-0008-0000-0200-0000C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08" name="Text Box 15">
          <a:extLst>
            <a:ext uri="{FF2B5EF4-FFF2-40B4-BE49-F238E27FC236}">
              <a16:creationId xmlns:a16="http://schemas.microsoft.com/office/drawing/2014/main" id="{00000000-0008-0000-0200-0000C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09" name="Text Box 15">
          <a:extLst>
            <a:ext uri="{FF2B5EF4-FFF2-40B4-BE49-F238E27FC236}">
              <a16:creationId xmlns:a16="http://schemas.microsoft.com/office/drawing/2014/main" id="{00000000-0008-0000-0200-0000CD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10" name="Text Box 15">
          <a:extLst>
            <a:ext uri="{FF2B5EF4-FFF2-40B4-BE49-F238E27FC236}">
              <a16:creationId xmlns:a16="http://schemas.microsoft.com/office/drawing/2014/main" id="{00000000-0008-0000-0200-0000CE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11" name="Text Box 15">
          <a:extLst>
            <a:ext uri="{FF2B5EF4-FFF2-40B4-BE49-F238E27FC236}">
              <a16:creationId xmlns:a16="http://schemas.microsoft.com/office/drawing/2014/main" id="{00000000-0008-0000-0200-0000CF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12" name="Text Box 15">
          <a:extLst>
            <a:ext uri="{FF2B5EF4-FFF2-40B4-BE49-F238E27FC236}">
              <a16:creationId xmlns:a16="http://schemas.microsoft.com/office/drawing/2014/main" id="{00000000-0008-0000-0200-0000D0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13" name="Text Box 15">
          <a:extLst>
            <a:ext uri="{FF2B5EF4-FFF2-40B4-BE49-F238E27FC236}">
              <a16:creationId xmlns:a16="http://schemas.microsoft.com/office/drawing/2014/main" id="{00000000-0008-0000-0200-0000D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14" name="Text Box 15">
          <a:extLst>
            <a:ext uri="{FF2B5EF4-FFF2-40B4-BE49-F238E27FC236}">
              <a16:creationId xmlns:a16="http://schemas.microsoft.com/office/drawing/2014/main" id="{00000000-0008-0000-0200-0000D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15" name="Text Box 15">
          <a:extLst>
            <a:ext uri="{FF2B5EF4-FFF2-40B4-BE49-F238E27FC236}">
              <a16:creationId xmlns:a16="http://schemas.microsoft.com/office/drawing/2014/main" id="{00000000-0008-0000-0200-0000D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16" name="Text Box 15">
          <a:extLst>
            <a:ext uri="{FF2B5EF4-FFF2-40B4-BE49-F238E27FC236}">
              <a16:creationId xmlns:a16="http://schemas.microsoft.com/office/drawing/2014/main" id="{00000000-0008-0000-0200-0000D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17" name="Text Box 15">
          <a:extLst>
            <a:ext uri="{FF2B5EF4-FFF2-40B4-BE49-F238E27FC236}">
              <a16:creationId xmlns:a16="http://schemas.microsoft.com/office/drawing/2014/main" id="{00000000-0008-0000-0200-0000D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18" name="Text Box 15">
          <a:extLst>
            <a:ext uri="{FF2B5EF4-FFF2-40B4-BE49-F238E27FC236}">
              <a16:creationId xmlns:a16="http://schemas.microsoft.com/office/drawing/2014/main" id="{00000000-0008-0000-0200-0000D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19" name="Text Box 15">
          <a:extLst>
            <a:ext uri="{FF2B5EF4-FFF2-40B4-BE49-F238E27FC236}">
              <a16:creationId xmlns:a16="http://schemas.microsoft.com/office/drawing/2014/main" id="{00000000-0008-0000-0200-0000D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20" name="Text Box 15">
          <a:extLst>
            <a:ext uri="{FF2B5EF4-FFF2-40B4-BE49-F238E27FC236}">
              <a16:creationId xmlns:a16="http://schemas.microsoft.com/office/drawing/2014/main" id="{00000000-0008-0000-0200-0000D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21" name="Text Box 15">
          <a:extLst>
            <a:ext uri="{FF2B5EF4-FFF2-40B4-BE49-F238E27FC236}">
              <a16:creationId xmlns:a16="http://schemas.microsoft.com/office/drawing/2014/main" id="{00000000-0008-0000-0200-0000D9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22" name="Text Box 15">
          <a:extLst>
            <a:ext uri="{FF2B5EF4-FFF2-40B4-BE49-F238E27FC236}">
              <a16:creationId xmlns:a16="http://schemas.microsoft.com/office/drawing/2014/main" id="{00000000-0008-0000-0200-0000DA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23" name="Text Box 15">
          <a:extLst>
            <a:ext uri="{FF2B5EF4-FFF2-40B4-BE49-F238E27FC236}">
              <a16:creationId xmlns:a16="http://schemas.microsoft.com/office/drawing/2014/main" id="{00000000-0008-0000-0200-0000DB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24" name="Text Box 15">
          <a:extLst>
            <a:ext uri="{FF2B5EF4-FFF2-40B4-BE49-F238E27FC236}">
              <a16:creationId xmlns:a16="http://schemas.microsoft.com/office/drawing/2014/main" id="{00000000-0008-0000-0200-0000DC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25" name="Text Box 15">
          <a:extLst>
            <a:ext uri="{FF2B5EF4-FFF2-40B4-BE49-F238E27FC236}">
              <a16:creationId xmlns:a16="http://schemas.microsoft.com/office/drawing/2014/main" id="{00000000-0008-0000-0200-0000DD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26" name="Text Box 15">
          <a:extLst>
            <a:ext uri="{FF2B5EF4-FFF2-40B4-BE49-F238E27FC236}">
              <a16:creationId xmlns:a16="http://schemas.microsoft.com/office/drawing/2014/main" id="{00000000-0008-0000-0200-0000DE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27" name="Text Box 15">
          <a:extLst>
            <a:ext uri="{FF2B5EF4-FFF2-40B4-BE49-F238E27FC236}">
              <a16:creationId xmlns:a16="http://schemas.microsoft.com/office/drawing/2014/main" id="{00000000-0008-0000-0200-0000DF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28" name="Text Box 15">
          <a:extLst>
            <a:ext uri="{FF2B5EF4-FFF2-40B4-BE49-F238E27FC236}">
              <a16:creationId xmlns:a16="http://schemas.microsoft.com/office/drawing/2014/main" id="{00000000-0008-0000-0200-0000E0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29" name="Text Box 15">
          <a:extLst>
            <a:ext uri="{FF2B5EF4-FFF2-40B4-BE49-F238E27FC236}">
              <a16:creationId xmlns:a16="http://schemas.microsoft.com/office/drawing/2014/main" id="{00000000-0008-0000-0200-0000E1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30" name="Text Box 15">
          <a:extLst>
            <a:ext uri="{FF2B5EF4-FFF2-40B4-BE49-F238E27FC236}">
              <a16:creationId xmlns:a16="http://schemas.microsoft.com/office/drawing/2014/main" id="{00000000-0008-0000-0200-0000E2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31" name="Text Box 15">
          <a:extLst>
            <a:ext uri="{FF2B5EF4-FFF2-40B4-BE49-F238E27FC236}">
              <a16:creationId xmlns:a16="http://schemas.microsoft.com/office/drawing/2014/main" id="{00000000-0008-0000-0200-0000E3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32" name="Text Box 15">
          <a:extLst>
            <a:ext uri="{FF2B5EF4-FFF2-40B4-BE49-F238E27FC236}">
              <a16:creationId xmlns:a16="http://schemas.microsoft.com/office/drawing/2014/main" id="{00000000-0008-0000-0200-0000E4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33" name="Text Box 15">
          <a:extLst>
            <a:ext uri="{FF2B5EF4-FFF2-40B4-BE49-F238E27FC236}">
              <a16:creationId xmlns:a16="http://schemas.microsoft.com/office/drawing/2014/main" id="{00000000-0008-0000-0200-0000E5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34" name="Text Box 15">
          <a:extLst>
            <a:ext uri="{FF2B5EF4-FFF2-40B4-BE49-F238E27FC236}">
              <a16:creationId xmlns:a16="http://schemas.microsoft.com/office/drawing/2014/main" id="{00000000-0008-0000-0200-0000E6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35" name="Text Box 15">
          <a:extLst>
            <a:ext uri="{FF2B5EF4-FFF2-40B4-BE49-F238E27FC236}">
              <a16:creationId xmlns:a16="http://schemas.microsoft.com/office/drawing/2014/main" id="{00000000-0008-0000-0200-0000E722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36" name="Text Box 15">
          <a:extLst>
            <a:ext uri="{FF2B5EF4-FFF2-40B4-BE49-F238E27FC236}">
              <a16:creationId xmlns:a16="http://schemas.microsoft.com/office/drawing/2014/main" id="{00000000-0008-0000-0200-0000E822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37" name="Text Box 15">
          <a:extLst>
            <a:ext uri="{FF2B5EF4-FFF2-40B4-BE49-F238E27FC236}">
              <a16:creationId xmlns:a16="http://schemas.microsoft.com/office/drawing/2014/main" id="{00000000-0008-0000-0200-0000E922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38" name="Text Box 15">
          <a:extLst>
            <a:ext uri="{FF2B5EF4-FFF2-40B4-BE49-F238E27FC236}">
              <a16:creationId xmlns:a16="http://schemas.microsoft.com/office/drawing/2014/main" id="{00000000-0008-0000-0200-0000EA22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39" name="Text Box 15">
          <a:extLst>
            <a:ext uri="{FF2B5EF4-FFF2-40B4-BE49-F238E27FC236}">
              <a16:creationId xmlns:a16="http://schemas.microsoft.com/office/drawing/2014/main" id="{00000000-0008-0000-0200-0000E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40" name="Text Box 15">
          <a:extLst>
            <a:ext uri="{FF2B5EF4-FFF2-40B4-BE49-F238E27FC236}">
              <a16:creationId xmlns:a16="http://schemas.microsoft.com/office/drawing/2014/main" id="{00000000-0008-0000-0200-0000E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41" name="Text Box 15">
          <a:extLst>
            <a:ext uri="{FF2B5EF4-FFF2-40B4-BE49-F238E27FC236}">
              <a16:creationId xmlns:a16="http://schemas.microsoft.com/office/drawing/2014/main" id="{00000000-0008-0000-0200-0000E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42" name="Text Box 15">
          <a:extLst>
            <a:ext uri="{FF2B5EF4-FFF2-40B4-BE49-F238E27FC236}">
              <a16:creationId xmlns:a16="http://schemas.microsoft.com/office/drawing/2014/main" id="{00000000-0008-0000-0200-0000E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43" name="Text Box 15">
          <a:extLst>
            <a:ext uri="{FF2B5EF4-FFF2-40B4-BE49-F238E27FC236}">
              <a16:creationId xmlns:a16="http://schemas.microsoft.com/office/drawing/2014/main" id="{00000000-0008-0000-0200-0000E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44" name="Text Box 15">
          <a:extLst>
            <a:ext uri="{FF2B5EF4-FFF2-40B4-BE49-F238E27FC236}">
              <a16:creationId xmlns:a16="http://schemas.microsoft.com/office/drawing/2014/main" id="{00000000-0008-0000-0200-0000F0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45" name="Text Box 15">
          <a:extLst>
            <a:ext uri="{FF2B5EF4-FFF2-40B4-BE49-F238E27FC236}">
              <a16:creationId xmlns:a16="http://schemas.microsoft.com/office/drawing/2014/main" id="{00000000-0008-0000-0200-0000F1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46" name="Text Box 15">
          <a:extLst>
            <a:ext uri="{FF2B5EF4-FFF2-40B4-BE49-F238E27FC236}">
              <a16:creationId xmlns:a16="http://schemas.microsoft.com/office/drawing/2014/main" id="{00000000-0008-0000-0200-0000F2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47" name="Text Box 15">
          <a:extLst>
            <a:ext uri="{FF2B5EF4-FFF2-40B4-BE49-F238E27FC236}">
              <a16:creationId xmlns:a16="http://schemas.microsoft.com/office/drawing/2014/main" id="{00000000-0008-0000-0200-0000F3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48" name="Text Box 15">
          <a:extLst>
            <a:ext uri="{FF2B5EF4-FFF2-40B4-BE49-F238E27FC236}">
              <a16:creationId xmlns:a16="http://schemas.microsoft.com/office/drawing/2014/main" id="{00000000-0008-0000-0200-0000F4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49" name="Text Box 15">
          <a:extLst>
            <a:ext uri="{FF2B5EF4-FFF2-40B4-BE49-F238E27FC236}">
              <a16:creationId xmlns:a16="http://schemas.microsoft.com/office/drawing/2014/main" id="{00000000-0008-0000-0200-0000F5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50" name="Text Box 15">
          <a:extLst>
            <a:ext uri="{FF2B5EF4-FFF2-40B4-BE49-F238E27FC236}">
              <a16:creationId xmlns:a16="http://schemas.microsoft.com/office/drawing/2014/main" id="{00000000-0008-0000-0200-0000F6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51" name="Text Box 15">
          <a:extLst>
            <a:ext uri="{FF2B5EF4-FFF2-40B4-BE49-F238E27FC236}">
              <a16:creationId xmlns:a16="http://schemas.microsoft.com/office/drawing/2014/main" id="{00000000-0008-0000-0200-0000F7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52" name="Text Box 15">
          <a:extLst>
            <a:ext uri="{FF2B5EF4-FFF2-40B4-BE49-F238E27FC236}">
              <a16:creationId xmlns:a16="http://schemas.microsoft.com/office/drawing/2014/main" id="{00000000-0008-0000-0200-0000F8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53" name="Text Box 15">
          <a:extLst>
            <a:ext uri="{FF2B5EF4-FFF2-40B4-BE49-F238E27FC236}">
              <a16:creationId xmlns:a16="http://schemas.microsoft.com/office/drawing/2014/main" id="{00000000-0008-0000-0200-0000F9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54" name="Text Box 15">
          <a:extLst>
            <a:ext uri="{FF2B5EF4-FFF2-40B4-BE49-F238E27FC236}">
              <a16:creationId xmlns:a16="http://schemas.microsoft.com/office/drawing/2014/main" id="{00000000-0008-0000-0200-0000FA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55" name="Text Box 15">
          <a:extLst>
            <a:ext uri="{FF2B5EF4-FFF2-40B4-BE49-F238E27FC236}">
              <a16:creationId xmlns:a16="http://schemas.microsoft.com/office/drawing/2014/main" id="{00000000-0008-0000-0200-0000FB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56" name="Text Box 15">
          <a:extLst>
            <a:ext uri="{FF2B5EF4-FFF2-40B4-BE49-F238E27FC236}">
              <a16:creationId xmlns:a16="http://schemas.microsoft.com/office/drawing/2014/main" id="{00000000-0008-0000-0200-0000FC22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57" name="Text Box 15">
          <a:extLst>
            <a:ext uri="{FF2B5EF4-FFF2-40B4-BE49-F238E27FC236}">
              <a16:creationId xmlns:a16="http://schemas.microsoft.com/office/drawing/2014/main" id="{00000000-0008-0000-0200-0000FD22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58" name="Text Box 15">
          <a:extLst>
            <a:ext uri="{FF2B5EF4-FFF2-40B4-BE49-F238E27FC236}">
              <a16:creationId xmlns:a16="http://schemas.microsoft.com/office/drawing/2014/main" id="{00000000-0008-0000-0200-0000FE22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59" name="Text Box 15">
          <a:extLst>
            <a:ext uri="{FF2B5EF4-FFF2-40B4-BE49-F238E27FC236}">
              <a16:creationId xmlns:a16="http://schemas.microsoft.com/office/drawing/2014/main" id="{00000000-0008-0000-0200-0000FF22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60" name="Text Box 15">
          <a:extLst>
            <a:ext uri="{FF2B5EF4-FFF2-40B4-BE49-F238E27FC236}">
              <a16:creationId xmlns:a16="http://schemas.microsoft.com/office/drawing/2014/main" id="{00000000-0008-0000-0200-00000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61" name="Text Box 15">
          <a:extLst>
            <a:ext uri="{FF2B5EF4-FFF2-40B4-BE49-F238E27FC236}">
              <a16:creationId xmlns:a16="http://schemas.microsoft.com/office/drawing/2014/main" id="{00000000-0008-0000-0200-00000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62" name="Text Box 15">
          <a:extLst>
            <a:ext uri="{FF2B5EF4-FFF2-40B4-BE49-F238E27FC236}">
              <a16:creationId xmlns:a16="http://schemas.microsoft.com/office/drawing/2014/main" id="{00000000-0008-0000-0200-00000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63" name="Text Box 15">
          <a:extLst>
            <a:ext uri="{FF2B5EF4-FFF2-40B4-BE49-F238E27FC236}">
              <a16:creationId xmlns:a16="http://schemas.microsoft.com/office/drawing/2014/main" id="{00000000-0008-0000-0200-00000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64" name="Text Box 15">
          <a:extLst>
            <a:ext uri="{FF2B5EF4-FFF2-40B4-BE49-F238E27FC236}">
              <a16:creationId xmlns:a16="http://schemas.microsoft.com/office/drawing/2014/main" id="{00000000-0008-0000-0200-00000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65" name="Text Box 15">
          <a:extLst>
            <a:ext uri="{FF2B5EF4-FFF2-40B4-BE49-F238E27FC236}">
              <a16:creationId xmlns:a16="http://schemas.microsoft.com/office/drawing/2014/main" id="{00000000-0008-0000-0200-00000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66" name="Text Box 15">
          <a:extLst>
            <a:ext uri="{FF2B5EF4-FFF2-40B4-BE49-F238E27FC236}">
              <a16:creationId xmlns:a16="http://schemas.microsoft.com/office/drawing/2014/main" id="{00000000-0008-0000-0200-00000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67" name="Text Box 15">
          <a:extLst>
            <a:ext uri="{FF2B5EF4-FFF2-40B4-BE49-F238E27FC236}">
              <a16:creationId xmlns:a16="http://schemas.microsoft.com/office/drawing/2014/main" id="{00000000-0008-0000-0200-00000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68" name="Text Box 15">
          <a:extLst>
            <a:ext uri="{FF2B5EF4-FFF2-40B4-BE49-F238E27FC236}">
              <a16:creationId xmlns:a16="http://schemas.microsoft.com/office/drawing/2014/main" id="{00000000-0008-0000-0200-00000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69" name="Text Box 15">
          <a:extLst>
            <a:ext uri="{FF2B5EF4-FFF2-40B4-BE49-F238E27FC236}">
              <a16:creationId xmlns:a16="http://schemas.microsoft.com/office/drawing/2014/main" id="{00000000-0008-0000-0200-00000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70" name="Text Box 15">
          <a:extLst>
            <a:ext uri="{FF2B5EF4-FFF2-40B4-BE49-F238E27FC236}">
              <a16:creationId xmlns:a16="http://schemas.microsoft.com/office/drawing/2014/main" id="{00000000-0008-0000-0200-00000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71" name="Text Box 15">
          <a:extLst>
            <a:ext uri="{FF2B5EF4-FFF2-40B4-BE49-F238E27FC236}">
              <a16:creationId xmlns:a16="http://schemas.microsoft.com/office/drawing/2014/main" id="{00000000-0008-0000-0200-00000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72" name="Text Box 15">
          <a:extLst>
            <a:ext uri="{FF2B5EF4-FFF2-40B4-BE49-F238E27FC236}">
              <a16:creationId xmlns:a16="http://schemas.microsoft.com/office/drawing/2014/main" id="{00000000-0008-0000-0200-00000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73" name="Text Box 15">
          <a:extLst>
            <a:ext uri="{FF2B5EF4-FFF2-40B4-BE49-F238E27FC236}">
              <a16:creationId xmlns:a16="http://schemas.microsoft.com/office/drawing/2014/main" id="{00000000-0008-0000-0200-00000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74" name="Text Box 15">
          <a:extLst>
            <a:ext uri="{FF2B5EF4-FFF2-40B4-BE49-F238E27FC236}">
              <a16:creationId xmlns:a16="http://schemas.microsoft.com/office/drawing/2014/main" id="{00000000-0008-0000-0200-00000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75" name="Text Box 15">
          <a:extLst>
            <a:ext uri="{FF2B5EF4-FFF2-40B4-BE49-F238E27FC236}">
              <a16:creationId xmlns:a16="http://schemas.microsoft.com/office/drawing/2014/main" id="{00000000-0008-0000-0200-00000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76" name="Text Box 15">
          <a:extLst>
            <a:ext uri="{FF2B5EF4-FFF2-40B4-BE49-F238E27FC236}">
              <a16:creationId xmlns:a16="http://schemas.microsoft.com/office/drawing/2014/main" id="{00000000-0008-0000-0200-00001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77" name="Text Box 15">
          <a:extLst>
            <a:ext uri="{FF2B5EF4-FFF2-40B4-BE49-F238E27FC236}">
              <a16:creationId xmlns:a16="http://schemas.microsoft.com/office/drawing/2014/main" id="{00000000-0008-0000-0200-00001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78" name="Text Box 15">
          <a:extLst>
            <a:ext uri="{FF2B5EF4-FFF2-40B4-BE49-F238E27FC236}">
              <a16:creationId xmlns:a16="http://schemas.microsoft.com/office/drawing/2014/main" id="{00000000-0008-0000-0200-00001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79" name="Text Box 15">
          <a:extLst>
            <a:ext uri="{FF2B5EF4-FFF2-40B4-BE49-F238E27FC236}">
              <a16:creationId xmlns:a16="http://schemas.microsoft.com/office/drawing/2014/main" id="{00000000-0008-0000-0200-00001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80" name="Text Box 15">
          <a:extLst>
            <a:ext uri="{FF2B5EF4-FFF2-40B4-BE49-F238E27FC236}">
              <a16:creationId xmlns:a16="http://schemas.microsoft.com/office/drawing/2014/main" id="{00000000-0008-0000-0200-00001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81" name="Text Box 15">
          <a:extLst>
            <a:ext uri="{FF2B5EF4-FFF2-40B4-BE49-F238E27FC236}">
              <a16:creationId xmlns:a16="http://schemas.microsoft.com/office/drawing/2014/main" id="{00000000-0008-0000-0200-00001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82" name="Text Box 15">
          <a:extLst>
            <a:ext uri="{FF2B5EF4-FFF2-40B4-BE49-F238E27FC236}">
              <a16:creationId xmlns:a16="http://schemas.microsoft.com/office/drawing/2014/main" id="{00000000-0008-0000-0200-00001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83" name="Text Box 15">
          <a:extLst>
            <a:ext uri="{FF2B5EF4-FFF2-40B4-BE49-F238E27FC236}">
              <a16:creationId xmlns:a16="http://schemas.microsoft.com/office/drawing/2014/main" id="{00000000-0008-0000-0200-00001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84" name="Text Box 15">
          <a:extLst>
            <a:ext uri="{FF2B5EF4-FFF2-40B4-BE49-F238E27FC236}">
              <a16:creationId xmlns:a16="http://schemas.microsoft.com/office/drawing/2014/main" id="{00000000-0008-0000-0200-00001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85" name="Text Box 15">
          <a:extLst>
            <a:ext uri="{FF2B5EF4-FFF2-40B4-BE49-F238E27FC236}">
              <a16:creationId xmlns:a16="http://schemas.microsoft.com/office/drawing/2014/main" id="{00000000-0008-0000-0200-00001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86" name="Text Box 15">
          <a:extLst>
            <a:ext uri="{FF2B5EF4-FFF2-40B4-BE49-F238E27FC236}">
              <a16:creationId xmlns:a16="http://schemas.microsoft.com/office/drawing/2014/main" id="{00000000-0008-0000-0200-00001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87" name="Text Box 15">
          <a:extLst>
            <a:ext uri="{FF2B5EF4-FFF2-40B4-BE49-F238E27FC236}">
              <a16:creationId xmlns:a16="http://schemas.microsoft.com/office/drawing/2014/main" id="{00000000-0008-0000-0200-00001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88" name="Text Box 15">
          <a:extLst>
            <a:ext uri="{FF2B5EF4-FFF2-40B4-BE49-F238E27FC236}">
              <a16:creationId xmlns:a16="http://schemas.microsoft.com/office/drawing/2014/main" id="{00000000-0008-0000-0200-00001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89" name="Text Box 15">
          <a:extLst>
            <a:ext uri="{FF2B5EF4-FFF2-40B4-BE49-F238E27FC236}">
              <a16:creationId xmlns:a16="http://schemas.microsoft.com/office/drawing/2014/main" id="{00000000-0008-0000-0200-00001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90" name="Text Box 15">
          <a:extLst>
            <a:ext uri="{FF2B5EF4-FFF2-40B4-BE49-F238E27FC236}">
              <a16:creationId xmlns:a16="http://schemas.microsoft.com/office/drawing/2014/main" id="{00000000-0008-0000-0200-00001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91" name="Text Box 15">
          <a:extLst>
            <a:ext uri="{FF2B5EF4-FFF2-40B4-BE49-F238E27FC236}">
              <a16:creationId xmlns:a16="http://schemas.microsoft.com/office/drawing/2014/main" id="{00000000-0008-0000-0200-00001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92" name="Text Box 15">
          <a:extLst>
            <a:ext uri="{FF2B5EF4-FFF2-40B4-BE49-F238E27FC236}">
              <a16:creationId xmlns:a16="http://schemas.microsoft.com/office/drawing/2014/main" id="{00000000-0008-0000-0200-00002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93" name="Text Box 15">
          <a:extLst>
            <a:ext uri="{FF2B5EF4-FFF2-40B4-BE49-F238E27FC236}">
              <a16:creationId xmlns:a16="http://schemas.microsoft.com/office/drawing/2014/main" id="{00000000-0008-0000-0200-00002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8994" name="Text Box 15">
          <a:extLst>
            <a:ext uri="{FF2B5EF4-FFF2-40B4-BE49-F238E27FC236}">
              <a16:creationId xmlns:a16="http://schemas.microsoft.com/office/drawing/2014/main" id="{00000000-0008-0000-0200-00002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95" name="Text Box 15">
          <a:extLst>
            <a:ext uri="{FF2B5EF4-FFF2-40B4-BE49-F238E27FC236}">
              <a16:creationId xmlns:a16="http://schemas.microsoft.com/office/drawing/2014/main" id="{00000000-0008-0000-0200-00002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96" name="Text Box 15">
          <a:extLst>
            <a:ext uri="{FF2B5EF4-FFF2-40B4-BE49-F238E27FC236}">
              <a16:creationId xmlns:a16="http://schemas.microsoft.com/office/drawing/2014/main" id="{00000000-0008-0000-0200-00002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8997" name="Text Box 15">
          <a:extLst>
            <a:ext uri="{FF2B5EF4-FFF2-40B4-BE49-F238E27FC236}">
              <a16:creationId xmlns:a16="http://schemas.microsoft.com/office/drawing/2014/main" id="{00000000-0008-0000-0200-00002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8998" name="Text Box 15">
          <a:extLst>
            <a:ext uri="{FF2B5EF4-FFF2-40B4-BE49-F238E27FC236}">
              <a16:creationId xmlns:a16="http://schemas.microsoft.com/office/drawing/2014/main" id="{00000000-0008-0000-0200-00002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8999" name="Text Box 15">
          <a:extLst>
            <a:ext uri="{FF2B5EF4-FFF2-40B4-BE49-F238E27FC236}">
              <a16:creationId xmlns:a16="http://schemas.microsoft.com/office/drawing/2014/main" id="{00000000-0008-0000-0200-00002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00" name="Text Box 15">
          <a:extLst>
            <a:ext uri="{FF2B5EF4-FFF2-40B4-BE49-F238E27FC236}">
              <a16:creationId xmlns:a16="http://schemas.microsoft.com/office/drawing/2014/main" id="{00000000-0008-0000-0200-00002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01" name="Text Box 15">
          <a:extLst>
            <a:ext uri="{FF2B5EF4-FFF2-40B4-BE49-F238E27FC236}">
              <a16:creationId xmlns:a16="http://schemas.microsoft.com/office/drawing/2014/main" id="{00000000-0008-0000-0200-00002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02" name="Text Box 15">
          <a:extLst>
            <a:ext uri="{FF2B5EF4-FFF2-40B4-BE49-F238E27FC236}">
              <a16:creationId xmlns:a16="http://schemas.microsoft.com/office/drawing/2014/main" id="{00000000-0008-0000-0200-00002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03" name="Text Box 15">
          <a:extLst>
            <a:ext uri="{FF2B5EF4-FFF2-40B4-BE49-F238E27FC236}">
              <a16:creationId xmlns:a16="http://schemas.microsoft.com/office/drawing/2014/main" id="{00000000-0008-0000-0200-00002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04" name="Text Box 15">
          <a:extLst>
            <a:ext uri="{FF2B5EF4-FFF2-40B4-BE49-F238E27FC236}">
              <a16:creationId xmlns:a16="http://schemas.microsoft.com/office/drawing/2014/main" id="{00000000-0008-0000-0200-00002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05" name="Text Box 15">
          <a:extLst>
            <a:ext uri="{FF2B5EF4-FFF2-40B4-BE49-F238E27FC236}">
              <a16:creationId xmlns:a16="http://schemas.microsoft.com/office/drawing/2014/main" id="{00000000-0008-0000-0200-00002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06" name="Text Box 15">
          <a:extLst>
            <a:ext uri="{FF2B5EF4-FFF2-40B4-BE49-F238E27FC236}">
              <a16:creationId xmlns:a16="http://schemas.microsoft.com/office/drawing/2014/main" id="{00000000-0008-0000-0200-00002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07" name="Text Box 15">
          <a:extLst>
            <a:ext uri="{FF2B5EF4-FFF2-40B4-BE49-F238E27FC236}">
              <a16:creationId xmlns:a16="http://schemas.microsoft.com/office/drawing/2014/main" id="{00000000-0008-0000-0200-00002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08" name="Text Box 15">
          <a:extLst>
            <a:ext uri="{FF2B5EF4-FFF2-40B4-BE49-F238E27FC236}">
              <a16:creationId xmlns:a16="http://schemas.microsoft.com/office/drawing/2014/main" id="{00000000-0008-0000-0200-00003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09" name="Text Box 15">
          <a:extLst>
            <a:ext uri="{FF2B5EF4-FFF2-40B4-BE49-F238E27FC236}">
              <a16:creationId xmlns:a16="http://schemas.microsoft.com/office/drawing/2014/main" id="{00000000-0008-0000-0200-00003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10" name="Text Box 15">
          <a:extLst>
            <a:ext uri="{FF2B5EF4-FFF2-40B4-BE49-F238E27FC236}">
              <a16:creationId xmlns:a16="http://schemas.microsoft.com/office/drawing/2014/main" id="{00000000-0008-0000-0200-00003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11" name="Text Box 15">
          <a:extLst>
            <a:ext uri="{FF2B5EF4-FFF2-40B4-BE49-F238E27FC236}">
              <a16:creationId xmlns:a16="http://schemas.microsoft.com/office/drawing/2014/main" id="{00000000-0008-0000-0200-00003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12" name="Text Box 15">
          <a:extLst>
            <a:ext uri="{FF2B5EF4-FFF2-40B4-BE49-F238E27FC236}">
              <a16:creationId xmlns:a16="http://schemas.microsoft.com/office/drawing/2014/main" id="{00000000-0008-0000-0200-00003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13" name="Text Box 15">
          <a:extLst>
            <a:ext uri="{FF2B5EF4-FFF2-40B4-BE49-F238E27FC236}">
              <a16:creationId xmlns:a16="http://schemas.microsoft.com/office/drawing/2014/main" id="{00000000-0008-0000-0200-00003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14" name="Text Box 15">
          <a:extLst>
            <a:ext uri="{FF2B5EF4-FFF2-40B4-BE49-F238E27FC236}">
              <a16:creationId xmlns:a16="http://schemas.microsoft.com/office/drawing/2014/main" id="{00000000-0008-0000-0200-00003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15" name="Text Box 15">
          <a:extLst>
            <a:ext uri="{FF2B5EF4-FFF2-40B4-BE49-F238E27FC236}">
              <a16:creationId xmlns:a16="http://schemas.microsoft.com/office/drawing/2014/main" id="{00000000-0008-0000-0200-00003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16" name="Text Box 15">
          <a:extLst>
            <a:ext uri="{FF2B5EF4-FFF2-40B4-BE49-F238E27FC236}">
              <a16:creationId xmlns:a16="http://schemas.microsoft.com/office/drawing/2014/main" id="{00000000-0008-0000-0200-00003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17" name="Text Box 15">
          <a:extLst>
            <a:ext uri="{FF2B5EF4-FFF2-40B4-BE49-F238E27FC236}">
              <a16:creationId xmlns:a16="http://schemas.microsoft.com/office/drawing/2014/main" id="{00000000-0008-0000-0200-00003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18" name="Text Box 15">
          <a:extLst>
            <a:ext uri="{FF2B5EF4-FFF2-40B4-BE49-F238E27FC236}">
              <a16:creationId xmlns:a16="http://schemas.microsoft.com/office/drawing/2014/main" id="{00000000-0008-0000-0200-00003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19" name="Text Box 15">
          <a:extLst>
            <a:ext uri="{FF2B5EF4-FFF2-40B4-BE49-F238E27FC236}">
              <a16:creationId xmlns:a16="http://schemas.microsoft.com/office/drawing/2014/main" id="{00000000-0008-0000-0200-00003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20" name="Text Box 15">
          <a:extLst>
            <a:ext uri="{FF2B5EF4-FFF2-40B4-BE49-F238E27FC236}">
              <a16:creationId xmlns:a16="http://schemas.microsoft.com/office/drawing/2014/main" id="{00000000-0008-0000-0200-00003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21" name="Text Box 15">
          <a:extLst>
            <a:ext uri="{FF2B5EF4-FFF2-40B4-BE49-F238E27FC236}">
              <a16:creationId xmlns:a16="http://schemas.microsoft.com/office/drawing/2014/main" id="{00000000-0008-0000-0200-00003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22" name="Text Box 15">
          <a:extLst>
            <a:ext uri="{FF2B5EF4-FFF2-40B4-BE49-F238E27FC236}">
              <a16:creationId xmlns:a16="http://schemas.microsoft.com/office/drawing/2014/main" id="{00000000-0008-0000-0200-00003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23" name="Text Box 15">
          <a:extLst>
            <a:ext uri="{FF2B5EF4-FFF2-40B4-BE49-F238E27FC236}">
              <a16:creationId xmlns:a16="http://schemas.microsoft.com/office/drawing/2014/main" id="{00000000-0008-0000-0200-00003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24" name="Text Box 15">
          <a:extLst>
            <a:ext uri="{FF2B5EF4-FFF2-40B4-BE49-F238E27FC236}">
              <a16:creationId xmlns:a16="http://schemas.microsoft.com/office/drawing/2014/main" id="{00000000-0008-0000-0200-00004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25" name="Text Box 15">
          <a:extLst>
            <a:ext uri="{FF2B5EF4-FFF2-40B4-BE49-F238E27FC236}">
              <a16:creationId xmlns:a16="http://schemas.microsoft.com/office/drawing/2014/main" id="{00000000-0008-0000-0200-00004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26" name="Text Box 15">
          <a:extLst>
            <a:ext uri="{FF2B5EF4-FFF2-40B4-BE49-F238E27FC236}">
              <a16:creationId xmlns:a16="http://schemas.microsoft.com/office/drawing/2014/main" id="{00000000-0008-0000-0200-00004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27" name="Text Box 15">
          <a:extLst>
            <a:ext uri="{FF2B5EF4-FFF2-40B4-BE49-F238E27FC236}">
              <a16:creationId xmlns:a16="http://schemas.microsoft.com/office/drawing/2014/main" id="{00000000-0008-0000-0200-00004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28" name="Text Box 15">
          <a:extLst>
            <a:ext uri="{FF2B5EF4-FFF2-40B4-BE49-F238E27FC236}">
              <a16:creationId xmlns:a16="http://schemas.microsoft.com/office/drawing/2014/main" id="{00000000-0008-0000-0200-00004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29" name="Text Box 15">
          <a:extLst>
            <a:ext uri="{FF2B5EF4-FFF2-40B4-BE49-F238E27FC236}">
              <a16:creationId xmlns:a16="http://schemas.microsoft.com/office/drawing/2014/main" id="{00000000-0008-0000-0200-00004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30" name="Text Box 15">
          <a:extLst>
            <a:ext uri="{FF2B5EF4-FFF2-40B4-BE49-F238E27FC236}">
              <a16:creationId xmlns:a16="http://schemas.microsoft.com/office/drawing/2014/main" id="{00000000-0008-0000-0200-00004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31" name="Text Box 15">
          <a:extLst>
            <a:ext uri="{FF2B5EF4-FFF2-40B4-BE49-F238E27FC236}">
              <a16:creationId xmlns:a16="http://schemas.microsoft.com/office/drawing/2014/main" id="{00000000-0008-0000-0200-00004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32" name="Text Box 15">
          <a:extLst>
            <a:ext uri="{FF2B5EF4-FFF2-40B4-BE49-F238E27FC236}">
              <a16:creationId xmlns:a16="http://schemas.microsoft.com/office/drawing/2014/main" id="{00000000-0008-0000-0200-00004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33" name="Text Box 15">
          <a:extLst>
            <a:ext uri="{FF2B5EF4-FFF2-40B4-BE49-F238E27FC236}">
              <a16:creationId xmlns:a16="http://schemas.microsoft.com/office/drawing/2014/main" id="{00000000-0008-0000-0200-00004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34" name="Text Box 15">
          <a:extLst>
            <a:ext uri="{FF2B5EF4-FFF2-40B4-BE49-F238E27FC236}">
              <a16:creationId xmlns:a16="http://schemas.microsoft.com/office/drawing/2014/main" id="{00000000-0008-0000-0200-00004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35" name="Text Box 15">
          <a:extLst>
            <a:ext uri="{FF2B5EF4-FFF2-40B4-BE49-F238E27FC236}">
              <a16:creationId xmlns:a16="http://schemas.microsoft.com/office/drawing/2014/main" id="{00000000-0008-0000-0200-00004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36" name="Text Box 15">
          <a:extLst>
            <a:ext uri="{FF2B5EF4-FFF2-40B4-BE49-F238E27FC236}">
              <a16:creationId xmlns:a16="http://schemas.microsoft.com/office/drawing/2014/main" id="{00000000-0008-0000-0200-00004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37" name="Text Box 15">
          <a:extLst>
            <a:ext uri="{FF2B5EF4-FFF2-40B4-BE49-F238E27FC236}">
              <a16:creationId xmlns:a16="http://schemas.microsoft.com/office/drawing/2014/main" id="{00000000-0008-0000-0200-00004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38" name="Text Box 15">
          <a:extLst>
            <a:ext uri="{FF2B5EF4-FFF2-40B4-BE49-F238E27FC236}">
              <a16:creationId xmlns:a16="http://schemas.microsoft.com/office/drawing/2014/main" id="{00000000-0008-0000-0200-00004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39" name="Text Box 15">
          <a:extLst>
            <a:ext uri="{FF2B5EF4-FFF2-40B4-BE49-F238E27FC236}">
              <a16:creationId xmlns:a16="http://schemas.microsoft.com/office/drawing/2014/main" id="{00000000-0008-0000-0200-00004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40" name="Text Box 15">
          <a:extLst>
            <a:ext uri="{FF2B5EF4-FFF2-40B4-BE49-F238E27FC236}">
              <a16:creationId xmlns:a16="http://schemas.microsoft.com/office/drawing/2014/main" id="{00000000-0008-0000-0200-00005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41" name="Text Box 15">
          <a:extLst>
            <a:ext uri="{FF2B5EF4-FFF2-40B4-BE49-F238E27FC236}">
              <a16:creationId xmlns:a16="http://schemas.microsoft.com/office/drawing/2014/main" id="{00000000-0008-0000-0200-00005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42" name="Text Box 15">
          <a:extLst>
            <a:ext uri="{FF2B5EF4-FFF2-40B4-BE49-F238E27FC236}">
              <a16:creationId xmlns:a16="http://schemas.microsoft.com/office/drawing/2014/main" id="{00000000-0008-0000-0200-00005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43" name="Text Box 15">
          <a:extLst>
            <a:ext uri="{FF2B5EF4-FFF2-40B4-BE49-F238E27FC236}">
              <a16:creationId xmlns:a16="http://schemas.microsoft.com/office/drawing/2014/main" id="{00000000-0008-0000-0200-00005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44" name="Text Box 15">
          <a:extLst>
            <a:ext uri="{FF2B5EF4-FFF2-40B4-BE49-F238E27FC236}">
              <a16:creationId xmlns:a16="http://schemas.microsoft.com/office/drawing/2014/main" id="{00000000-0008-0000-0200-00005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45" name="Text Box 15">
          <a:extLst>
            <a:ext uri="{FF2B5EF4-FFF2-40B4-BE49-F238E27FC236}">
              <a16:creationId xmlns:a16="http://schemas.microsoft.com/office/drawing/2014/main" id="{00000000-0008-0000-0200-00005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46" name="Text Box 15">
          <a:extLst>
            <a:ext uri="{FF2B5EF4-FFF2-40B4-BE49-F238E27FC236}">
              <a16:creationId xmlns:a16="http://schemas.microsoft.com/office/drawing/2014/main" id="{00000000-0008-0000-0200-00005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47" name="Text Box 15">
          <a:extLst>
            <a:ext uri="{FF2B5EF4-FFF2-40B4-BE49-F238E27FC236}">
              <a16:creationId xmlns:a16="http://schemas.microsoft.com/office/drawing/2014/main" id="{00000000-0008-0000-0200-00005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48" name="Text Box 15">
          <a:extLst>
            <a:ext uri="{FF2B5EF4-FFF2-40B4-BE49-F238E27FC236}">
              <a16:creationId xmlns:a16="http://schemas.microsoft.com/office/drawing/2014/main" id="{00000000-0008-0000-0200-00005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49" name="Text Box 15">
          <a:extLst>
            <a:ext uri="{FF2B5EF4-FFF2-40B4-BE49-F238E27FC236}">
              <a16:creationId xmlns:a16="http://schemas.microsoft.com/office/drawing/2014/main" id="{00000000-0008-0000-0200-00005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50" name="Text Box 15">
          <a:extLst>
            <a:ext uri="{FF2B5EF4-FFF2-40B4-BE49-F238E27FC236}">
              <a16:creationId xmlns:a16="http://schemas.microsoft.com/office/drawing/2014/main" id="{00000000-0008-0000-0200-00005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51" name="Text Box 15">
          <a:extLst>
            <a:ext uri="{FF2B5EF4-FFF2-40B4-BE49-F238E27FC236}">
              <a16:creationId xmlns:a16="http://schemas.microsoft.com/office/drawing/2014/main" id="{00000000-0008-0000-0200-00005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52" name="Text Box 15">
          <a:extLst>
            <a:ext uri="{FF2B5EF4-FFF2-40B4-BE49-F238E27FC236}">
              <a16:creationId xmlns:a16="http://schemas.microsoft.com/office/drawing/2014/main" id="{00000000-0008-0000-0200-00005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53" name="Text Box 15">
          <a:extLst>
            <a:ext uri="{FF2B5EF4-FFF2-40B4-BE49-F238E27FC236}">
              <a16:creationId xmlns:a16="http://schemas.microsoft.com/office/drawing/2014/main" id="{00000000-0008-0000-0200-00005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54" name="Text Box 15">
          <a:extLst>
            <a:ext uri="{FF2B5EF4-FFF2-40B4-BE49-F238E27FC236}">
              <a16:creationId xmlns:a16="http://schemas.microsoft.com/office/drawing/2014/main" id="{00000000-0008-0000-0200-00005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55" name="Text Box 15">
          <a:extLst>
            <a:ext uri="{FF2B5EF4-FFF2-40B4-BE49-F238E27FC236}">
              <a16:creationId xmlns:a16="http://schemas.microsoft.com/office/drawing/2014/main" id="{00000000-0008-0000-0200-00005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56" name="Text Box 15">
          <a:extLst>
            <a:ext uri="{FF2B5EF4-FFF2-40B4-BE49-F238E27FC236}">
              <a16:creationId xmlns:a16="http://schemas.microsoft.com/office/drawing/2014/main" id="{00000000-0008-0000-0200-00006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57" name="Text Box 15">
          <a:extLst>
            <a:ext uri="{FF2B5EF4-FFF2-40B4-BE49-F238E27FC236}">
              <a16:creationId xmlns:a16="http://schemas.microsoft.com/office/drawing/2014/main" id="{00000000-0008-0000-0200-00006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58" name="Text Box 15">
          <a:extLst>
            <a:ext uri="{FF2B5EF4-FFF2-40B4-BE49-F238E27FC236}">
              <a16:creationId xmlns:a16="http://schemas.microsoft.com/office/drawing/2014/main" id="{00000000-0008-0000-0200-00006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59" name="Text Box 15">
          <a:extLst>
            <a:ext uri="{FF2B5EF4-FFF2-40B4-BE49-F238E27FC236}">
              <a16:creationId xmlns:a16="http://schemas.microsoft.com/office/drawing/2014/main" id="{00000000-0008-0000-0200-00006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60" name="Text Box 15">
          <a:extLst>
            <a:ext uri="{FF2B5EF4-FFF2-40B4-BE49-F238E27FC236}">
              <a16:creationId xmlns:a16="http://schemas.microsoft.com/office/drawing/2014/main" id="{00000000-0008-0000-0200-00006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61" name="Text Box 15">
          <a:extLst>
            <a:ext uri="{FF2B5EF4-FFF2-40B4-BE49-F238E27FC236}">
              <a16:creationId xmlns:a16="http://schemas.microsoft.com/office/drawing/2014/main" id="{00000000-0008-0000-0200-00006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62" name="Text Box 15">
          <a:extLst>
            <a:ext uri="{FF2B5EF4-FFF2-40B4-BE49-F238E27FC236}">
              <a16:creationId xmlns:a16="http://schemas.microsoft.com/office/drawing/2014/main" id="{00000000-0008-0000-0200-00006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63" name="Text Box 15">
          <a:extLst>
            <a:ext uri="{FF2B5EF4-FFF2-40B4-BE49-F238E27FC236}">
              <a16:creationId xmlns:a16="http://schemas.microsoft.com/office/drawing/2014/main" id="{00000000-0008-0000-0200-00006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64" name="Text Box 15">
          <a:extLst>
            <a:ext uri="{FF2B5EF4-FFF2-40B4-BE49-F238E27FC236}">
              <a16:creationId xmlns:a16="http://schemas.microsoft.com/office/drawing/2014/main" id="{00000000-0008-0000-0200-00006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65" name="Text Box 15">
          <a:extLst>
            <a:ext uri="{FF2B5EF4-FFF2-40B4-BE49-F238E27FC236}">
              <a16:creationId xmlns:a16="http://schemas.microsoft.com/office/drawing/2014/main" id="{00000000-0008-0000-0200-00006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66" name="Text Box 15">
          <a:extLst>
            <a:ext uri="{FF2B5EF4-FFF2-40B4-BE49-F238E27FC236}">
              <a16:creationId xmlns:a16="http://schemas.microsoft.com/office/drawing/2014/main" id="{00000000-0008-0000-0200-00006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67" name="Text Box 15">
          <a:extLst>
            <a:ext uri="{FF2B5EF4-FFF2-40B4-BE49-F238E27FC236}">
              <a16:creationId xmlns:a16="http://schemas.microsoft.com/office/drawing/2014/main" id="{00000000-0008-0000-0200-00006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68" name="Text Box 15">
          <a:extLst>
            <a:ext uri="{FF2B5EF4-FFF2-40B4-BE49-F238E27FC236}">
              <a16:creationId xmlns:a16="http://schemas.microsoft.com/office/drawing/2014/main" id="{00000000-0008-0000-0200-00006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69" name="Text Box 15">
          <a:extLst>
            <a:ext uri="{FF2B5EF4-FFF2-40B4-BE49-F238E27FC236}">
              <a16:creationId xmlns:a16="http://schemas.microsoft.com/office/drawing/2014/main" id="{00000000-0008-0000-0200-00006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70" name="Text Box 15">
          <a:extLst>
            <a:ext uri="{FF2B5EF4-FFF2-40B4-BE49-F238E27FC236}">
              <a16:creationId xmlns:a16="http://schemas.microsoft.com/office/drawing/2014/main" id="{00000000-0008-0000-0200-00006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71" name="Text Box 15">
          <a:extLst>
            <a:ext uri="{FF2B5EF4-FFF2-40B4-BE49-F238E27FC236}">
              <a16:creationId xmlns:a16="http://schemas.microsoft.com/office/drawing/2014/main" id="{00000000-0008-0000-0200-00006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72" name="Text Box 15">
          <a:extLst>
            <a:ext uri="{FF2B5EF4-FFF2-40B4-BE49-F238E27FC236}">
              <a16:creationId xmlns:a16="http://schemas.microsoft.com/office/drawing/2014/main" id="{00000000-0008-0000-0200-00007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73" name="Text Box 15">
          <a:extLst>
            <a:ext uri="{FF2B5EF4-FFF2-40B4-BE49-F238E27FC236}">
              <a16:creationId xmlns:a16="http://schemas.microsoft.com/office/drawing/2014/main" id="{00000000-0008-0000-0200-00007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74" name="Text Box 15">
          <a:extLst>
            <a:ext uri="{FF2B5EF4-FFF2-40B4-BE49-F238E27FC236}">
              <a16:creationId xmlns:a16="http://schemas.microsoft.com/office/drawing/2014/main" id="{00000000-0008-0000-0200-00007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75" name="Text Box 15">
          <a:extLst>
            <a:ext uri="{FF2B5EF4-FFF2-40B4-BE49-F238E27FC236}">
              <a16:creationId xmlns:a16="http://schemas.microsoft.com/office/drawing/2014/main" id="{00000000-0008-0000-0200-00007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76" name="Text Box 15">
          <a:extLst>
            <a:ext uri="{FF2B5EF4-FFF2-40B4-BE49-F238E27FC236}">
              <a16:creationId xmlns:a16="http://schemas.microsoft.com/office/drawing/2014/main" id="{00000000-0008-0000-0200-00007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77" name="Text Box 15">
          <a:extLst>
            <a:ext uri="{FF2B5EF4-FFF2-40B4-BE49-F238E27FC236}">
              <a16:creationId xmlns:a16="http://schemas.microsoft.com/office/drawing/2014/main" id="{00000000-0008-0000-0200-00007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78" name="Text Box 15">
          <a:extLst>
            <a:ext uri="{FF2B5EF4-FFF2-40B4-BE49-F238E27FC236}">
              <a16:creationId xmlns:a16="http://schemas.microsoft.com/office/drawing/2014/main" id="{00000000-0008-0000-0200-00007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79" name="Text Box 15">
          <a:extLst>
            <a:ext uri="{FF2B5EF4-FFF2-40B4-BE49-F238E27FC236}">
              <a16:creationId xmlns:a16="http://schemas.microsoft.com/office/drawing/2014/main" id="{00000000-0008-0000-0200-00007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80" name="Text Box 15">
          <a:extLst>
            <a:ext uri="{FF2B5EF4-FFF2-40B4-BE49-F238E27FC236}">
              <a16:creationId xmlns:a16="http://schemas.microsoft.com/office/drawing/2014/main" id="{00000000-0008-0000-0200-00007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81" name="Text Box 15">
          <a:extLst>
            <a:ext uri="{FF2B5EF4-FFF2-40B4-BE49-F238E27FC236}">
              <a16:creationId xmlns:a16="http://schemas.microsoft.com/office/drawing/2014/main" id="{00000000-0008-0000-0200-00007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82" name="Text Box 15">
          <a:extLst>
            <a:ext uri="{FF2B5EF4-FFF2-40B4-BE49-F238E27FC236}">
              <a16:creationId xmlns:a16="http://schemas.microsoft.com/office/drawing/2014/main" id="{00000000-0008-0000-0200-00007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83" name="Text Box 15">
          <a:extLst>
            <a:ext uri="{FF2B5EF4-FFF2-40B4-BE49-F238E27FC236}">
              <a16:creationId xmlns:a16="http://schemas.microsoft.com/office/drawing/2014/main" id="{00000000-0008-0000-0200-00007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84" name="Text Box 15">
          <a:extLst>
            <a:ext uri="{FF2B5EF4-FFF2-40B4-BE49-F238E27FC236}">
              <a16:creationId xmlns:a16="http://schemas.microsoft.com/office/drawing/2014/main" id="{00000000-0008-0000-0200-00007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85" name="Text Box 15">
          <a:extLst>
            <a:ext uri="{FF2B5EF4-FFF2-40B4-BE49-F238E27FC236}">
              <a16:creationId xmlns:a16="http://schemas.microsoft.com/office/drawing/2014/main" id="{00000000-0008-0000-0200-00007D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86" name="Text Box 15">
          <a:extLst>
            <a:ext uri="{FF2B5EF4-FFF2-40B4-BE49-F238E27FC236}">
              <a16:creationId xmlns:a16="http://schemas.microsoft.com/office/drawing/2014/main" id="{00000000-0008-0000-0200-00007E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87" name="Text Box 15">
          <a:extLst>
            <a:ext uri="{FF2B5EF4-FFF2-40B4-BE49-F238E27FC236}">
              <a16:creationId xmlns:a16="http://schemas.microsoft.com/office/drawing/2014/main" id="{00000000-0008-0000-0200-00007F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88" name="Text Box 15">
          <a:extLst>
            <a:ext uri="{FF2B5EF4-FFF2-40B4-BE49-F238E27FC236}">
              <a16:creationId xmlns:a16="http://schemas.microsoft.com/office/drawing/2014/main" id="{00000000-0008-0000-0200-000080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89" name="Text Box 15">
          <a:extLst>
            <a:ext uri="{FF2B5EF4-FFF2-40B4-BE49-F238E27FC236}">
              <a16:creationId xmlns:a16="http://schemas.microsoft.com/office/drawing/2014/main" id="{00000000-0008-0000-0200-00008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90" name="Text Box 15">
          <a:extLst>
            <a:ext uri="{FF2B5EF4-FFF2-40B4-BE49-F238E27FC236}">
              <a16:creationId xmlns:a16="http://schemas.microsoft.com/office/drawing/2014/main" id="{00000000-0008-0000-0200-00008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91" name="Text Box 15">
          <a:extLst>
            <a:ext uri="{FF2B5EF4-FFF2-40B4-BE49-F238E27FC236}">
              <a16:creationId xmlns:a16="http://schemas.microsoft.com/office/drawing/2014/main" id="{00000000-0008-0000-0200-00008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92" name="Text Box 15">
          <a:extLst>
            <a:ext uri="{FF2B5EF4-FFF2-40B4-BE49-F238E27FC236}">
              <a16:creationId xmlns:a16="http://schemas.microsoft.com/office/drawing/2014/main" id="{00000000-0008-0000-0200-00008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93" name="Text Box 15">
          <a:extLst>
            <a:ext uri="{FF2B5EF4-FFF2-40B4-BE49-F238E27FC236}">
              <a16:creationId xmlns:a16="http://schemas.microsoft.com/office/drawing/2014/main" id="{00000000-0008-0000-0200-00008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094" name="Text Box 15">
          <a:extLst>
            <a:ext uri="{FF2B5EF4-FFF2-40B4-BE49-F238E27FC236}">
              <a16:creationId xmlns:a16="http://schemas.microsoft.com/office/drawing/2014/main" id="{00000000-0008-0000-0200-00008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95" name="Text Box 15">
          <a:extLst>
            <a:ext uri="{FF2B5EF4-FFF2-40B4-BE49-F238E27FC236}">
              <a16:creationId xmlns:a16="http://schemas.microsoft.com/office/drawing/2014/main" id="{00000000-0008-0000-0200-00008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96" name="Text Box 15">
          <a:extLst>
            <a:ext uri="{FF2B5EF4-FFF2-40B4-BE49-F238E27FC236}">
              <a16:creationId xmlns:a16="http://schemas.microsoft.com/office/drawing/2014/main" id="{00000000-0008-0000-0200-00008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097" name="Text Box 15">
          <a:extLst>
            <a:ext uri="{FF2B5EF4-FFF2-40B4-BE49-F238E27FC236}">
              <a16:creationId xmlns:a16="http://schemas.microsoft.com/office/drawing/2014/main" id="{00000000-0008-0000-0200-000089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098" name="Text Box 15">
          <a:extLst>
            <a:ext uri="{FF2B5EF4-FFF2-40B4-BE49-F238E27FC236}">
              <a16:creationId xmlns:a16="http://schemas.microsoft.com/office/drawing/2014/main" id="{00000000-0008-0000-0200-00008A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099" name="Text Box 15">
          <a:extLst>
            <a:ext uri="{FF2B5EF4-FFF2-40B4-BE49-F238E27FC236}">
              <a16:creationId xmlns:a16="http://schemas.microsoft.com/office/drawing/2014/main" id="{00000000-0008-0000-0200-00008B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00" name="Text Box 15">
          <a:extLst>
            <a:ext uri="{FF2B5EF4-FFF2-40B4-BE49-F238E27FC236}">
              <a16:creationId xmlns:a16="http://schemas.microsoft.com/office/drawing/2014/main" id="{00000000-0008-0000-0200-00008C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01" name="Text Box 15">
          <a:extLst>
            <a:ext uri="{FF2B5EF4-FFF2-40B4-BE49-F238E27FC236}">
              <a16:creationId xmlns:a16="http://schemas.microsoft.com/office/drawing/2014/main" id="{00000000-0008-0000-0200-00008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02" name="Text Box 15">
          <a:extLst>
            <a:ext uri="{FF2B5EF4-FFF2-40B4-BE49-F238E27FC236}">
              <a16:creationId xmlns:a16="http://schemas.microsoft.com/office/drawing/2014/main" id="{00000000-0008-0000-0200-00008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03" name="Text Box 15">
          <a:extLst>
            <a:ext uri="{FF2B5EF4-FFF2-40B4-BE49-F238E27FC236}">
              <a16:creationId xmlns:a16="http://schemas.microsoft.com/office/drawing/2014/main" id="{00000000-0008-0000-0200-00008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04" name="Text Box 15">
          <a:extLst>
            <a:ext uri="{FF2B5EF4-FFF2-40B4-BE49-F238E27FC236}">
              <a16:creationId xmlns:a16="http://schemas.microsoft.com/office/drawing/2014/main" id="{00000000-0008-0000-0200-00009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05" name="Text Box 15">
          <a:extLst>
            <a:ext uri="{FF2B5EF4-FFF2-40B4-BE49-F238E27FC236}">
              <a16:creationId xmlns:a16="http://schemas.microsoft.com/office/drawing/2014/main" id="{00000000-0008-0000-0200-00009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06" name="Text Box 15">
          <a:extLst>
            <a:ext uri="{FF2B5EF4-FFF2-40B4-BE49-F238E27FC236}">
              <a16:creationId xmlns:a16="http://schemas.microsoft.com/office/drawing/2014/main" id="{00000000-0008-0000-0200-00009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07" name="Text Box 15">
          <a:extLst>
            <a:ext uri="{FF2B5EF4-FFF2-40B4-BE49-F238E27FC236}">
              <a16:creationId xmlns:a16="http://schemas.microsoft.com/office/drawing/2014/main" id="{00000000-0008-0000-0200-00009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08" name="Text Box 15">
          <a:extLst>
            <a:ext uri="{FF2B5EF4-FFF2-40B4-BE49-F238E27FC236}">
              <a16:creationId xmlns:a16="http://schemas.microsoft.com/office/drawing/2014/main" id="{00000000-0008-0000-0200-00009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09" name="Text Box 15">
          <a:extLst>
            <a:ext uri="{FF2B5EF4-FFF2-40B4-BE49-F238E27FC236}">
              <a16:creationId xmlns:a16="http://schemas.microsoft.com/office/drawing/2014/main" id="{00000000-0008-0000-0200-00009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10" name="Text Box 15">
          <a:extLst>
            <a:ext uri="{FF2B5EF4-FFF2-40B4-BE49-F238E27FC236}">
              <a16:creationId xmlns:a16="http://schemas.microsoft.com/office/drawing/2014/main" id="{00000000-0008-0000-0200-00009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11" name="Text Box 15">
          <a:extLst>
            <a:ext uri="{FF2B5EF4-FFF2-40B4-BE49-F238E27FC236}">
              <a16:creationId xmlns:a16="http://schemas.microsoft.com/office/drawing/2014/main" id="{00000000-0008-0000-0200-00009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12" name="Text Box 15">
          <a:extLst>
            <a:ext uri="{FF2B5EF4-FFF2-40B4-BE49-F238E27FC236}">
              <a16:creationId xmlns:a16="http://schemas.microsoft.com/office/drawing/2014/main" id="{00000000-0008-0000-0200-00009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13" name="Text Box 15">
          <a:extLst>
            <a:ext uri="{FF2B5EF4-FFF2-40B4-BE49-F238E27FC236}">
              <a16:creationId xmlns:a16="http://schemas.microsoft.com/office/drawing/2014/main" id="{00000000-0008-0000-0200-00009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14" name="Text Box 15">
          <a:extLst>
            <a:ext uri="{FF2B5EF4-FFF2-40B4-BE49-F238E27FC236}">
              <a16:creationId xmlns:a16="http://schemas.microsoft.com/office/drawing/2014/main" id="{00000000-0008-0000-0200-00009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15" name="Text Box 15">
          <a:extLst>
            <a:ext uri="{FF2B5EF4-FFF2-40B4-BE49-F238E27FC236}">
              <a16:creationId xmlns:a16="http://schemas.microsoft.com/office/drawing/2014/main" id="{00000000-0008-0000-0200-00009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16" name="Text Box 15">
          <a:extLst>
            <a:ext uri="{FF2B5EF4-FFF2-40B4-BE49-F238E27FC236}">
              <a16:creationId xmlns:a16="http://schemas.microsoft.com/office/drawing/2014/main" id="{00000000-0008-0000-0200-00009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17" name="Text Box 15">
          <a:extLst>
            <a:ext uri="{FF2B5EF4-FFF2-40B4-BE49-F238E27FC236}">
              <a16:creationId xmlns:a16="http://schemas.microsoft.com/office/drawing/2014/main" id="{00000000-0008-0000-0200-00009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18" name="Text Box 15">
          <a:extLst>
            <a:ext uri="{FF2B5EF4-FFF2-40B4-BE49-F238E27FC236}">
              <a16:creationId xmlns:a16="http://schemas.microsoft.com/office/drawing/2014/main" id="{00000000-0008-0000-0200-00009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19" name="Text Box 15">
          <a:extLst>
            <a:ext uri="{FF2B5EF4-FFF2-40B4-BE49-F238E27FC236}">
              <a16:creationId xmlns:a16="http://schemas.microsoft.com/office/drawing/2014/main" id="{00000000-0008-0000-0200-00009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20" name="Text Box 15">
          <a:extLst>
            <a:ext uri="{FF2B5EF4-FFF2-40B4-BE49-F238E27FC236}">
              <a16:creationId xmlns:a16="http://schemas.microsoft.com/office/drawing/2014/main" id="{00000000-0008-0000-0200-0000A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21" name="Text Box 15">
          <a:extLst>
            <a:ext uri="{FF2B5EF4-FFF2-40B4-BE49-F238E27FC236}">
              <a16:creationId xmlns:a16="http://schemas.microsoft.com/office/drawing/2014/main" id="{00000000-0008-0000-0200-0000A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22" name="Text Box 15">
          <a:extLst>
            <a:ext uri="{FF2B5EF4-FFF2-40B4-BE49-F238E27FC236}">
              <a16:creationId xmlns:a16="http://schemas.microsoft.com/office/drawing/2014/main" id="{00000000-0008-0000-0200-0000A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23" name="Text Box 15">
          <a:extLst>
            <a:ext uri="{FF2B5EF4-FFF2-40B4-BE49-F238E27FC236}">
              <a16:creationId xmlns:a16="http://schemas.microsoft.com/office/drawing/2014/main" id="{00000000-0008-0000-0200-0000A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24" name="Text Box 15">
          <a:extLst>
            <a:ext uri="{FF2B5EF4-FFF2-40B4-BE49-F238E27FC236}">
              <a16:creationId xmlns:a16="http://schemas.microsoft.com/office/drawing/2014/main" id="{00000000-0008-0000-0200-0000A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25" name="Text Box 15">
          <a:extLst>
            <a:ext uri="{FF2B5EF4-FFF2-40B4-BE49-F238E27FC236}">
              <a16:creationId xmlns:a16="http://schemas.microsoft.com/office/drawing/2014/main" id="{00000000-0008-0000-0200-0000A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26" name="Text Box 15">
          <a:extLst>
            <a:ext uri="{FF2B5EF4-FFF2-40B4-BE49-F238E27FC236}">
              <a16:creationId xmlns:a16="http://schemas.microsoft.com/office/drawing/2014/main" id="{00000000-0008-0000-0200-0000A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27" name="Text Box 15">
          <a:extLst>
            <a:ext uri="{FF2B5EF4-FFF2-40B4-BE49-F238E27FC236}">
              <a16:creationId xmlns:a16="http://schemas.microsoft.com/office/drawing/2014/main" id="{00000000-0008-0000-0200-0000A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28" name="Text Box 15">
          <a:extLst>
            <a:ext uri="{FF2B5EF4-FFF2-40B4-BE49-F238E27FC236}">
              <a16:creationId xmlns:a16="http://schemas.microsoft.com/office/drawing/2014/main" id="{00000000-0008-0000-0200-0000A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29" name="Text Box 15">
          <a:extLst>
            <a:ext uri="{FF2B5EF4-FFF2-40B4-BE49-F238E27FC236}">
              <a16:creationId xmlns:a16="http://schemas.microsoft.com/office/drawing/2014/main" id="{00000000-0008-0000-0200-0000A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30" name="Text Box 15">
          <a:extLst>
            <a:ext uri="{FF2B5EF4-FFF2-40B4-BE49-F238E27FC236}">
              <a16:creationId xmlns:a16="http://schemas.microsoft.com/office/drawing/2014/main" id="{00000000-0008-0000-0200-0000A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31" name="Text Box 15">
          <a:extLst>
            <a:ext uri="{FF2B5EF4-FFF2-40B4-BE49-F238E27FC236}">
              <a16:creationId xmlns:a16="http://schemas.microsoft.com/office/drawing/2014/main" id="{00000000-0008-0000-0200-0000A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32" name="Text Box 15">
          <a:extLst>
            <a:ext uri="{FF2B5EF4-FFF2-40B4-BE49-F238E27FC236}">
              <a16:creationId xmlns:a16="http://schemas.microsoft.com/office/drawing/2014/main" id="{00000000-0008-0000-0200-0000A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33" name="Text Box 15">
          <a:extLst>
            <a:ext uri="{FF2B5EF4-FFF2-40B4-BE49-F238E27FC236}">
              <a16:creationId xmlns:a16="http://schemas.microsoft.com/office/drawing/2014/main" id="{00000000-0008-0000-0200-0000A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34" name="Text Box 15">
          <a:extLst>
            <a:ext uri="{FF2B5EF4-FFF2-40B4-BE49-F238E27FC236}">
              <a16:creationId xmlns:a16="http://schemas.microsoft.com/office/drawing/2014/main" id="{00000000-0008-0000-0200-0000A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35" name="Text Box 15">
          <a:extLst>
            <a:ext uri="{FF2B5EF4-FFF2-40B4-BE49-F238E27FC236}">
              <a16:creationId xmlns:a16="http://schemas.microsoft.com/office/drawing/2014/main" id="{00000000-0008-0000-0200-0000A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36" name="Text Box 15">
          <a:extLst>
            <a:ext uri="{FF2B5EF4-FFF2-40B4-BE49-F238E27FC236}">
              <a16:creationId xmlns:a16="http://schemas.microsoft.com/office/drawing/2014/main" id="{00000000-0008-0000-0200-0000B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37" name="Text Box 15">
          <a:extLst>
            <a:ext uri="{FF2B5EF4-FFF2-40B4-BE49-F238E27FC236}">
              <a16:creationId xmlns:a16="http://schemas.microsoft.com/office/drawing/2014/main" id="{00000000-0008-0000-0200-0000B1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38" name="Text Box 15">
          <a:extLst>
            <a:ext uri="{FF2B5EF4-FFF2-40B4-BE49-F238E27FC236}">
              <a16:creationId xmlns:a16="http://schemas.microsoft.com/office/drawing/2014/main" id="{00000000-0008-0000-0200-0000B2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39" name="Text Box 15">
          <a:extLst>
            <a:ext uri="{FF2B5EF4-FFF2-40B4-BE49-F238E27FC236}">
              <a16:creationId xmlns:a16="http://schemas.microsoft.com/office/drawing/2014/main" id="{00000000-0008-0000-0200-0000B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40" name="Text Box 15">
          <a:extLst>
            <a:ext uri="{FF2B5EF4-FFF2-40B4-BE49-F238E27FC236}">
              <a16:creationId xmlns:a16="http://schemas.microsoft.com/office/drawing/2014/main" id="{00000000-0008-0000-0200-0000B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41" name="Text Box 15">
          <a:extLst>
            <a:ext uri="{FF2B5EF4-FFF2-40B4-BE49-F238E27FC236}">
              <a16:creationId xmlns:a16="http://schemas.microsoft.com/office/drawing/2014/main" id="{00000000-0008-0000-0200-0000B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42" name="Text Box 15">
          <a:extLst>
            <a:ext uri="{FF2B5EF4-FFF2-40B4-BE49-F238E27FC236}">
              <a16:creationId xmlns:a16="http://schemas.microsoft.com/office/drawing/2014/main" id="{00000000-0008-0000-0200-0000B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43" name="Text Box 15">
          <a:extLst>
            <a:ext uri="{FF2B5EF4-FFF2-40B4-BE49-F238E27FC236}">
              <a16:creationId xmlns:a16="http://schemas.microsoft.com/office/drawing/2014/main" id="{00000000-0008-0000-0200-0000B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44" name="Text Box 15">
          <a:extLst>
            <a:ext uri="{FF2B5EF4-FFF2-40B4-BE49-F238E27FC236}">
              <a16:creationId xmlns:a16="http://schemas.microsoft.com/office/drawing/2014/main" id="{00000000-0008-0000-0200-0000B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45" name="Text Box 15">
          <a:extLst>
            <a:ext uri="{FF2B5EF4-FFF2-40B4-BE49-F238E27FC236}">
              <a16:creationId xmlns:a16="http://schemas.microsoft.com/office/drawing/2014/main" id="{00000000-0008-0000-0200-0000B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46" name="Text Box 15">
          <a:extLst>
            <a:ext uri="{FF2B5EF4-FFF2-40B4-BE49-F238E27FC236}">
              <a16:creationId xmlns:a16="http://schemas.microsoft.com/office/drawing/2014/main" id="{00000000-0008-0000-0200-0000B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47" name="Text Box 15">
          <a:extLst>
            <a:ext uri="{FF2B5EF4-FFF2-40B4-BE49-F238E27FC236}">
              <a16:creationId xmlns:a16="http://schemas.microsoft.com/office/drawing/2014/main" id="{00000000-0008-0000-0200-0000B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48" name="Text Box 15">
          <a:extLst>
            <a:ext uri="{FF2B5EF4-FFF2-40B4-BE49-F238E27FC236}">
              <a16:creationId xmlns:a16="http://schemas.microsoft.com/office/drawing/2014/main" id="{00000000-0008-0000-0200-0000B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49" name="Text Box 15">
          <a:extLst>
            <a:ext uri="{FF2B5EF4-FFF2-40B4-BE49-F238E27FC236}">
              <a16:creationId xmlns:a16="http://schemas.microsoft.com/office/drawing/2014/main" id="{00000000-0008-0000-0200-0000B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50" name="Text Box 15">
          <a:extLst>
            <a:ext uri="{FF2B5EF4-FFF2-40B4-BE49-F238E27FC236}">
              <a16:creationId xmlns:a16="http://schemas.microsoft.com/office/drawing/2014/main" id="{00000000-0008-0000-0200-0000B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51" name="Text Box 15">
          <a:extLst>
            <a:ext uri="{FF2B5EF4-FFF2-40B4-BE49-F238E27FC236}">
              <a16:creationId xmlns:a16="http://schemas.microsoft.com/office/drawing/2014/main" id="{00000000-0008-0000-0200-0000B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52" name="Text Box 15">
          <a:extLst>
            <a:ext uri="{FF2B5EF4-FFF2-40B4-BE49-F238E27FC236}">
              <a16:creationId xmlns:a16="http://schemas.microsoft.com/office/drawing/2014/main" id="{00000000-0008-0000-0200-0000C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53" name="Text Box 15">
          <a:extLst>
            <a:ext uri="{FF2B5EF4-FFF2-40B4-BE49-F238E27FC236}">
              <a16:creationId xmlns:a16="http://schemas.microsoft.com/office/drawing/2014/main" id="{00000000-0008-0000-0200-0000C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54" name="Text Box 15">
          <a:extLst>
            <a:ext uri="{FF2B5EF4-FFF2-40B4-BE49-F238E27FC236}">
              <a16:creationId xmlns:a16="http://schemas.microsoft.com/office/drawing/2014/main" id="{00000000-0008-0000-0200-0000C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55" name="Text Box 15">
          <a:extLst>
            <a:ext uri="{FF2B5EF4-FFF2-40B4-BE49-F238E27FC236}">
              <a16:creationId xmlns:a16="http://schemas.microsoft.com/office/drawing/2014/main" id="{00000000-0008-0000-0200-0000C3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56" name="Text Box 15">
          <a:extLst>
            <a:ext uri="{FF2B5EF4-FFF2-40B4-BE49-F238E27FC236}">
              <a16:creationId xmlns:a16="http://schemas.microsoft.com/office/drawing/2014/main" id="{00000000-0008-0000-0200-0000C4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57" name="Text Box 15">
          <a:extLst>
            <a:ext uri="{FF2B5EF4-FFF2-40B4-BE49-F238E27FC236}">
              <a16:creationId xmlns:a16="http://schemas.microsoft.com/office/drawing/2014/main" id="{00000000-0008-0000-0200-0000C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58" name="Text Box 15">
          <a:extLst>
            <a:ext uri="{FF2B5EF4-FFF2-40B4-BE49-F238E27FC236}">
              <a16:creationId xmlns:a16="http://schemas.microsoft.com/office/drawing/2014/main" id="{00000000-0008-0000-0200-0000C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59" name="Text Box 15">
          <a:extLst>
            <a:ext uri="{FF2B5EF4-FFF2-40B4-BE49-F238E27FC236}">
              <a16:creationId xmlns:a16="http://schemas.microsoft.com/office/drawing/2014/main" id="{00000000-0008-0000-0200-0000C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60" name="Text Box 15">
          <a:extLst>
            <a:ext uri="{FF2B5EF4-FFF2-40B4-BE49-F238E27FC236}">
              <a16:creationId xmlns:a16="http://schemas.microsoft.com/office/drawing/2014/main" id="{00000000-0008-0000-0200-0000C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61" name="Text Box 15">
          <a:extLst>
            <a:ext uri="{FF2B5EF4-FFF2-40B4-BE49-F238E27FC236}">
              <a16:creationId xmlns:a16="http://schemas.microsoft.com/office/drawing/2014/main" id="{00000000-0008-0000-0200-0000C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62" name="Text Box 15">
          <a:extLst>
            <a:ext uri="{FF2B5EF4-FFF2-40B4-BE49-F238E27FC236}">
              <a16:creationId xmlns:a16="http://schemas.microsoft.com/office/drawing/2014/main" id="{00000000-0008-0000-0200-0000C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63" name="Text Box 15">
          <a:extLst>
            <a:ext uri="{FF2B5EF4-FFF2-40B4-BE49-F238E27FC236}">
              <a16:creationId xmlns:a16="http://schemas.microsoft.com/office/drawing/2014/main" id="{00000000-0008-0000-0200-0000C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64" name="Text Box 15">
          <a:extLst>
            <a:ext uri="{FF2B5EF4-FFF2-40B4-BE49-F238E27FC236}">
              <a16:creationId xmlns:a16="http://schemas.microsoft.com/office/drawing/2014/main" id="{00000000-0008-0000-0200-0000C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65" name="Text Box 15">
          <a:extLst>
            <a:ext uri="{FF2B5EF4-FFF2-40B4-BE49-F238E27FC236}">
              <a16:creationId xmlns:a16="http://schemas.microsoft.com/office/drawing/2014/main" id="{00000000-0008-0000-0200-0000C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66" name="Text Box 15">
          <a:extLst>
            <a:ext uri="{FF2B5EF4-FFF2-40B4-BE49-F238E27FC236}">
              <a16:creationId xmlns:a16="http://schemas.microsoft.com/office/drawing/2014/main" id="{00000000-0008-0000-0200-0000C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67" name="Text Box 15">
          <a:extLst>
            <a:ext uri="{FF2B5EF4-FFF2-40B4-BE49-F238E27FC236}">
              <a16:creationId xmlns:a16="http://schemas.microsoft.com/office/drawing/2014/main" id="{00000000-0008-0000-0200-0000C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68" name="Text Box 15">
          <a:extLst>
            <a:ext uri="{FF2B5EF4-FFF2-40B4-BE49-F238E27FC236}">
              <a16:creationId xmlns:a16="http://schemas.microsoft.com/office/drawing/2014/main" id="{00000000-0008-0000-0200-0000D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69" name="Text Box 15">
          <a:extLst>
            <a:ext uri="{FF2B5EF4-FFF2-40B4-BE49-F238E27FC236}">
              <a16:creationId xmlns:a16="http://schemas.microsoft.com/office/drawing/2014/main" id="{00000000-0008-0000-0200-0000D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70" name="Text Box 15">
          <a:extLst>
            <a:ext uri="{FF2B5EF4-FFF2-40B4-BE49-F238E27FC236}">
              <a16:creationId xmlns:a16="http://schemas.microsoft.com/office/drawing/2014/main" id="{00000000-0008-0000-0200-0000D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71" name="Text Box 15">
          <a:extLst>
            <a:ext uri="{FF2B5EF4-FFF2-40B4-BE49-F238E27FC236}">
              <a16:creationId xmlns:a16="http://schemas.microsoft.com/office/drawing/2014/main" id="{00000000-0008-0000-0200-0000D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72" name="Text Box 15">
          <a:extLst>
            <a:ext uri="{FF2B5EF4-FFF2-40B4-BE49-F238E27FC236}">
              <a16:creationId xmlns:a16="http://schemas.microsoft.com/office/drawing/2014/main" id="{00000000-0008-0000-0200-0000D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73" name="Text Box 15">
          <a:extLst>
            <a:ext uri="{FF2B5EF4-FFF2-40B4-BE49-F238E27FC236}">
              <a16:creationId xmlns:a16="http://schemas.microsoft.com/office/drawing/2014/main" id="{00000000-0008-0000-0200-0000D5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74" name="Text Box 15">
          <a:extLst>
            <a:ext uri="{FF2B5EF4-FFF2-40B4-BE49-F238E27FC236}">
              <a16:creationId xmlns:a16="http://schemas.microsoft.com/office/drawing/2014/main" id="{00000000-0008-0000-0200-0000D6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75" name="Text Box 15">
          <a:extLst>
            <a:ext uri="{FF2B5EF4-FFF2-40B4-BE49-F238E27FC236}">
              <a16:creationId xmlns:a16="http://schemas.microsoft.com/office/drawing/2014/main" id="{00000000-0008-0000-0200-0000D7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76" name="Text Box 15">
          <a:extLst>
            <a:ext uri="{FF2B5EF4-FFF2-40B4-BE49-F238E27FC236}">
              <a16:creationId xmlns:a16="http://schemas.microsoft.com/office/drawing/2014/main" id="{00000000-0008-0000-0200-0000D8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77" name="Text Box 15">
          <a:extLst>
            <a:ext uri="{FF2B5EF4-FFF2-40B4-BE49-F238E27FC236}">
              <a16:creationId xmlns:a16="http://schemas.microsoft.com/office/drawing/2014/main" id="{00000000-0008-0000-0200-0000D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78" name="Text Box 15">
          <a:extLst>
            <a:ext uri="{FF2B5EF4-FFF2-40B4-BE49-F238E27FC236}">
              <a16:creationId xmlns:a16="http://schemas.microsoft.com/office/drawing/2014/main" id="{00000000-0008-0000-0200-0000D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79" name="Text Box 15">
          <a:extLst>
            <a:ext uri="{FF2B5EF4-FFF2-40B4-BE49-F238E27FC236}">
              <a16:creationId xmlns:a16="http://schemas.microsoft.com/office/drawing/2014/main" id="{00000000-0008-0000-0200-0000D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80" name="Text Box 15">
          <a:extLst>
            <a:ext uri="{FF2B5EF4-FFF2-40B4-BE49-F238E27FC236}">
              <a16:creationId xmlns:a16="http://schemas.microsoft.com/office/drawing/2014/main" id="{00000000-0008-0000-0200-0000D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81" name="Text Box 15">
          <a:extLst>
            <a:ext uri="{FF2B5EF4-FFF2-40B4-BE49-F238E27FC236}">
              <a16:creationId xmlns:a16="http://schemas.microsoft.com/office/drawing/2014/main" id="{00000000-0008-0000-0200-0000D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82" name="Text Box 15">
          <a:extLst>
            <a:ext uri="{FF2B5EF4-FFF2-40B4-BE49-F238E27FC236}">
              <a16:creationId xmlns:a16="http://schemas.microsoft.com/office/drawing/2014/main" id="{00000000-0008-0000-0200-0000D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83" name="Text Box 15">
          <a:extLst>
            <a:ext uri="{FF2B5EF4-FFF2-40B4-BE49-F238E27FC236}">
              <a16:creationId xmlns:a16="http://schemas.microsoft.com/office/drawing/2014/main" id="{00000000-0008-0000-0200-0000D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84" name="Text Box 15">
          <a:extLst>
            <a:ext uri="{FF2B5EF4-FFF2-40B4-BE49-F238E27FC236}">
              <a16:creationId xmlns:a16="http://schemas.microsoft.com/office/drawing/2014/main" id="{00000000-0008-0000-0200-0000E0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85" name="Text Box 15">
          <a:extLst>
            <a:ext uri="{FF2B5EF4-FFF2-40B4-BE49-F238E27FC236}">
              <a16:creationId xmlns:a16="http://schemas.microsoft.com/office/drawing/2014/main" id="{00000000-0008-0000-0200-0000E1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86" name="Text Box 15">
          <a:extLst>
            <a:ext uri="{FF2B5EF4-FFF2-40B4-BE49-F238E27FC236}">
              <a16:creationId xmlns:a16="http://schemas.microsoft.com/office/drawing/2014/main" id="{00000000-0008-0000-0200-0000E2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87" name="Text Box 15">
          <a:extLst>
            <a:ext uri="{FF2B5EF4-FFF2-40B4-BE49-F238E27FC236}">
              <a16:creationId xmlns:a16="http://schemas.microsoft.com/office/drawing/2014/main" id="{00000000-0008-0000-0200-0000E3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88" name="Text Box 15">
          <a:extLst>
            <a:ext uri="{FF2B5EF4-FFF2-40B4-BE49-F238E27FC236}">
              <a16:creationId xmlns:a16="http://schemas.microsoft.com/office/drawing/2014/main" id="{00000000-0008-0000-0200-0000E4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89" name="Text Box 15">
          <a:extLst>
            <a:ext uri="{FF2B5EF4-FFF2-40B4-BE49-F238E27FC236}">
              <a16:creationId xmlns:a16="http://schemas.microsoft.com/office/drawing/2014/main" id="{00000000-0008-0000-0200-0000E5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90" name="Text Box 15">
          <a:extLst>
            <a:ext uri="{FF2B5EF4-FFF2-40B4-BE49-F238E27FC236}">
              <a16:creationId xmlns:a16="http://schemas.microsoft.com/office/drawing/2014/main" id="{00000000-0008-0000-0200-0000E6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91" name="Text Box 15">
          <a:extLst>
            <a:ext uri="{FF2B5EF4-FFF2-40B4-BE49-F238E27FC236}">
              <a16:creationId xmlns:a16="http://schemas.microsoft.com/office/drawing/2014/main" id="{00000000-0008-0000-0200-0000E7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92" name="Text Box 15">
          <a:extLst>
            <a:ext uri="{FF2B5EF4-FFF2-40B4-BE49-F238E27FC236}">
              <a16:creationId xmlns:a16="http://schemas.microsoft.com/office/drawing/2014/main" id="{00000000-0008-0000-0200-0000E8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93" name="Text Box 15">
          <a:extLst>
            <a:ext uri="{FF2B5EF4-FFF2-40B4-BE49-F238E27FC236}">
              <a16:creationId xmlns:a16="http://schemas.microsoft.com/office/drawing/2014/main" id="{00000000-0008-0000-0200-0000E9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94" name="Text Box 15">
          <a:extLst>
            <a:ext uri="{FF2B5EF4-FFF2-40B4-BE49-F238E27FC236}">
              <a16:creationId xmlns:a16="http://schemas.microsoft.com/office/drawing/2014/main" id="{00000000-0008-0000-0200-0000EA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95" name="Text Box 15">
          <a:extLst>
            <a:ext uri="{FF2B5EF4-FFF2-40B4-BE49-F238E27FC236}">
              <a16:creationId xmlns:a16="http://schemas.microsoft.com/office/drawing/2014/main" id="{00000000-0008-0000-0200-0000EB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196" name="Text Box 15">
          <a:extLst>
            <a:ext uri="{FF2B5EF4-FFF2-40B4-BE49-F238E27FC236}">
              <a16:creationId xmlns:a16="http://schemas.microsoft.com/office/drawing/2014/main" id="{00000000-0008-0000-0200-0000EC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197" name="Text Box 15">
          <a:extLst>
            <a:ext uri="{FF2B5EF4-FFF2-40B4-BE49-F238E27FC236}">
              <a16:creationId xmlns:a16="http://schemas.microsoft.com/office/drawing/2014/main" id="{00000000-0008-0000-0200-0000ED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198" name="Text Box 15">
          <a:extLst>
            <a:ext uri="{FF2B5EF4-FFF2-40B4-BE49-F238E27FC236}">
              <a16:creationId xmlns:a16="http://schemas.microsoft.com/office/drawing/2014/main" id="{00000000-0008-0000-0200-0000EE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199" name="Text Box 15">
          <a:extLst>
            <a:ext uri="{FF2B5EF4-FFF2-40B4-BE49-F238E27FC236}">
              <a16:creationId xmlns:a16="http://schemas.microsoft.com/office/drawing/2014/main" id="{00000000-0008-0000-0200-0000EF23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00" name="Text Box 15">
          <a:extLst>
            <a:ext uri="{FF2B5EF4-FFF2-40B4-BE49-F238E27FC236}">
              <a16:creationId xmlns:a16="http://schemas.microsoft.com/office/drawing/2014/main" id="{00000000-0008-0000-0200-0000F023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01" name="Text Box 15">
          <a:extLst>
            <a:ext uri="{FF2B5EF4-FFF2-40B4-BE49-F238E27FC236}">
              <a16:creationId xmlns:a16="http://schemas.microsoft.com/office/drawing/2014/main" id="{00000000-0008-0000-0200-0000F123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02" name="Text Box 15">
          <a:extLst>
            <a:ext uri="{FF2B5EF4-FFF2-40B4-BE49-F238E27FC236}">
              <a16:creationId xmlns:a16="http://schemas.microsoft.com/office/drawing/2014/main" id="{00000000-0008-0000-0200-0000F223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03" name="Text Box 15">
          <a:extLst>
            <a:ext uri="{FF2B5EF4-FFF2-40B4-BE49-F238E27FC236}">
              <a16:creationId xmlns:a16="http://schemas.microsoft.com/office/drawing/2014/main" id="{00000000-0008-0000-0200-0000F3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04" name="Text Box 15">
          <a:extLst>
            <a:ext uri="{FF2B5EF4-FFF2-40B4-BE49-F238E27FC236}">
              <a16:creationId xmlns:a16="http://schemas.microsoft.com/office/drawing/2014/main" id="{00000000-0008-0000-0200-0000F4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05" name="Text Box 15">
          <a:extLst>
            <a:ext uri="{FF2B5EF4-FFF2-40B4-BE49-F238E27FC236}">
              <a16:creationId xmlns:a16="http://schemas.microsoft.com/office/drawing/2014/main" id="{00000000-0008-0000-0200-0000F5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06" name="Text Box 15">
          <a:extLst>
            <a:ext uri="{FF2B5EF4-FFF2-40B4-BE49-F238E27FC236}">
              <a16:creationId xmlns:a16="http://schemas.microsoft.com/office/drawing/2014/main" id="{00000000-0008-0000-0200-0000F6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07" name="Text Box 15">
          <a:extLst>
            <a:ext uri="{FF2B5EF4-FFF2-40B4-BE49-F238E27FC236}">
              <a16:creationId xmlns:a16="http://schemas.microsoft.com/office/drawing/2014/main" id="{00000000-0008-0000-0200-0000F7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08" name="Text Box 15">
          <a:extLst>
            <a:ext uri="{FF2B5EF4-FFF2-40B4-BE49-F238E27FC236}">
              <a16:creationId xmlns:a16="http://schemas.microsoft.com/office/drawing/2014/main" id="{00000000-0008-0000-0200-0000F8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09" name="Text Box 15">
          <a:extLst>
            <a:ext uri="{FF2B5EF4-FFF2-40B4-BE49-F238E27FC236}">
              <a16:creationId xmlns:a16="http://schemas.microsoft.com/office/drawing/2014/main" id="{00000000-0008-0000-0200-0000F9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10" name="Text Box 15">
          <a:extLst>
            <a:ext uri="{FF2B5EF4-FFF2-40B4-BE49-F238E27FC236}">
              <a16:creationId xmlns:a16="http://schemas.microsoft.com/office/drawing/2014/main" id="{00000000-0008-0000-0200-0000FA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11" name="Text Box 15">
          <a:extLst>
            <a:ext uri="{FF2B5EF4-FFF2-40B4-BE49-F238E27FC236}">
              <a16:creationId xmlns:a16="http://schemas.microsoft.com/office/drawing/2014/main" id="{00000000-0008-0000-0200-0000FB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12" name="Text Box 15">
          <a:extLst>
            <a:ext uri="{FF2B5EF4-FFF2-40B4-BE49-F238E27FC236}">
              <a16:creationId xmlns:a16="http://schemas.microsoft.com/office/drawing/2014/main" id="{00000000-0008-0000-0200-0000FC23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13" name="Text Box 15">
          <a:extLst>
            <a:ext uri="{FF2B5EF4-FFF2-40B4-BE49-F238E27FC236}">
              <a16:creationId xmlns:a16="http://schemas.microsoft.com/office/drawing/2014/main" id="{00000000-0008-0000-0200-0000FD23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14" name="Text Box 15">
          <a:extLst>
            <a:ext uri="{FF2B5EF4-FFF2-40B4-BE49-F238E27FC236}">
              <a16:creationId xmlns:a16="http://schemas.microsoft.com/office/drawing/2014/main" id="{00000000-0008-0000-0200-0000FE23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15" name="Text Box 15">
          <a:extLst>
            <a:ext uri="{FF2B5EF4-FFF2-40B4-BE49-F238E27FC236}">
              <a16:creationId xmlns:a16="http://schemas.microsoft.com/office/drawing/2014/main" id="{00000000-0008-0000-0200-0000FF23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16" name="Text Box 15">
          <a:extLst>
            <a:ext uri="{FF2B5EF4-FFF2-40B4-BE49-F238E27FC236}">
              <a16:creationId xmlns:a16="http://schemas.microsoft.com/office/drawing/2014/main" id="{00000000-0008-0000-0200-00000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17" name="Text Box 15">
          <a:extLst>
            <a:ext uri="{FF2B5EF4-FFF2-40B4-BE49-F238E27FC236}">
              <a16:creationId xmlns:a16="http://schemas.microsoft.com/office/drawing/2014/main" id="{00000000-0008-0000-0200-00000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18" name="Text Box 15">
          <a:extLst>
            <a:ext uri="{FF2B5EF4-FFF2-40B4-BE49-F238E27FC236}">
              <a16:creationId xmlns:a16="http://schemas.microsoft.com/office/drawing/2014/main" id="{00000000-0008-0000-0200-00000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19" name="Text Box 15">
          <a:extLst>
            <a:ext uri="{FF2B5EF4-FFF2-40B4-BE49-F238E27FC236}">
              <a16:creationId xmlns:a16="http://schemas.microsoft.com/office/drawing/2014/main" id="{00000000-0008-0000-0200-00000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20" name="Text Box 15">
          <a:extLst>
            <a:ext uri="{FF2B5EF4-FFF2-40B4-BE49-F238E27FC236}">
              <a16:creationId xmlns:a16="http://schemas.microsoft.com/office/drawing/2014/main" id="{00000000-0008-0000-0200-00000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21" name="Text Box 15">
          <a:extLst>
            <a:ext uri="{FF2B5EF4-FFF2-40B4-BE49-F238E27FC236}">
              <a16:creationId xmlns:a16="http://schemas.microsoft.com/office/drawing/2014/main" id="{00000000-0008-0000-0200-00000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22" name="Text Box 15">
          <a:extLst>
            <a:ext uri="{FF2B5EF4-FFF2-40B4-BE49-F238E27FC236}">
              <a16:creationId xmlns:a16="http://schemas.microsoft.com/office/drawing/2014/main" id="{00000000-0008-0000-0200-00000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23" name="Text Box 15">
          <a:extLst>
            <a:ext uri="{FF2B5EF4-FFF2-40B4-BE49-F238E27FC236}">
              <a16:creationId xmlns:a16="http://schemas.microsoft.com/office/drawing/2014/main" id="{00000000-0008-0000-0200-00000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24" name="Text Box 15">
          <a:extLst>
            <a:ext uri="{FF2B5EF4-FFF2-40B4-BE49-F238E27FC236}">
              <a16:creationId xmlns:a16="http://schemas.microsoft.com/office/drawing/2014/main" id="{00000000-0008-0000-0200-00000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25" name="Text Box 15">
          <a:extLst>
            <a:ext uri="{FF2B5EF4-FFF2-40B4-BE49-F238E27FC236}">
              <a16:creationId xmlns:a16="http://schemas.microsoft.com/office/drawing/2014/main" id="{00000000-0008-0000-0200-00000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26" name="Text Box 15">
          <a:extLst>
            <a:ext uri="{FF2B5EF4-FFF2-40B4-BE49-F238E27FC236}">
              <a16:creationId xmlns:a16="http://schemas.microsoft.com/office/drawing/2014/main" id="{00000000-0008-0000-0200-00000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27" name="Text Box 15">
          <a:extLst>
            <a:ext uri="{FF2B5EF4-FFF2-40B4-BE49-F238E27FC236}">
              <a16:creationId xmlns:a16="http://schemas.microsoft.com/office/drawing/2014/main" id="{00000000-0008-0000-0200-00000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28" name="Text Box 15">
          <a:extLst>
            <a:ext uri="{FF2B5EF4-FFF2-40B4-BE49-F238E27FC236}">
              <a16:creationId xmlns:a16="http://schemas.microsoft.com/office/drawing/2014/main" id="{00000000-0008-0000-0200-00000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29" name="Text Box 15">
          <a:extLst>
            <a:ext uri="{FF2B5EF4-FFF2-40B4-BE49-F238E27FC236}">
              <a16:creationId xmlns:a16="http://schemas.microsoft.com/office/drawing/2014/main" id="{00000000-0008-0000-0200-00000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30" name="Text Box 15">
          <a:extLst>
            <a:ext uri="{FF2B5EF4-FFF2-40B4-BE49-F238E27FC236}">
              <a16:creationId xmlns:a16="http://schemas.microsoft.com/office/drawing/2014/main" id="{00000000-0008-0000-0200-00000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31" name="Text Box 15">
          <a:extLst>
            <a:ext uri="{FF2B5EF4-FFF2-40B4-BE49-F238E27FC236}">
              <a16:creationId xmlns:a16="http://schemas.microsoft.com/office/drawing/2014/main" id="{00000000-0008-0000-0200-00000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32" name="Text Box 15">
          <a:extLst>
            <a:ext uri="{FF2B5EF4-FFF2-40B4-BE49-F238E27FC236}">
              <a16:creationId xmlns:a16="http://schemas.microsoft.com/office/drawing/2014/main" id="{00000000-0008-0000-0200-00001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33" name="Text Box 15">
          <a:extLst>
            <a:ext uri="{FF2B5EF4-FFF2-40B4-BE49-F238E27FC236}">
              <a16:creationId xmlns:a16="http://schemas.microsoft.com/office/drawing/2014/main" id="{00000000-0008-0000-0200-00001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34" name="Text Box 15">
          <a:extLst>
            <a:ext uri="{FF2B5EF4-FFF2-40B4-BE49-F238E27FC236}">
              <a16:creationId xmlns:a16="http://schemas.microsoft.com/office/drawing/2014/main" id="{00000000-0008-0000-0200-00001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35" name="Text Box 15">
          <a:extLst>
            <a:ext uri="{FF2B5EF4-FFF2-40B4-BE49-F238E27FC236}">
              <a16:creationId xmlns:a16="http://schemas.microsoft.com/office/drawing/2014/main" id="{00000000-0008-0000-0200-00001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36" name="Text Box 15">
          <a:extLst>
            <a:ext uri="{FF2B5EF4-FFF2-40B4-BE49-F238E27FC236}">
              <a16:creationId xmlns:a16="http://schemas.microsoft.com/office/drawing/2014/main" id="{00000000-0008-0000-0200-00001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37" name="Text Box 15">
          <a:extLst>
            <a:ext uri="{FF2B5EF4-FFF2-40B4-BE49-F238E27FC236}">
              <a16:creationId xmlns:a16="http://schemas.microsoft.com/office/drawing/2014/main" id="{00000000-0008-0000-0200-00001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38" name="Text Box 15">
          <a:extLst>
            <a:ext uri="{FF2B5EF4-FFF2-40B4-BE49-F238E27FC236}">
              <a16:creationId xmlns:a16="http://schemas.microsoft.com/office/drawing/2014/main" id="{00000000-0008-0000-0200-00001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39" name="Text Box 15">
          <a:extLst>
            <a:ext uri="{FF2B5EF4-FFF2-40B4-BE49-F238E27FC236}">
              <a16:creationId xmlns:a16="http://schemas.microsoft.com/office/drawing/2014/main" id="{00000000-0008-0000-0200-00001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40" name="Text Box 15">
          <a:extLst>
            <a:ext uri="{FF2B5EF4-FFF2-40B4-BE49-F238E27FC236}">
              <a16:creationId xmlns:a16="http://schemas.microsoft.com/office/drawing/2014/main" id="{00000000-0008-0000-0200-00001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41" name="Text Box 15">
          <a:extLst>
            <a:ext uri="{FF2B5EF4-FFF2-40B4-BE49-F238E27FC236}">
              <a16:creationId xmlns:a16="http://schemas.microsoft.com/office/drawing/2014/main" id="{00000000-0008-0000-0200-00001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42" name="Text Box 15">
          <a:extLst>
            <a:ext uri="{FF2B5EF4-FFF2-40B4-BE49-F238E27FC236}">
              <a16:creationId xmlns:a16="http://schemas.microsoft.com/office/drawing/2014/main" id="{00000000-0008-0000-0200-00001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43" name="Text Box 15">
          <a:extLst>
            <a:ext uri="{FF2B5EF4-FFF2-40B4-BE49-F238E27FC236}">
              <a16:creationId xmlns:a16="http://schemas.microsoft.com/office/drawing/2014/main" id="{00000000-0008-0000-0200-00001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44" name="Text Box 15">
          <a:extLst>
            <a:ext uri="{FF2B5EF4-FFF2-40B4-BE49-F238E27FC236}">
              <a16:creationId xmlns:a16="http://schemas.microsoft.com/office/drawing/2014/main" id="{00000000-0008-0000-0200-00001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45" name="Text Box 15">
          <a:extLst>
            <a:ext uri="{FF2B5EF4-FFF2-40B4-BE49-F238E27FC236}">
              <a16:creationId xmlns:a16="http://schemas.microsoft.com/office/drawing/2014/main" id="{00000000-0008-0000-0200-00001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46" name="Text Box 15">
          <a:extLst>
            <a:ext uri="{FF2B5EF4-FFF2-40B4-BE49-F238E27FC236}">
              <a16:creationId xmlns:a16="http://schemas.microsoft.com/office/drawing/2014/main" id="{00000000-0008-0000-0200-00001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47" name="Text Box 15">
          <a:extLst>
            <a:ext uri="{FF2B5EF4-FFF2-40B4-BE49-F238E27FC236}">
              <a16:creationId xmlns:a16="http://schemas.microsoft.com/office/drawing/2014/main" id="{00000000-0008-0000-0200-00001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48" name="Text Box 15">
          <a:extLst>
            <a:ext uri="{FF2B5EF4-FFF2-40B4-BE49-F238E27FC236}">
              <a16:creationId xmlns:a16="http://schemas.microsoft.com/office/drawing/2014/main" id="{00000000-0008-0000-0200-00002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49" name="Text Box 15">
          <a:extLst>
            <a:ext uri="{FF2B5EF4-FFF2-40B4-BE49-F238E27FC236}">
              <a16:creationId xmlns:a16="http://schemas.microsoft.com/office/drawing/2014/main" id="{00000000-0008-0000-0200-00002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50" name="Text Box 15">
          <a:extLst>
            <a:ext uri="{FF2B5EF4-FFF2-40B4-BE49-F238E27FC236}">
              <a16:creationId xmlns:a16="http://schemas.microsoft.com/office/drawing/2014/main" id="{00000000-0008-0000-0200-00002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51" name="Text Box 15">
          <a:extLst>
            <a:ext uri="{FF2B5EF4-FFF2-40B4-BE49-F238E27FC236}">
              <a16:creationId xmlns:a16="http://schemas.microsoft.com/office/drawing/2014/main" id="{00000000-0008-0000-0200-00002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52" name="Text Box 15">
          <a:extLst>
            <a:ext uri="{FF2B5EF4-FFF2-40B4-BE49-F238E27FC236}">
              <a16:creationId xmlns:a16="http://schemas.microsoft.com/office/drawing/2014/main" id="{00000000-0008-0000-0200-00002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53" name="Text Box 15">
          <a:extLst>
            <a:ext uri="{FF2B5EF4-FFF2-40B4-BE49-F238E27FC236}">
              <a16:creationId xmlns:a16="http://schemas.microsoft.com/office/drawing/2014/main" id="{00000000-0008-0000-0200-00002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54" name="Text Box 15">
          <a:extLst>
            <a:ext uri="{FF2B5EF4-FFF2-40B4-BE49-F238E27FC236}">
              <a16:creationId xmlns:a16="http://schemas.microsoft.com/office/drawing/2014/main" id="{00000000-0008-0000-0200-00002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55" name="Text Box 15">
          <a:extLst>
            <a:ext uri="{FF2B5EF4-FFF2-40B4-BE49-F238E27FC236}">
              <a16:creationId xmlns:a16="http://schemas.microsoft.com/office/drawing/2014/main" id="{00000000-0008-0000-0200-00002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56" name="Text Box 15">
          <a:extLst>
            <a:ext uri="{FF2B5EF4-FFF2-40B4-BE49-F238E27FC236}">
              <a16:creationId xmlns:a16="http://schemas.microsoft.com/office/drawing/2014/main" id="{00000000-0008-0000-0200-00002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57" name="Text Box 15">
          <a:extLst>
            <a:ext uri="{FF2B5EF4-FFF2-40B4-BE49-F238E27FC236}">
              <a16:creationId xmlns:a16="http://schemas.microsoft.com/office/drawing/2014/main" id="{00000000-0008-0000-0200-00002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58" name="Text Box 15">
          <a:extLst>
            <a:ext uri="{FF2B5EF4-FFF2-40B4-BE49-F238E27FC236}">
              <a16:creationId xmlns:a16="http://schemas.microsoft.com/office/drawing/2014/main" id="{00000000-0008-0000-0200-00002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59" name="Text Box 15">
          <a:extLst>
            <a:ext uri="{FF2B5EF4-FFF2-40B4-BE49-F238E27FC236}">
              <a16:creationId xmlns:a16="http://schemas.microsoft.com/office/drawing/2014/main" id="{00000000-0008-0000-0200-00002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60" name="Text Box 15">
          <a:extLst>
            <a:ext uri="{FF2B5EF4-FFF2-40B4-BE49-F238E27FC236}">
              <a16:creationId xmlns:a16="http://schemas.microsoft.com/office/drawing/2014/main" id="{00000000-0008-0000-0200-00002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61" name="Text Box 15">
          <a:extLst>
            <a:ext uri="{FF2B5EF4-FFF2-40B4-BE49-F238E27FC236}">
              <a16:creationId xmlns:a16="http://schemas.microsoft.com/office/drawing/2014/main" id="{00000000-0008-0000-0200-00002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62" name="Text Box 15">
          <a:extLst>
            <a:ext uri="{FF2B5EF4-FFF2-40B4-BE49-F238E27FC236}">
              <a16:creationId xmlns:a16="http://schemas.microsoft.com/office/drawing/2014/main" id="{00000000-0008-0000-0200-00002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63" name="Text Box 15">
          <a:extLst>
            <a:ext uri="{FF2B5EF4-FFF2-40B4-BE49-F238E27FC236}">
              <a16:creationId xmlns:a16="http://schemas.microsoft.com/office/drawing/2014/main" id="{00000000-0008-0000-0200-00002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64" name="Text Box 15">
          <a:extLst>
            <a:ext uri="{FF2B5EF4-FFF2-40B4-BE49-F238E27FC236}">
              <a16:creationId xmlns:a16="http://schemas.microsoft.com/office/drawing/2014/main" id="{00000000-0008-0000-0200-00003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65" name="Text Box 15">
          <a:extLst>
            <a:ext uri="{FF2B5EF4-FFF2-40B4-BE49-F238E27FC236}">
              <a16:creationId xmlns:a16="http://schemas.microsoft.com/office/drawing/2014/main" id="{00000000-0008-0000-0200-00003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66" name="Text Box 15">
          <a:extLst>
            <a:ext uri="{FF2B5EF4-FFF2-40B4-BE49-F238E27FC236}">
              <a16:creationId xmlns:a16="http://schemas.microsoft.com/office/drawing/2014/main" id="{00000000-0008-0000-0200-00003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67" name="Text Box 15">
          <a:extLst>
            <a:ext uri="{FF2B5EF4-FFF2-40B4-BE49-F238E27FC236}">
              <a16:creationId xmlns:a16="http://schemas.microsoft.com/office/drawing/2014/main" id="{00000000-0008-0000-0200-00003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68" name="Text Box 15">
          <a:extLst>
            <a:ext uri="{FF2B5EF4-FFF2-40B4-BE49-F238E27FC236}">
              <a16:creationId xmlns:a16="http://schemas.microsoft.com/office/drawing/2014/main" id="{00000000-0008-0000-0200-00003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69" name="Text Box 15">
          <a:extLst>
            <a:ext uri="{FF2B5EF4-FFF2-40B4-BE49-F238E27FC236}">
              <a16:creationId xmlns:a16="http://schemas.microsoft.com/office/drawing/2014/main" id="{00000000-0008-0000-0200-00003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70" name="Text Box 15">
          <a:extLst>
            <a:ext uri="{FF2B5EF4-FFF2-40B4-BE49-F238E27FC236}">
              <a16:creationId xmlns:a16="http://schemas.microsoft.com/office/drawing/2014/main" id="{00000000-0008-0000-0200-00003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71" name="Text Box 15">
          <a:extLst>
            <a:ext uri="{FF2B5EF4-FFF2-40B4-BE49-F238E27FC236}">
              <a16:creationId xmlns:a16="http://schemas.microsoft.com/office/drawing/2014/main" id="{00000000-0008-0000-0200-00003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72" name="Text Box 15">
          <a:extLst>
            <a:ext uri="{FF2B5EF4-FFF2-40B4-BE49-F238E27FC236}">
              <a16:creationId xmlns:a16="http://schemas.microsoft.com/office/drawing/2014/main" id="{00000000-0008-0000-0200-00003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73" name="Text Box 15">
          <a:extLst>
            <a:ext uri="{FF2B5EF4-FFF2-40B4-BE49-F238E27FC236}">
              <a16:creationId xmlns:a16="http://schemas.microsoft.com/office/drawing/2014/main" id="{00000000-0008-0000-0200-00003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74" name="Text Box 15">
          <a:extLst>
            <a:ext uri="{FF2B5EF4-FFF2-40B4-BE49-F238E27FC236}">
              <a16:creationId xmlns:a16="http://schemas.microsoft.com/office/drawing/2014/main" id="{00000000-0008-0000-0200-00003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75" name="Text Box 15">
          <a:extLst>
            <a:ext uri="{FF2B5EF4-FFF2-40B4-BE49-F238E27FC236}">
              <a16:creationId xmlns:a16="http://schemas.microsoft.com/office/drawing/2014/main" id="{00000000-0008-0000-0200-00003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76" name="Text Box 15">
          <a:extLst>
            <a:ext uri="{FF2B5EF4-FFF2-40B4-BE49-F238E27FC236}">
              <a16:creationId xmlns:a16="http://schemas.microsoft.com/office/drawing/2014/main" id="{00000000-0008-0000-0200-00003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77" name="Text Box 15">
          <a:extLst>
            <a:ext uri="{FF2B5EF4-FFF2-40B4-BE49-F238E27FC236}">
              <a16:creationId xmlns:a16="http://schemas.microsoft.com/office/drawing/2014/main" id="{00000000-0008-0000-0200-00003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78" name="Text Box 15">
          <a:extLst>
            <a:ext uri="{FF2B5EF4-FFF2-40B4-BE49-F238E27FC236}">
              <a16:creationId xmlns:a16="http://schemas.microsoft.com/office/drawing/2014/main" id="{00000000-0008-0000-0200-00003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79" name="Text Box 15">
          <a:extLst>
            <a:ext uri="{FF2B5EF4-FFF2-40B4-BE49-F238E27FC236}">
              <a16:creationId xmlns:a16="http://schemas.microsoft.com/office/drawing/2014/main" id="{00000000-0008-0000-0200-00003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80" name="Text Box 15">
          <a:extLst>
            <a:ext uri="{FF2B5EF4-FFF2-40B4-BE49-F238E27FC236}">
              <a16:creationId xmlns:a16="http://schemas.microsoft.com/office/drawing/2014/main" id="{00000000-0008-0000-0200-00004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81" name="Text Box 15">
          <a:extLst>
            <a:ext uri="{FF2B5EF4-FFF2-40B4-BE49-F238E27FC236}">
              <a16:creationId xmlns:a16="http://schemas.microsoft.com/office/drawing/2014/main" id="{00000000-0008-0000-0200-00004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82" name="Text Box 15">
          <a:extLst>
            <a:ext uri="{FF2B5EF4-FFF2-40B4-BE49-F238E27FC236}">
              <a16:creationId xmlns:a16="http://schemas.microsoft.com/office/drawing/2014/main" id="{00000000-0008-0000-0200-00004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83" name="Text Box 15">
          <a:extLst>
            <a:ext uri="{FF2B5EF4-FFF2-40B4-BE49-F238E27FC236}">
              <a16:creationId xmlns:a16="http://schemas.microsoft.com/office/drawing/2014/main" id="{00000000-0008-0000-0200-00004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84" name="Text Box 15">
          <a:extLst>
            <a:ext uri="{FF2B5EF4-FFF2-40B4-BE49-F238E27FC236}">
              <a16:creationId xmlns:a16="http://schemas.microsoft.com/office/drawing/2014/main" id="{00000000-0008-0000-0200-00004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85" name="Text Box 15">
          <a:extLst>
            <a:ext uri="{FF2B5EF4-FFF2-40B4-BE49-F238E27FC236}">
              <a16:creationId xmlns:a16="http://schemas.microsoft.com/office/drawing/2014/main" id="{00000000-0008-0000-0200-00004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86" name="Text Box 15">
          <a:extLst>
            <a:ext uri="{FF2B5EF4-FFF2-40B4-BE49-F238E27FC236}">
              <a16:creationId xmlns:a16="http://schemas.microsoft.com/office/drawing/2014/main" id="{00000000-0008-0000-0200-00004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87" name="Text Box 15">
          <a:extLst>
            <a:ext uri="{FF2B5EF4-FFF2-40B4-BE49-F238E27FC236}">
              <a16:creationId xmlns:a16="http://schemas.microsoft.com/office/drawing/2014/main" id="{00000000-0008-0000-0200-00004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88" name="Text Box 15">
          <a:extLst>
            <a:ext uri="{FF2B5EF4-FFF2-40B4-BE49-F238E27FC236}">
              <a16:creationId xmlns:a16="http://schemas.microsoft.com/office/drawing/2014/main" id="{00000000-0008-0000-0200-00004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89" name="Text Box 15">
          <a:extLst>
            <a:ext uri="{FF2B5EF4-FFF2-40B4-BE49-F238E27FC236}">
              <a16:creationId xmlns:a16="http://schemas.microsoft.com/office/drawing/2014/main" id="{00000000-0008-0000-0200-00004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90" name="Text Box 15">
          <a:extLst>
            <a:ext uri="{FF2B5EF4-FFF2-40B4-BE49-F238E27FC236}">
              <a16:creationId xmlns:a16="http://schemas.microsoft.com/office/drawing/2014/main" id="{00000000-0008-0000-0200-00004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91" name="Text Box 15">
          <a:extLst>
            <a:ext uri="{FF2B5EF4-FFF2-40B4-BE49-F238E27FC236}">
              <a16:creationId xmlns:a16="http://schemas.microsoft.com/office/drawing/2014/main" id="{00000000-0008-0000-0200-00004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92" name="Text Box 15">
          <a:extLst>
            <a:ext uri="{FF2B5EF4-FFF2-40B4-BE49-F238E27FC236}">
              <a16:creationId xmlns:a16="http://schemas.microsoft.com/office/drawing/2014/main" id="{00000000-0008-0000-0200-00004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93" name="Text Box 15">
          <a:extLst>
            <a:ext uri="{FF2B5EF4-FFF2-40B4-BE49-F238E27FC236}">
              <a16:creationId xmlns:a16="http://schemas.microsoft.com/office/drawing/2014/main" id="{00000000-0008-0000-0200-00004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94" name="Text Box 15">
          <a:extLst>
            <a:ext uri="{FF2B5EF4-FFF2-40B4-BE49-F238E27FC236}">
              <a16:creationId xmlns:a16="http://schemas.microsoft.com/office/drawing/2014/main" id="{00000000-0008-0000-0200-00004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95" name="Text Box 15">
          <a:extLst>
            <a:ext uri="{FF2B5EF4-FFF2-40B4-BE49-F238E27FC236}">
              <a16:creationId xmlns:a16="http://schemas.microsoft.com/office/drawing/2014/main" id="{00000000-0008-0000-0200-00004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296" name="Text Box 15">
          <a:extLst>
            <a:ext uri="{FF2B5EF4-FFF2-40B4-BE49-F238E27FC236}">
              <a16:creationId xmlns:a16="http://schemas.microsoft.com/office/drawing/2014/main" id="{00000000-0008-0000-0200-00005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297" name="Text Box 15">
          <a:extLst>
            <a:ext uri="{FF2B5EF4-FFF2-40B4-BE49-F238E27FC236}">
              <a16:creationId xmlns:a16="http://schemas.microsoft.com/office/drawing/2014/main" id="{00000000-0008-0000-0200-00005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298" name="Text Box 15">
          <a:extLst>
            <a:ext uri="{FF2B5EF4-FFF2-40B4-BE49-F238E27FC236}">
              <a16:creationId xmlns:a16="http://schemas.microsoft.com/office/drawing/2014/main" id="{00000000-0008-0000-0200-00005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299" name="Text Box 15">
          <a:extLst>
            <a:ext uri="{FF2B5EF4-FFF2-40B4-BE49-F238E27FC236}">
              <a16:creationId xmlns:a16="http://schemas.microsoft.com/office/drawing/2014/main" id="{00000000-0008-0000-0200-00005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00" name="Text Box 15">
          <a:extLst>
            <a:ext uri="{FF2B5EF4-FFF2-40B4-BE49-F238E27FC236}">
              <a16:creationId xmlns:a16="http://schemas.microsoft.com/office/drawing/2014/main" id="{00000000-0008-0000-0200-00005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01" name="Text Box 15">
          <a:extLst>
            <a:ext uri="{FF2B5EF4-FFF2-40B4-BE49-F238E27FC236}">
              <a16:creationId xmlns:a16="http://schemas.microsoft.com/office/drawing/2014/main" id="{00000000-0008-0000-0200-00005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02" name="Text Box 15">
          <a:extLst>
            <a:ext uri="{FF2B5EF4-FFF2-40B4-BE49-F238E27FC236}">
              <a16:creationId xmlns:a16="http://schemas.microsoft.com/office/drawing/2014/main" id="{00000000-0008-0000-0200-00005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03" name="Text Box 15">
          <a:extLst>
            <a:ext uri="{FF2B5EF4-FFF2-40B4-BE49-F238E27FC236}">
              <a16:creationId xmlns:a16="http://schemas.microsoft.com/office/drawing/2014/main" id="{00000000-0008-0000-0200-00005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04" name="Text Box 15">
          <a:extLst>
            <a:ext uri="{FF2B5EF4-FFF2-40B4-BE49-F238E27FC236}">
              <a16:creationId xmlns:a16="http://schemas.microsoft.com/office/drawing/2014/main" id="{00000000-0008-0000-0200-00005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05" name="Text Box 15">
          <a:extLst>
            <a:ext uri="{FF2B5EF4-FFF2-40B4-BE49-F238E27FC236}">
              <a16:creationId xmlns:a16="http://schemas.microsoft.com/office/drawing/2014/main" id="{00000000-0008-0000-0200-00005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06" name="Text Box 15">
          <a:extLst>
            <a:ext uri="{FF2B5EF4-FFF2-40B4-BE49-F238E27FC236}">
              <a16:creationId xmlns:a16="http://schemas.microsoft.com/office/drawing/2014/main" id="{00000000-0008-0000-0200-00005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07" name="Text Box 15">
          <a:extLst>
            <a:ext uri="{FF2B5EF4-FFF2-40B4-BE49-F238E27FC236}">
              <a16:creationId xmlns:a16="http://schemas.microsoft.com/office/drawing/2014/main" id="{00000000-0008-0000-0200-00005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08" name="Text Box 15">
          <a:extLst>
            <a:ext uri="{FF2B5EF4-FFF2-40B4-BE49-F238E27FC236}">
              <a16:creationId xmlns:a16="http://schemas.microsoft.com/office/drawing/2014/main" id="{00000000-0008-0000-0200-00005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09" name="Text Box 15">
          <a:extLst>
            <a:ext uri="{FF2B5EF4-FFF2-40B4-BE49-F238E27FC236}">
              <a16:creationId xmlns:a16="http://schemas.microsoft.com/office/drawing/2014/main" id="{00000000-0008-0000-0200-00005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10" name="Text Box 15">
          <a:extLst>
            <a:ext uri="{FF2B5EF4-FFF2-40B4-BE49-F238E27FC236}">
              <a16:creationId xmlns:a16="http://schemas.microsoft.com/office/drawing/2014/main" id="{00000000-0008-0000-0200-00005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11" name="Text Box 15">
          <a:extLst>
            <a:ext uri="{FF2B5EF4-FFF2-40B4-BE49-F238E27FC236}">
              <a16:creationId xmlns:a16="http://schemas.microsoft.com/office/drawing/2014/main" id="{00000000-0008-0000-0200-00005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12" name="Text Box 15">
          <a:extLst>
            <a:ext uri="{FF2B5EF4-FFF2-40B4-BE49-F238E27FC236}">
              <a16:creationId xmlns:a16="http://schemas.microsoft.com/office/drawing/2014/main" id="{00000000-0008-0000-0200-00006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13" name="Text Box 15">
          <a:extLst>
            <a:ext uri="{FF2B5EF4-FFF2-40B4-BE49-F238E27FC236}">
              <a16:creationId xmlns:a16="http://schemas.microsoft.com/office/drawing/2014/main" id="{00000000-0008-0000-0200-00006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14" name="Text Box 15">
          <a:extLst>
            <a:ext uri="{FF2B5EF4-FFF2-40B4-BE49-F238E27FC236}">
              <a16:creationId xmlns:a16="http://schemas.microsoft.com/office/drawing/2014/main" id="{00000000-0008-0000-0200-00006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15" name="Text Box 15">
          <a:extLst>
            <a:ext uri="{FF2B5EF4-FFF2-40B4-BE49-F238E27FC236}">
              <a16:creationId xmlns:a16="http://schemas.microsoft.com/office/drawing/2014/main" id="{00000000-0008-0000-0200-00006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16" name="Text Box 15">
          <a:extLst>
            <a:ext uri="{FF2B5EF4-FFF2-40B4-BE49-F238E27FC236}">
              <a16:creationId xmlns:a16="http://schemas.microsoft.com/office/drawing/2014/main" id="{00000000-0008-0000-0200-00006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17" name="Text Box 15">
          <a:extLst>
            <a:ext uri="{FF2B5EF4-FFF2-40B4-BE49-F238E27FC236}">
              <a16:creationId xmlns:a16="http://schemas.microsoft.com/office/drawing/2014/main" id="{00000000-0008-0000-0200-00006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18" name="Text Box 15">
          <a:extLst>
            <a:ext uri="{FF2B5EF4-FFF2-40B4-BE49-F238E27FC236}">
              <a16:creationId xmlns:a16="http://schemas.microsoft.com/office/drawing/2014/main" id="{00000000-0008-0000-0200-00006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19" name="Text Box 15">
          <a:extLst>
            <a:ext uri="{FF2B5EF4-FFF2-40B4-BE49-F238E27FC236}">
              <a16:creationId xmlns:a16="http://schemas.microsoft.com/office/drawing/2014/main" id="{00000000-0008-0000-0200-00006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20" name="Text Box 15">
          <a:extLst>
            <a:ext uri="{FF2B5EF4-FFF2-40B4-BE49-F238E27FC236}">
              <a16:creationId xmlns:a16="http://schemas.microsoft.com/office/drawing/2014/main" id="{00000000-0008-0000-0200-00006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21" name="Text Box 15">
          <a:extLst>
            <a:ext uri="{FF2B5EF4-FFF2-40B4-BE49-F238E27FC236}">
              <a16:creationId xmlns:a16="http://schemas.microsoft.com/office/drawing/2014/main" id="{00000000-0008-0000-0200-00006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22" name="Text Box 15">
          <a:extLst>
            <a:ext uri="{FF2B5EF4-FFF2-40B4-BE49-F238E27FC236}">
              <a16:creationId xmlns:a16="http://schemas.microsoft.com/office/drawing/2014/main" id="{00000000-0008-0000-0200-00006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23" name="Text Box 15">
          <a:extLst>
            <a:ext uri="{FF2B5EF4-FFF2-40B4-BE49-F238E27FC236}">
              <a16:creationId xmlns:a16="http://schemas.microsoft.com/office/drawing/2014/main" id="{00000000-0008-0000-0200-00006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24" name="Text Box 15">
          <a:extLst>
            <a:ext uri="{FF2B5EF4-FFF2-40B4-BE49-F238E27FC236}">
              <a16:creationId xmlns:a16="http://schemas.microsoft.com/office/drawing/2014/main" id="{00000000-0008-0000-0200-00006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25" name="Text Box 15">
          <a:extLst>
            <a:ext uri="{FF2B5EF4-FFF2-40B4-BE49-F238E27FC236}">
              <a16:creationId xmlns:a16="http://schemas.microsoft.com/office/drawing/2014/main" id="{00000000-0008-0000-0200-00006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26" name="Text Box 15">
          <a:extLst>
            <a:ext uri="{FF2B5EF4-FFF2-40B4-BE49-F238E27FC236}">
              <a16:creationId xmlns:a16="http://schemas.microsoft.com/office/drawing/2014/main" id="{00000000-0008-0000-0200-00006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27" name="Text Box 15">
          <a:extLst>
            <a:ext uri="{FF2B5EF4-FFF2-40B4-BE49-F238E27FC236}">
              <a16:creationId xmlns:a16="http://schemas.microsoft.com/office/drawing/2014/main" id="{00000000-0008-0000-0200-00006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28" name="Text Box 15">
          <a:extLst>
            <a:ext uri="{FF2B5EF4-FFF2-40B4-BE49-F238E27FC236}">
              <a16:creationId xmlns:a16="http://schemas.microsoft.com/office/drawing/2014/main" id="{00000000-0008-0000-0200-00007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29" name="Text Box 15">
          <a:extLst>
            <a:ext uri="{FF2B5EF4-FFF2-40B4-BE49-F238E27FC236}">
              <a16:creationId xmlns:a16="http://schemas.microsoft.com/office/drawing/2014/main" id="{00000000-0008-0000-0200-00007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30" name="Text Box 15">
          <a:extLst>
            <a:ext uri="{FF2B5EF4-FFF2-40B4-BE49-F238E27FC236}">
              <a16:creationId xmlns:a16="http://schemas.microsoft.com/office/drawing/2014/main" id="{00000000-0008-0000-0200-00007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31" name="Text Box 15">
          <a:extLst>
            <a:ext uri="{FF2B5EF4-FFF2-40B4-BE49-F238E27FC236}">
              <a16:creationId xmlns:a16="http://schemas.microsoft.com/office/drawing/2014/main" id="{00000000-0008-0000-0200-00007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32" name="Text Box 15">
          <a:extLst>
            <a:ext uri="{FF2B5EF4-FFF2-40B4-BE49-F238E27FC236}">
              <a16:creationId xmlns:a16="http://schemas.microsoft.com/office/drawing/2014/main" id="{00000000-0008-0000-0200-00007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33" name="Text Box 15">
          <a:extLst>
            <a:ext uri="{FF2B5EF4-FFF2-40B4-BE49-F238E27FC236}">
              <a16:creationId xmlns:a16="http://schemas.microsoft.com/office/drawing/2014/main" id="{00000000-0008-0000-0200-00007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34" name="Text Box 15">
          <a:extLst>
            <a:ext uri="{FF2B5EF4-FFF2-40B4-BE49-F238E27FC236}">
              <a16:creationId xmlns:a16="http://schemas.microsoft.com/office/drawing/2014/main" id="{00000000-0008-0000-0200-00007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35" name="Text Box 15">
          <a:extLst>
            <a:ext uri="{FF2B5EF4-FFF2-40B4-BE49-F238E27FC236}">
              <a16:creationId xmlns:a16="http://schemas.microsoft.com/office/drawing/2014/main" id="{00000000-0008-0000-0200-00007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36" name="Text Box 15">
          <a:extLst>
            <a:ext uri="{FF2B5EF4-FFF2-40B4-BE49-F238E27FC236}">
              <a16:creationId xmlns:a16="http://schemas.microsoft.com/office/drawing/2014/main" id="{00000000-0008-0000-0200-00007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37" name="Text Box 15">
          <a:extLst>
            <a:ext uri="{FF2B5EF4-FFF2-40B4-BE49-F238E27FC236}">
              <a16:creationId xmlns:a16="http://schemas.microsoft.com/office/drawing/2014/main" id="{00000000-0008-0000-0200-00007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38" name="Text Box 15">
          <a:extLst>
            <a:ext uri="{FF2B5EF4-FFF2-40B4-BE49-F238E27FC236}">
              <a16:creationId xmlns:a16="http://schemas.microsoft.com/office/drawing/2014/main" id="{00000000-0008-0000-0200-00007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39" name="Text Box 15">
          <a:extLst>
            <a:ext uri="{FF2B5EF4-FFF2-40B4-BE49-F238E27FC236}">
              <a16:creationId xmlns:a16="http://schemas.microsoft.com/office/drawing/2014/main" id="{00000000-0008-0000-0200-00007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40" name="Text Box 15">
          <a:extLst>
            <a:ext uri="{FF2B5EF4-FFF2-40B4-BE49-F238E27FC236}">
              <a16:creationId xmlns:a16="http://schemas.microsoft.com/office/drawing/2014/main" id="{00000000-0008-0000-0200-00007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41" name="Text Box 15">
          <a:extLst>
            <a:ext uri="{FF2B5EF4-FFF2-40B4-BE49-F238E27FC236}">
              <a16:creationId xmlns:a16="http://schemas.microsoft.com/office/drawing/2014/main" id="{00000000-0008-0000-0200-00007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42" name="Text Box 15">
          <a:extLst>
            <a:ext uri="{FF2B5EF4-FFF2-40B4-BE49-F238E27FC236}">
              <a16:creationId xmlns:a16="http://schemas.microsoft.com/office/drawing/2014/main" id="{00000000-0008-0000-0200-00007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43" name="Text Box 15">
          <a:extLst>
            <a:ext uri="{FF2B5EF4-FFF2-40B4-BE49-F238E27FC236}">
              <a16:creationId xmlns:a16="http://schemas.microsoft.com/office/drawing/2014/main" id="{00000000-0008-0000-0200-00007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44" name="Text Box 15">
          <a:extLst>
            <a:ext uri="{FF2B5EF4-FFF2-40B4-BE49-F238E27FC236}">
              <a16:creationId xmlns:a16="http://schemas.microsoft.com/office/drawing/2014/main" id="{00000000-0008-0000-0200-00008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45" name="Text Box 15">
          <a:extLst>
            <a:ext uri="{FF2B5EF4-FFF2-40B4-BE49-F238E27FC236}">
              <a16:creationId xmlns:a16="http://schemas.microsoft.com/office/drawing/2014/main" id="{00000000-0008-0000-0200-00008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46" name="Text Box 15">
          <a:extLst>
            <a:ext uri="{FF2B5EF4-FFF2-40B4-BE49-F238E27FC236}">
              <a16:creationId xmlns:a16="http://schemas.microsoft.com/office/drawing/2014/main" id="{00000000-0008-0000-0200-00008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47" name="Text Box 15">
          <a:extLst>
            <a:ext uri="{FF2B5EF4-FFF2-40B4-BE49-F238E27FC236}">
              <a16:creationId xmlns:a16="http://schemas.microsoft.com/office/drawing/2014/main" id="{00000000-0008-0000-0200-00008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48" name="Text Box 15">
          <a:extLst>
            <a:ext uri="{FF2B5EF4-FFF2-40B4-BE49-F238E27FC236}">
              <a16:creationId xmlns:a16="http://schemas.microsoft.com/office/drawing/2014/main" id="{00000000-0008-0000-0200-00008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49" name="Text Box 15">
          <a:extLst>
            <a:ext uri="{FF2B5EF4-FFF2-40B4-BE49-F238E27FC236}">
              <a16:creationId xmlns:a16="http://schemas.microsoft.com/office/drawing/2014/main" id="{00000000-0008-0000-0200-000085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50" name="Text Box 15">
          <a:extLst>
            <a:ext uri="{FF2B5EF4-FFF2-40B4-BE49-F238E27FC236}">
              <a16:creationId xmlns:a16="http://schemas.microsoft.com/office/drawing/2014/main" id="{00000000-0008-0000-0200-000086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51" name="Text Box 15">
          <a:extLst>
            <a:ext uri="{FF2B5EF4-FFF2-40B4-BE49-F238E27FC236}">
              <a16:creationId xmlns:a16="http://schemas.microsoft.com/office/drawing/2014/main" id="{00000000-0008-0000-0200-000087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52" name="Text Box 15">
          <a:extLst>
            <a:ext uri="{FF2B5EF4-FFF2-40B4-BE49-F238E27FC236}">
              <a16:creationId xmlns:a16="http://schemas.microsoft.com/office/drawing/2014/main" id="{00000000-0008-0000-0200-000088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53" name="Text Box 15">
          <a:extLst>
            <a:ext uri="{FF2B5EF4-FFF2-40B4-BE49-F238E27FC236}">
              <a16:creationId xmlns:a16="http://schemas.microsoft.com/office/drawing/2014/main" id="{00000000-0008-0000-0200-00008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54" name="Text Box 15">
          <a:extLst>
            <a:ext uri="{FF2B5EF4-FFF2-40B4-BE49-F238E27FC236}">
              <a16:creationId xmlns:a16="http://schemas.microsoft.com/office/drawing/2014/main" id="{00000000-0008-0000-0200-00008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55" name="Text Box 15">
          <a:extLst>
            <a:ext uri="{FF2B5EF4-FFF2-40B4-BE49-F238E27FC236}">
              <a16:creationId xmlns:a16="http://schemas.microsoft.com/office/drawing/2014/main" id="{00000000-0008-0000-0200-00008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56" name="Text Box 15">
          <a:extLst>
            <a:ext uri="{FF2B5EF4-FFF2-40B4-BE49-F238E27FC236}">
              <a16:creationId xmlns:a16="http://schemas.microsoft.com/office/drawing/2014/main" id="{00000000-0008-0000-0200-00008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57" name="Text Box 15">
          <a:extLst>
            <a:ext uri="{FF2B5EF4-FFF2-40B4-BE49-F238E27FC236}">
              <a16:creationId xmlns:a16="http://schemas.microsoft.com/office/drawing/2014/main" id="{00000000-0008-0000-0200-00008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58" name="Text Box 15">
          <a:extLst>
            <a:ext uri="{FF2B5EF4-FFF2-40B4-BE49-F238E27FC236}">
              <a16:creationId xmlns:a16="http://schemas.microsoft.com/office/drawing/2014/main" id="{00000000-0008-0000-0200-00008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59" name="Text Box 15">
          <a:extLst>
            <a:ext uri="{FF2B5EF4-FFF2-40B4-BE49-F238E27FC236}">
              <a16:creationId xmlns:a16="http://schemas.microsoft.com/office/drawing/2014/main" id="{00000000-0008-0000-0200-00008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60" name="Text Box 15">
          <a:extLst>
            <a:ext uri="{FF2B5EF4-FFF2-40B4-BE49-F238E27FC236}">
              <a16:creationId xmlns:a16="http://schemas.microsoft.com/office/drawing/2014/main" id="{00000000-0008-0000-0200-00009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61" name="Text Box 15">
          <a:extLst>
            <a:ext uri="{FF2B5EF4-FFF2-40B4-BE49-F238E27FC236}">
              <a16:creationId xmlns:a16="http://schemas.microsoft.com/office/drawing/2014/main" id="{00000000-0008-0000-0200-000091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62" name="Text Box 15">
          <a:extLst>
            <a:ext uri="{FF2B5EF4-FFF2-40B4-BE49-F238E27FC236}">
              <a16:creationId xmlns:a16="http://schemas.microsoft.com/office/drawing/2014/main" id="{00000000-0008-0000-0200-000092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63" name="Text Box 15">
          <a:extLst>
            <a:ext uri="{FF2B5EF4-FFF2-40B4-BE49-F238E27FC236}">
              <a16:creationId xmlns:a16="http://schemas.microsoft.com/office/drawing/2014/main" id="{00000000-0008-0000-0200-000093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64" name="Text Box 15">
          <a:extLst>
            <a:ext uri="{FF2B5EF4-FFF2-40B4-BE49-F238E27FC236}">
              <a16:creationId xmlns:a16="http://schemas.microsoft.com/office/drawing/2014/main" id="{00000000-0008-0000-0200-000094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65" name="Text Box 15">
          <a:extLst>
            <a:ext uri="{FF2B5EF4-FFF2-40B4-BE49-F238E27FC236}">
              <a16:creationId xmlns:a16="http://schemas.microsoft.com/office/drawing/2014/main" id="{00000000-0008-0000-0200-00009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66" name="Text Box 15">
          <a:extLst>
            <a:ext uri="{FF2B5EF4-FFF2-40B4-BE49-F238E27FC236}">
              <a16:creationId xmlns:a16="http://schemas.microsoft.com/office/drawing/2014/main" id="{00000000-0008-0000-0200-00009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67" name="Text Box 15">
          <a:extLst>
            <a:ext uri="{FF2B5EF4-FFF2-40B4-BE49-F238E27FC236}">
              <a16:creationId xmlns:a16="http://schemas.microsoft.com/office/drawing/2014/main" id="{00000000-0008-0000-0200-00009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68" name="Text Box 15">
          <a:extLst>
            <a:ext uri="{FF2B5EF4-FFF2-40B4-BE49-F238E27FC236}">
              <a16:creationId xmlns:a16="http://schemas.microsoft.com/office/drawing/2014/main" id="{00000000-0008-0000-0200-00009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69" name="Text Box 15">
          <a:extLst>
            <a:ext uri="{FF2B5EF4-FFF2-40B4-BE49-F238E27FC236}">
              <a16:creationId xmlns:a16="http://schemas.microsoft.com/office/drawing/2014/main" id="{00000000-0008-0000-0200-00009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70" name="Text Box 15">
          <a:extLst>
            <a:ext uri="{FF2B5EF4-FFF2-40B4-BE49-F238E27FC236}">
              <a16:creationId xmlns:a16="http://schemas.microsoft.com/office/drawing/2014/main" id="{00000000-0008-0000-0200-00009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71" name="Text Box 15">
          <a:extLst>
            <a:ext uri="{FF2B5EF4-FFF2-40B4-BE49-F238E27FC236}">
              <a16:creationId xmlns:a16="http://schemas.microsoft.com/office/drawing/2014/main" id="{00000000-0008-0000-0200-00009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72" name="Text Box 15">
          <a:extLst>
            <a:ext uri="{FF2B5EF4-FFF2-40B4-BE49-F238E27FC236}">
              <a16:creationId xmlns:a16="http://schemas.microsoft.com/office/drawing/2014/main" id="{00000000-0008-0000-0200-00009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73" name="Text Box 15">
          <a:extLst>
            <a:ext uri="{FF2B5EF4-FFF2-40B4-BE49-F238E27FC236}">
              <a16:creationId xmlns:a16="http://schemas.microsoft.com/office/drawing/2014/main" id="{00000000-0008-0000-0200-00009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74" name="Text Box 15">
          <a:extLst>
            <a:ext uri="{FF2B5EF4-FFF2-40B4-BE49-F238E27FC236}">
              <a16:creationId xmlns:a16="http://schemas.microsoft.com/office/drawing/2014/main" id="{00000000-0008-0000-0200-00009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75" name="Text Box 15">
          <a:extLst>
            <a:ext uri="{FF2B5EF4-FFF2-40B4-BE49-F238E27FC236}">
              <a16:creationId xmlns:a16="http://schemas.microsoft.com/office/drawing/2014/main" id="{00000000-0008-0000-0200-00009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76" name="Text Box 15">
          <a:extLst>
            <a:ext uri="{FF2B5EF4-FFF2-40B4-BE49-F238E27FC236}">
              <a16:creationId xmlns:a16="http://schemas.microsoft.com/office/drawing/2014/main" id="{00000000-0008-0000-0200-0000A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77" name="Text Box 15">
          <a:extLst>
            <a:ext uri="{FF2B5EF4-FFF2-40B4-BE49-F238E27FC236}">
              <a16:creationId xmlns:a16="http://schemas.microsoft.com/office/drawing/2014/main" id="{00000000-0008-0000-0200-0000A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78" name="Text Box 15">
          <a:extLst>
            <a:ext uri="{FF2B5EF4-FFF2-40B4-BE49-F238E27FC236}">
              <a16:creationId xmlns:a16="http://schemas.microsoft.com/office/drawing/2014/main" id="{00000000-0008-0000-0200-0000A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79" name="Text Box 15">
          <a:extLst>
            <a:ext uri="{FF2B5EF4-FFF2-40B4-BE49-F238E27FC236}">
              <a16:creationId xmlns:a16="http://schemas.microsoft.com/office/drawing/2014/main" id="{00000000-0008-0000-0200-0000A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80" name="Text Box 15">
          <a:extLst>
            <a:ext uri="{FF2B5EF4-FFF2-40B4-BE49-F238E27FC236}">
              <a16:creationId xmlns:a16="http://schemas.microsoft.com/office/drawing/2014/main" id="{00000000-0008-0000-0200-0000A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81" name="Text Box 15">
          <a:extLst>
            <a:ext uri="{FF2B5EF4-FFF2-40B4-BE49-F238E27FC236}">
              <a16:creationId xmlns:a16="http://schemas.microsoft.com/office/drawing/2014/main" id="{00000000-0008-0000-0200-0000A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82" name="Text Box 15">
          <a:extLst>
            <a:ext uri="{FF2B5EF4-FFF2-40B4-BE49-F238E27FC236}">
              <a16:creationId xmlns:a16="http://schemas.microsoft.com/office/drawing/2014/main" id="{00000000-0008-0000-0200-0000A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83" name="Text Box 15">
          <a:extLst>
            <a:ext uri="{FF2B5EF4-FFF2-40B4-BE49-F238E27FC236}">
              <a16:creationId xmlns:a16="http://schemas.microsoft.com/office/drawing/2014/main" id="{00000000-0008-0000-0200-0000A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84" name="Text Box 15">
          <a:extLst>
            <a:ext uri="{FF2B5EF4-FFF2-40B4-BE49-F238E27FC236}">
              <a16:creationId xmlns:a16="http://schemas.microsoft.com/office/drawing/2014/main" id="{00000000-0008-0000-0200-0000A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85" name="Text Box 15">
          <a:extLst>
            <a:ext uri="{FF2B5EF4-FFF2-40B4-BE49-F238E27FC236}">
              <a16:creationId xmlns:a16="http://schemas.microsoft.com/office/drawing/2014/main" id="{00000000-0008-0000-0200-0000A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86" name="Text Box 15">
          <a:extLst>
            <a:ext uri="{FF2B5EF4-FFF2-40B4-BE49-F238E27FC236}">
              <a16:creationId xmlns:a16="http://schemas.microsoft.com/office/drawing/2014/main" id="{00000000-0008-0000-0200-0000A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87" name="Text Box 15">
          <a:extLst>
            <a:ext uri="{FF2B5EF4-FFF2-40B4-BE49-F238E27FC236}">
              <a16:creationId xmlns:a16="http://schemas.microsoft.com/office/drawing/2014/main" id="{00000000-0008-0000-0200-0000A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88" name="Text Box 15">
          <a:extLst>
            <a:ext uri="{FF2B5EF4-FFF2-40B4-BE49-F238E27FC236}">
              <a16:creationId xmlns:a16="http://schemas.microsoft.com/office/drawing/2014/main" id="{00000000-0008-0000-0200-0000A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89" name="Text Box 15">
          <a:extLst>
            <a:ext uri="{FF2B5EF4-FFF2-40B4-BE49-F238E27FC236}">
              <a16:creationId xmlns:a16="http://schemas.microsoft.com/office/drawing/2014/main" id="{00000000-0008-0000-0200-0000A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90" name="Text Box 15">
          <a:extLst>
            <a:ext uri="{FF2B5EF4-FFF2-40B4-BE49-F238E27FC236}">
              <a16:creationId xmlns:a16="http://schemas.microsoft.com/office/drawing/2014/main" id="{00000000-0008-0000-0200-0000A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91" name="Text Box 15">
          <a:extLst>
            <a:ext uri="{FF2B5EF4-FFF2-40B4-BE49-F238E27FC236}">
              <a16:creationId xmlns:a16="http://schemas.microsoft.com/office/drawing/2014/main" id="{00000000-0008-0000-0200-0000A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92" name="Text Box 15">
          <a:extLst>
            <a:ext uri="{FF2B5EF4-FFF2-40B4-BE49-F238E27FC236}">
              <a16:creationId xmlns:a16="http://schemas.microsoft.com/office/drawing/2014/main" id="{00000000-0008-0000-0200-0000B0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93" name="Text Box 15">
          <a:extLst>
            <a:ext uri="{FF2B5EF4-FFF2-40B4-BE49-F238E27FC236}">
              <a16:creationId xmlns:a16="http://schemas.microsoft.com/office/drawing/2014/main" id="{00000000-0008-0000-0200-0000B1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94" name="Text Box 15">
          <a:extLst>
            <a:ext uri="{FF2B5EF4-FFF2-40B4-BE49-F238E27FC236}">
              <a16:creationId xmlns:a16="http://schemas.microsoft.com/office/drawing/2014/main" id="{00000000-0008-0000-0200-0000B2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95" name="Text Box 15">
          <a:extLst>
            <a:ext uri="{FF2B5EF4-FFF2-40B4-BE49-F238E27FC236}">
              <a16:creationId xmlns:a16="http://schemas.microsoft.com/office/drawing/2014/main" id="{00000000-0008-0000-0200-0000B3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396" name="Text Box 15">
          <a:extLst>
            <a:ext uri="{FF2B5EF4-FFF2-40B4-BE49-F238E27FC236}">
              <a16:creationId xmlns:a16="http://schemas.microsoft.com/office/drawing/2014/main" id="{00000000-0008-0000-0200-0000B4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397" name="Text Box 15">
          <a:extLst>
            <a:ext uri="{FF2B5EF4-FFF2-40B4-BE49-F238E27FC236}">
              <a16:creationId xmlns:a16="http://schemas.microsoft.com/office/drawing/2014/main" id="{00000000-0008-0000-0200-0000B5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398" name="Text Box 15">
          <a:extLst>
            <a:ext uri="{FF2B5EF4-FFF2-40B4-BE49-F238E27FC236}">
              <a16:creationId xmlns:a16="http://schemas.microsoft.com/office/drawing/2014/main" id="{00000000-0008-0000-0200-0000B6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399" name="Text Box 15">
          <a:extLst>
            <a:ext uri="{FF2B5EF4-FFF2-40B4-BE49-F238E27FC236}">
              <a16:creationId xmlns:a16="http://schemas.microsoft.com/office/drawing/2014/main" id="{00000000-0008-0000-0200-0000B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00" name="Text Box 15">
          <a:extLst>
            <a:ext uri="{FF2B5EF4-FFF2-40B4-BE49-F238E27FC236}">
              <a16:creationId xmlns:a16="http://schemas.microsoft.com/office/drawing/2014/main" id="{00000000-0008-0000-0200-0000B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01" name="Text Box 15">
          <a:extLst>
            <a:ext uri="{FF2B5EF4-FFF2-40B4-BE49-F238E27FC236}">
              <a16:creationId xmlns:a16="http://schemas.microsoft.com/office/drawing/2014/main" id="{00000000-0008-0000-0200-0000B9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02" name="Text Box 15">
          <a:extLst>
            <a:ext uri="{FF2B5EF4-FFF2-40B4-BE49-F238E27FC236}">
              <a16:creationId xmlns:a16="http://schemas.microsoft.com/office/drawing/2014/main" id="{00000000-0008-0000-0200-0000BA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03" name="Text Box 15">
          <a:extLst>
            <a:ext uri="{FF2B5EF4-FFF2-40B4-BE49-F238E27FC236}">
              <a16:creationId xmlns:a16="http://schemas.microsoft.com/office/drawing/2014/main" id="{00000000-0008-0000-0200-0000B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04" name="Text Box 15">
          <a:extLst>
            <a:ext uri="{FF2B5EF4-FFF2-40B4-BE49-F238E27FC236}">
              <a16:creationId xmlns:a16="http://schemas.microsoft.com/office/drawing/2014/main" id="{00000000-0008-0000-0200-0000B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05" name="Text Box 15">
          <a:extLst>
            <a:ext uri="{FF2B5EF4-FFF2-40B4-BE49-F238E27FC236}">
              <a16:creationId xmlns:a16="http://schemas.microsoft.com/office/drawing/2014/main" id="{00000000-0008-0000-0200-0000B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06" name="Text Box 15">
          <a:extLst>
            <a:ext uri="{FF2B5EF4-FFF2-40B4-BE49-F238E27FC236}">
              <a16:creationId xmlns:a16="http://schemas.microsoft.com/office/drawing/2014/main" id="{00000000-0008-0000-0200-0000B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07" name="Text Box 15">
          <a:extLst>
            <a:ext uri="{FF2B5EF4-FFF2-40B4-BE49-F238E27FC236}">
              <a16:creationId xmlns:a16="http://schemas.microsoft.com/office/drawing/2014/main" id="{00000000-0008-0000-0200-0000B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08" name="Text Box 15">
          <a:extLst>
            <a:ext uri="{FF2B5EF4-FFF2-40B4-BE49-F238E27FC236}">
              <a16:creationId xmlns:a16="http://schemas.microsoft.com/office/drawing/2014/main" id="{00000000-0008-0000-0200-0000C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09" name="Text Box 15">
          <a:extLst>
            <a:ext uri="{FF2B5EF4-FFF2-40B4-BE49-F238E27FC236}">
              <a16:creationId xmlns:a16="http://schemas.microsoft.com/office/drawing/2014/main" id="{00000000-0008-0000-0200-0000C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10" name="Text Box 15">
          <a:extLst>
            <a:ext uri="{FF2B5EF4-FFF2-40B4-BE49-F238E27FC236}">
              <a16:creationId xmlns:a16="http://schemas.microsoft.com/office/drawing/2014/main" id="{00000000-0008-0000-0200-0000C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11" name="Text Box 15">
          <a:extLst>
            <a:ext uri="{FF2B5EF4-FFF2-40B4-BE49-F238E27FC236}">
              <a16:creationId xmlns:a16="http://schemas.microsoft.com/office/drawing/2014/main" id="{00000000-0008-0000-0200-0000C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12" name="Text Box 15">
          <a:extLst>
            <a:ext uri="{FF2B5EF4-FFF2-40B4-BE49-F238E27FC236}">
              <a16:creationId xmlns:a16="http://schemas.microsoft.com/office/drawing/2014/main" id="{00000000-0008-0000-0200-0000C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13" name="Text Box 15">
          <a:extLst>
            <a:ext uri="{FF2B5EF4-FFF2-40B4-BE49-F238E27FC236}">
              <a16:creationId xmlns:a16="http://schemas.microsoft.com/office/drawing/2014/main" id="{00000000-0008-0000-0200-0000C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14" name="Text Box 15">
          <a:extLst>
            <a:ext uri="{FF2B5EF4-FFF2-40B4-BE49-F238E27FC236}">
              <a16:creationId xmlns:a16="http://schemas.microsoft.com/office/drawing/2014/main" id="{00000000-0008-0000-0200-0000C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15" name="Text Box 15">
          <a:extLst>
            <a:ext uri="{FF2B5EF4-FFF2-40B4-BE49-F238E27FC236}">
              <a16:creationId xmlns:a16="http://schemas.microsoft.com/office/drawing/2014/main" id="{00000000-0008-0000-0200-0000C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16" name="Text Box 15">
          <a:extLst>
            <a:ext uri="{FF2B5EF4-FFF2-40B4-BE49-F238E27FC236}">
              <a16:creationId xmlns:a16="http://schemas.microsoft.com/office/drawing/2014/main" id="{00000000-0008-0000-0200-0000C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17" name="Text Box 15">
          <a:extLst>
            <a:ext uri="{FF2B5EF4-FFF2-40B4-BE49-F238E27FC236}">
              <a16:creationId xmlns:a16="http://schemas.microsoft.com/office/drawing/2014/main" id="{00000000-0008-0000-0200-0000C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18" name="Text Box 15">
          <a:extLst>
            <a:ext uri="{FF2B5EF4-FFF2-40B4-BE49-F238E27FC236}">
              <a16:creationId xmlns:a16="http://schemas.microsoft.com/office/drawing/2014/main" id="{00000000-0008-0000-0200-0000C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19" name="Text Box 15">
          <a:extLst>
            <a:ext uri="{FF2B5EF4-FFF2-40B4-BE49-F238E27FC236}">
              <a16:creationId xmlns:a16="http://schemas.microsoft.com/office/drawing/2014/main" id="{00000000-0008-0000-0200-0000CB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20" name="Text Box 15">
          <a:extLst>
            <a:ext uri="{FF2B5EF4-FFF2-40B4-BE49-F238E27FC236}">
              <a16:creationId xmlns:a16="http://schemas.microsoft.com/office/drawing/2014/main" id="{00000000-0008-0000-0200-0000CC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21" name="Text Box 15">
          <a:extLst>
            <a:ext uri="{FF2B5EF4-FFF2-40B4-BE49-F238E27FC236}">
              <a16:creationId xmlns:a16="http://schemas.microsoft.com/office/drawing/2014/main" id="{00000000-0008-0000-0200-0000C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22" name="Text Box 15">
          <a:extLst>
            <a:ext uri="{FF2B5EF4-FFF2-40B4-BE49-F238E27FC236}">
              <a16:creationId xmlns:a16="http://schemas.microsoft.com/office/drawing/2014/main" id="{00000000-0008-0000-0200-0000C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23" name="Text Box 15">
          <a:extLst>
            <a:ext uri="{FF2B5EF4-FFF2-40B4-BE49-F238E27FC236}">
              <a16:creationId xmlns:a16="http://schemas.microsoft.com/office/drawing/2014/main" id="{00000000-0008-0000-0200-0000C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24" name="Text Box 15">
          <a:extLst>
            <a:ext uri="{FF2B5EF4-FFF2-40B4-BE49-F238E27FC236}">
              <a16:creationId xmlns:a16="http://schemas.microsoft.com/office/drawing/2014/main" id="{00000000-0008-0000-0200-0000D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25" name="Text Box 15">
          <a:extLst>
            <a:ext uri="{FF2B5EF4-FFF2-40B4-BE49-F238E27FC236}">
              <a16:creationId xmlns:a16="http://schemas.microsoft.com/office/drawing/2014/main" id="{00000000-0008-0000-0200-0000D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26" name="Text Box 15">
          <a:extLst>
            <a:ext uri="{FF2B5EF4-FFF2-40B4-BE49-F238E27FC236}">
              <a16:creationId xmlns:a16="http://schemas.microsoft.com/office/drawing/2014/main" id="{00000000-0008-0000-0200-0000D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27" name="Text Box 15">
          <a:extLst>
            <a:ext uri="{FF2B5EF4-FFF2-40B4-BE49-F238E27FC236}">
              <a16:creationId xmlns:a16="http://schemas.microsoft.com/office/drawing/2014/main" id="{00000000-0008-0000-0200-0000D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28" name="Text Box 15">
          <a:extLst>
            <a:ext uri="{FF2B5EF4-FFF2-40B4-BE49-F238E27FC236}">
              <a16:creationId xmlns:a16="http://schemas.microsoft.com/office/drawing/2014/main" id="{00000000-0008-0000-0200-0000D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29" name="Text Box 15">
          <a:extLst>
            <a:ext uri="{FF2B5EF4-FFF2-40B4-BE49-F238E27FC236}">
              <a16:creationId xmlns:a16="http://schemas.microsoft.com/office/drawing/2014/main" id="{00000000-0008-0000-0200-0000D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30" name="Text Box 15">
          <a:extLst>
            <a:ext uri="{FF2B5EF4-FFF2-40B4-BE49-F238E27FC236}">
              <a16:creationId xmlns:a16="http://schemas.microsoft.com/office/drawing/2014/main" id="{00000000-0008-0000-0200-0000D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31" name="Text Box 15">
          <a:extLst>
            <a:ext uri="{FF2B5EF4-FFF2-40B4-BE49-F238E27FC236}">
              <a16:creationId xmlns:a16="http://schemas.microsoft.com/office/drawing/2014/main" id="{00000000-0008-0000-0200-0000D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32" name="Text Box 15">
          <a:extLst>
            <a:ext uri="{FF2B5EF4-FFF2-40B4-BE49-F238E27FC236}">
              <a16:creationId xmlns:a16="http://schemas.microsoft.com/office/drawing/2014/main" id="{00000000-0008-0000-0200-0000D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33" name="Text Box 15">
          <a:extLst>
            <a:ext uri="{FF2B5EF4-FFF2-40B4-BE49-F238E27FC236}">
              <a16:creationId xmlns:a16="http://schemas.microsoft.com/office/drawing/2014/main" id="{00000000-0008-0000-0200-0000D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34" name="Text Box 15">
          <a:extLst>
            <a:ext uri="{FF2B5EF4-FFF2-40B4-BE49-F238E27FC236}">
              <a16:creationId xmlns:a16="http://schemas.microsoft.com/office/drawing/2014/main" id="{00000000-0008-0000-0200-0000D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35" name="Text Box 15">
          <a:extLst>
            <a:ext uri="{FF2B5EF4-FFF2-40B4-BE49-F238E27FC236}">
              <a16:creationId xmlns:a16="http://schemas.microsoft.com/office/drawing/2014/main" id="{00000000-0008-0000-0200-0000D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36" name="Text Box 15">
          <a:extLst>
            <a:ext uri="{FF2B5EF4-FFF2-40B4-BE49-F238E27FC236}">
              <a16:creationId xmlns:a16="http://schemas.microsoft.com/office/drawing/2014/main" id="{00000000-0008-0000-0200-0000D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37" name="Text Box 15">
          <a:extLst>
            <a:ext uri="{FF2B5EF4-FFF2-40B4-BE49-F238E27FC236}">
              <a16:creationId xmlns:a16="http://schemas.microsoft.com/office/drawing/2014/main" id="{00000000-0008-0000-0200-0000DD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38" name="Text Box 15">
          <a:extLst>
            <a:ext uri="{FF2B5EF4-FFF2-40B4-BE49-F238E27FC236}">
              <a16:creationId xmlns:a16="http://schemas.microsoft.com/office/drawing/2014/main" id="{00000000-0008-0000-0200-0000DE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39" name="Text Box 15">
          <a:extLst>
            <a:ext uri="{FF2B5EF4-FFF2-40B4-BE49-F238E27FC236}">
              <a16:creationId xmlns:a16="http://schemas.microsoft.com/office/drawing/2014/main" id="{00000000-0008-0000-0200-0000DF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40" name="Text Box 15">
          <a:extLst>
            <a:ext uri="{FF2B5EF4-FFF2-40B4-BE49-F238E27FC236}">
              <a16:creationId xmlns:a16="http://schemas.microsoft.com/office/drawing/2014/main" id="{00000000-0008-0000-0200-0000E0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41" name="Text Box 15">
          <a:extLst>
            <a:ext uri="{FF2B5EF4-FFF2-40B4-BE49-F238E27FC236}">
              <a16:creationId xmlns:a16="http://schemas.microsoft.com/office/drawing/2014/main" id="{00000000-0008-0000-0200-0000E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42" name="Text Box 15">
          <a:extLst>
            <a:ext uri="{FF2B5EF4-FFF2-40B4-BE49-F238E27FC236}">
              <a16:creationId xmlns:a16="http://schemas.microsoft.com/office/drawing/2014/main" id="{00000000-0008-0000-0200-0000E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43" name="Text Box 15">
          <a:extLst>
            <a:ext uri="{FF2B5EF4-FFF2-40B4-BE49-F238E27FC236}">
              <a16:creationId xmlns:a16="http://schemas.microsoft.com/office/drawing/2014/main" id="{00000000-0008-0000-0200-0000E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44" name="Text Box 15">
          <a:extLst>
            <a:ext uri="{FF2B5EF4-FFF2-40B4-BE49-F238E27FC236}">
              <a16:creationId xmlns:a16="http://schemas.microsoft.com/office/drawing/2014/main" id="{00000000-0008-0000-0200-0000E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45" name="Text Box 15">
          <a:extLst>
            <a:ext uri="{FF2B5EF4-FFF2-40B4-BE49-F238E27FC236}">
              <a16:creationId xmlns:a16="http://schemas.microsoft.com/office/drawing/2014/main" id="{00000000-0008-0000-0200-0000E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46" name="Text Box 15">
          <a:extLst>
            <a:ext uri="{FF2B5EF4-FFF2-40B4-BE49-F238E27FC236}">
              <a16:creationId xmlns:a16="http://schemas.microsoft.com/office/drawing/2014/main" id="{00000000-0008-0000-0200-0000E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47" name="Text Box 15">
          <a:extLst>
            <a:ext uri="{FF2B5EF4-FFF2-40B4-BE49-F238E27FC236}">
              <a16:creationId xmlns:a16="http://schemas.microsoft.com/office/drawing/2014/main" id="{00000000-0008-0000-0200-0000E7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48" name="Text Box 15">
          <a:extLst>
            <a:ext uri="{FF2B5EF4-FFF2-40B4-BE49-F238E27FC236}">
              <a16:creationId xmlns:a16="http://schemas.microsoft.com/office/drawing/2014/main" id="{00000000-0008-0000-0200-0000E8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49" name="Text Box 15">
          <a:extLst>
            <a:ext uri="{FF2B5EF4-FFF2-40B4-BE49-F238E27FC236}">
              <a16:creationId xmlns:a16="http://schemas.microsoft.com/office/drawing/2014/main" id="{00000000-0008-0000-0200-0000E9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50" name="Text Box 15">
          <a:extLst>
            <a:ext uri="{FF2B5EF4-FFF2-40B4-BE49-F238E27FC236}">
              <a16:creationId xmlns:a16="http://schemas.microsoft.com/office/drawing/2014/main" id="{00000000-0008-0000-0200-0000EA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51" name="Text Box 15">
          <a:extLst>
            <a:ext uri="{FF2B5EF4-FFF2-40B4-BE49-F238E27FC236}">
              <a16:creationId xmlns:a16="http://schemas.microsoft.com/office/drawing/2014/main" id="{00000000-0008-0000-0200-0000EB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52" name="Text Box 15">
          <a:extLst>
            <a:ext uri="{FF2B5EF4-FFF2-40B4-BE49-F238E27FC236}">
              <a16:creationId xmlns:a16="http://schemas.microsoft.com/office/drawing/2014/main" id="{00000000-0008-0000-0200-0000EC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53" name="Text Box 15">
          <a:extLst>
            <a:ext uri="{FF2B5EF4-FFF2-40B4-BE49-F238E27FC236}">
              <a16:creationId xmlns:a16="http://schemas.microsoft.com/office/drawing/2014/main" id="{00000000-0008-0000-0200-0000ED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54" name="Text Box 15">
          <a:extLst>
            <a:ext uri="{FF2B5EF4-FFF2-40B4-BE49-F238E27FC236}">
              <a16:creationId xmlns:a16="http://schemas.microsoft.com/office/drawing/2014/main" id="{00000000-0008-0000-0200-0000EE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55" name="Text Box 15">
          <a:extLst>
            <a:ext uri="{FF2B5EF4-FFF2-40B4-BE49-F238E27FC236}">
              <a16:creationId xmlns:a16="http://schemas.microsoft.com/office/drawing/2014/main" id="{00000000-0008-0000-0200-0000EF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56" name="Text Box 15">
          <a:extLst>
            <a:ext uri="{FF2B5EF4-FFF2-40B4-BE49-F238E27FC236}">
              <a16:creationId xmlns:a16="http://schemas.microsoft.com/office/drawing/2014/main" id="{00000000-0008-0000-0200-0000F0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57" name="Text Box 15">
          <a:extLst>
            <a:ext uri="{FF2B5EF4-FFF2-40B4-BE49-F238E27FC236}">
              <a16:creationId xmlns:a16="http://schemas.microsoft.com/office/drawing/2014/main" id="{00000000-0008-0000-0200-0000F1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58" name="Text Box 15">
          <a:extLst>
            <a:ext uri="{FF2B5EF4-FFF2-40B4-BE49-F238E27FC236}">
              <a16:creationId xmlns:a16="http://schemas.microsoft.com/office/drawing/2014/main" id="{00000000-0008-0000-0200-0000F2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59" name="Text Box 15">
          <a:extLst>
            <a:ext uri="{FF2B5EF4-FFF2-40B4-BE49-F238E27FC236}">
              <a16:creationId xmlns:a16="http://schemas.microsoft.com/office/drawing/2014/main" id="{00000000-0008-0000-0200-0000F3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60" name="Text Box 15">
          <a:extLst>
            <a:ext uri="{FF2B5EF4-FFF2-40B4-BE49-F238E27FC236}">
              <a16:creationId xmlns:a16="http://schemas.microsoft.com/office/drawing/2014/main" id="{00000000-0008-0000-0200-0000F4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61" name="Text Box 15">
          <a:extLst>
            <a:ext uri="{FF2B5EF4-FFF2-40B4-BE49-F238E27FC236}">
              <a16:creationId xmlns:a16="http://schemas.microsoft.com/office/drawing/2014/main" id="{00000000-0008-0000-0200-0000F5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62" name="Text Box 15">
          <a:extLst>
            <a:ext uri="{FF2B5EF4-FFF2-40B4-BE49-F238E27FC236}">
              <a16:creationId xmlns:a16="http://schemas.microsoft.com/office/drawing/2014/main" id="{00000000-0008-0000-0200-0000F6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63" name="Text Box 15">
          <a:extLst>
            <a:ext uri="{FF2B5EF4-FFF2-40B4-BE49-F238E27FC236}">
              <a16:creationId xmlns:a16="http://schemas.microsoft.com/office/drawing/2014/main" id="{00000000-0008-0000-0200-0000F724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64" name="Text Box 15">
          <a:extLst>
            <a:ext uri="{FF2B5EF4-FFF2-40B4-BE49-F238E27FC236}">
              <a16:creationId xmlns:a16="http://schemas.microsoft.com/office/drawing/2014/main" id="{00000000-0008-0000-0200-0000F824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65" name="Text Box 15">
          <a:extLst>
            <a:ext uri="{FF2B5EF4-FFF2-40B4-BE49-F238E27FC236}">
              <a16:creationId xmlns:a16="http://schemas.microsoft.com/office/drawing/2014/main" id="{00000000-0008-0000-0200-0000F924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66" name="Text Box 15">
          <a:extLst>
            <a:ext uri="{FF2B5EF4-FFF2-40B4-BE49-F238E27FC236}">
              <a16:creationId xmlns:a16="http://schemas.microsoft.com/office/drawing/2014/main" id="{00000000-0008-0000-0200-0000FA24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67" name="Text Box 15">
          <a:extLst>
            <a:ext uri="{FF2B5EF4-FFF2-40B4-BE49-F238E27FC236}">
              <a16:creationId xmlns:a16="http://schemas.microsoft.com/office/drawing/2014/main" id="{00000000-0008-0000-0200-0000FB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68" name="Text Box 15">
          <a:extLst>
            <a:ext uri="{FF2B5EF4-FFF2-40B4-BE49-F238E27FC236}">
              <a16:creationId xmlns:a16="http://schemas.microsoft.com/office/drawing/2014/main" id="{00000000-0008-0000-0200-0000FC24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69" name="Text Box 15">
          <a:extLst>
            <a:ext uri="{FF2B5EF4-FFF2-40B4-BE49-F238E27FC236}">
              <a16:creationId xmlns:a16="http://schemas.microsoft.com/office/drawing/2014/main" id="{00000000-0008-0000-0200-0000FD24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70" name="Text Box 15">
          <a:extLst>
            <a:ext uri="{FF2B5EF4-FFF2-40B4-BE49-F238E27FC236}">
              <a16:creationId xmlns:a16="http://schemas.microsoft.com/office/drawing/2014/main" id="{00000000-0008-0000-0200-0000FE24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71" name="Text Box 15">
          <a:extLst>
            <a:ext uri="{FF2B5EF4-FFF2-40B4-BE49-F238E27FC236}">
              <a16:creationId xmlns:a16="http://schemas.microsoft.com/office/drawing/2014/main" id="{00000000-0008-0000-0200-0000FF24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72" name="Text Box 15">
          <a:extLst>
            <a:ext uri="{FF2B5EF4-FFF2-40B4-BE49-F238E27FC236}">
              <a16:creationId xmlns:a16="http://schemas.microsoft.com/office/drawing/2014/main" id="{00000000-0008-0000-0200-00000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73" name="Text Box 15">
          <a:extLst>
            <a:ext uri="{FF2B5EF4-FFF2-40B4-BE49-F238E27FC236}">
              <a16:creationId xmlns:a16="http://schemas.microsoft.com/office/drawing/2014/main" id="{00000000-0008-0000-0200-00000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74" name="Text Box 15">
          <a:extLst>
            <a:ext uri="{FF2B5EF4-FFF2-40B4-BE49-F238E27FC236}">
              <a16:creationId xmlns:a16="http://schemas.microsoft.com/office/drawing/2014/main" id="{00000000-0008-0000-0200-00000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75" name="Text Box 15">
          <a:extLst>
            <a:ext uri="{FF2B5EF4-FFF2-40B4-BE49-F238E27FC236}">
              <a16:creationId xmlns:a16="http://schemas.microsoft.com/office/drawing/2014/main" id="{00000000-0008-0000-0200-00000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76" name="Text Box 15">
          <a:extLst>
            <a:ext uri="{FF2B5EF4-FFF2-40B4-BE49-F238E27FC236}">
              <a16:creationId xmlns:a16="http://schemas.microsoft.com/office/drawing/2014/main" id="{00000000-0008-0000-0200-00000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77" name="Text Box 15">
          <a:extLst>
            <a:ext uri="{FF2B5EF4-FFF2-40B4-BE49-F238E27FC236}">
              <a16:creationId xmlns:a16="http://schemas.microsoft.com/office/drawing/2014/main" id="{00000000-0008-0000-0200-00000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78" name="Text Box 15">
          <a:extLst>
            <a:ext uri="{FF2B5EF4-FFF2-40B4-BE49-F238E27FC236}">
              <a16:creationId xmlns:a16="http://schemas.microsoft.com/office/drawing/2014/main" id="{00000000-0008-0000-0200-00000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79" name="Text Box 15">
          <a:extLst>
            <a:ext uri="{FF2B5EF4-FFF2-40B4-BE49-F238E27FC236}">
              <a16:creationId xmlns:a16="http://schemas.microsoft.com/office/drawing/2014/main" id="{00000000-0008-0000-0200-00000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80" name="Text Box 15">
          <a:extLst>
            <a:ext uri="{FF2B5EF4-FFF2-40B4-BE49-F238E27FC236}">
              <a16:creationId xmlns:a16="http://schemas.microsoft.com/office/drawing/2014/main" id="{00000000-0008-0000-0200-00000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81" name="Text Box 15">
          <a:extLst>
            <a:ext uri="{FF2B5EF4-FFF2-40B4-BE49-F238E27FC236}">
              <a16:creationId xmlns:a16="http://schemas.microsoft.com/office/drawing/2014/main" id="{00000000-0008-0000-0200-00000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82" name="Text Box 15">
          <a:extLst>
            <a:ext uri="{FF2B5EF4-FFF2-40B4-BE49-F238E27FC236}">
              <a16:creationId xmlns:a16="http://schemas.microsoft.com/office/drawing/2014/main" id="{00000000-0008-0000-0200-00000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83" name="Text Box 15">
          <a:extLst>
            <a:ext uri="{FF2B5EF4-FFF2-40B4-BE49-F238E27FC236}">
              <a16:creationId xmlns:a16="http://schemas.microsoft.com/office/drawing/2014/main" id="{00000000-0008-0000-0200-00000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84" name="Text Box 15">
          <a:extLst>
            <a:ext uri="{FF2B5EF4-FFF2-40B4-BE49-F238E27FC236}">
              <a16:creationId xmlns:a16="http://schemas.microsoft.com/office/drawing/2014/main" id="{00000000-0008-0000-0200-00000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85" name="Text Box 15">
          <a:extLst>
            <a:ext uri="{FF2B5EF4-FFF2-40B4-BE49-F238E27FC236}">
              <a16:creationId xmlns:a16="http://schemas.microsoft.com/office/drawing/2014/main" id="{00000000-0008-0000-0200-00000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86" name="Text Box 15">
          <a:extLst>
            <a:ext uri="{FF2B5EF4-FFF2-40B4-BE49-F238E27FC236}">
              <a16:creationId xmlns:a16="http://schemas.microsoft.com/office/drawing/2014/main" id="{00000000-0008-0000-0200-00000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87" name="Text Box 15">
          <a:extLst>
            <a:ext uri="{FF2B5EF4-FFF2-40B4-BE49-F238E27FC236}">
              <a16:creationId xmlns:a16="http://schemas.microsoft.com/office/drawing/2014/main" id="{00000000-0008-0000-0200-00000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88" name="Text Box 15">
          <a:extLst>
            <a:ext uri="{FF2B5EF4-FFF2-40B4-BE49-F238E27FC236}">
              <a16:creationId xmlns:a16="http://schemas.microsoft.com/office/drawing/2014/main" id="{00000000-0008-0000-0200-00001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89" name="Text Box 15">
          <a:extLst>
            <a:ext uri="{FF2B5EF4-FFF2-40B4-BE49-F238E27FC236}">
              <a16:creationId xmlns:a16="http://schemas.microsoft.com/office/drawing/2014/main" id="{00000000-0008-0000-0200-00001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90" name="Text Box 15">
          <a:extLst>
            <a:ext uri="{FF2B5EF4-FFF2-40B4-BE49-F238E27FC236}">
              <a16:creationId xmlns:a16="http://schemas.microsoft.com/office/drawing/2014/main" id="{00000000-0008-0000-0200-00001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91" name="Text Box 15">
          <a:extLst>
            <a:ext uri="{FF2B5EF4-FFF2-40B4-BE49-F238E27FC236}">
              <a16:creationId xmlns:a16="http://schemas.microsoft.com/office/drawing/2014/main" id="{00000000-0008-0000-0200-00001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92" name="Text Box 15">
          <a:extLst>
            <a:ext uri="{FF2B5EF4-FFF2-40B4-BE49-F238E27FC236}">
              <a16:creationId xmlns:a16="http://schemas.microsoft.com/office/drawing/2014/main" id="{00000000-0008-0000-0200-00001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93" name="Text Box 15">
          <a:extLst>
            <a:ext uri="{FF2B5EF4-FFF2-40B4-BE49-F238E27FC236}">
              <a16:creationId xmlns:a16="http://schemas.microsoft.com/office/drawing/2014/main" id="{00000000-0008-0000-0200-00001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94" name="Text Box 15">
          <a:extLst>
            <a:ext uri="{FF2B5EF4-FFF2-40B4-BE49-F238E27FC236}">
              <a16:creationId xmlns:a16="http://schemas.microsoft.com/office/drawing/2014/main" id="{00000000-0008-0000-0200-00001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95" name="Text Box 15">
          <a:extLst>
            <a:ext uri="{FF2B5EF4-FFF2-40B4-BE49-F238E27FC236}">
              <a16:creationId xmlns:a16="http://schemas.microsoft.com/office/drawing/2014/main" id="{00000000-0008-0000-0200-00001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496" name="Text Box 15">
          <a:extLst>
            <a:ext uri="{FF2B5EF4-FFF2-40B4-BE49-F238E27FC236}">
              <a16:creationId xmlns:a16="http://schemas.microsoft.com/office/drawing/2014/main" id="{00000000-0008-0000-0200-00001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497" name="Text Box 15">
          <a:extLst>
            <a:ext uri="{FF2B5EF4-FFF2-40B4-BE49-F238E27FC236}">
              <a16:creationId xmlns:a16="http://schemas.microsoft.com/office/drawing/2014/main" id="{00000000-0008-0000-0200-00001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498" name="Text Box 15">
          <a:extLst>
            <a:ext uri="{FF2B5EF4-FFF2-40B4-BE49-F238E27FC236}">
              <a16:creationId xmlns:a16="http://schemas.microsoft.com/office/drawing/2014/main" id="{00000000-0008-0000-0200-00001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499" name="Text Box 15">
          <a:extLst>
            <a:ext uri="{FF2B5EF4-FFF2-40B4-BE49-F238E27FC236}">
              <a16:creationId xmlns:a16="http://schemas.microsoft.com/office/drawing/2014/main" id="{00000000-0008-0000-0200-00001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00" name="Text Box 15">
          <a:extLst>
            <a:ext uri="{FF2B5EF4-FFF2-40B4-BE49-F238E27FC236}">
              <a16:creationId xmlns:a16="http://schemas.microsoft.com/office/drawing/2014/main" id="{00000000-0008-0000-0200-00001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01" name="Text Box 15">
          <a:extLst>
            <a:ext uri="{FF2B5EF4-FFF2-40B4-BE49-F238E27FC236}">
              <a16:creationId xmlns:a16="http://schemas.microsoft.com/office/drawing/2014/main" id="{00000000-0008-0000-0200-00001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02" name="Text Box 15">
          <a:extLst>
            <a:ext uri="{FF2B5EF4-FFF2-40B4-BE49-F238E27FC236}">
              <a16:creationId xmlns:a16="http://schemas.microsoft.com/office/drawing/2014/main" id="{00000000-0008-0000-0200-00001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03" name="Text Box 15">
          <a:extLst>
            <a:ext uri="{FF2B5EF4-FFF2-40B4-BE49-F238E27FC236}">
              <a16:creationId xmlns:a16="http://schemas.microsoft.com/office/drawing/2014/main" id="{00000000-0008-0000-0200-00001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04" name="Text Box 15">
          <a:extLst>
            <a:ext uri="{FF2B5EF4-FFF2-40B4-BE49-F238E27FC236}">
              <a16:creationId xmlns:a16="http://schemas.microsoft.com/office/drawing/2014/main" id="{00000000-0008-0000-0200-00002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05" name="Text Box 15">
          <a:extLst>
            <a:ext uri="{FF2B5EF4-FFF2-40B4-BE49-F238E27FC236}">
              <a16:creationId xmlns:a16="http://schemas.microsoft.com/office/drawing/2014/main" id="{00000000-0008-0000-0200-00002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06" name="Text Box 15">
          <a:extLst>
            <a:ext uri="{FF2B5EF4-FFF2-40B4-BE49-F238E27FC236}">
              <a16:creationId xmlns:a16="http://schemas.microsoft.com/office/drawing/2014/main" id="{00000000-0008-0000-0200-00002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07" name="Text Box 15">
          <a:extLst>
            <a:ext uri="{FF2B5EF4-FFF2-40B4-BE49-F238E27FC236}">
              <a16:creationId xmlns:a16="http://schemas.microsoft.com/office/drawing/2014/main" id="{00000000-0008-0000-0200-00002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08" name="Text Box 15">
          <a:extLst>
            <a:ext uri="{FF2B5EF4-FFF2-40B4-BE49-F238E27FC236}">
              <a16:creationId xmlns:a16="http://schemas.microsoft.com/office/drawing/2014/main" id="{00000000-0008-0000-0200-00002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09" name="Text Box 15">
          <a:extLst>
            <a:ext uri="{FF2B5EF4-FFF2-40B4-BE49-F238E27FC236}">
              <a16:creationId xmlns:a16="http://schemas.microsoft.com/office/drawing/2014/main" id="{00000000-0008-0000-0200-00002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10" name="Text Box 15">
          <a:extLst>
            <a:ext uri="{FF2B5EF4-FFF2-40B4-BE49-F238E27FC236}">
              <a16:creationId xmlns:a16="http://schemas.microsoft.com/office/drawing/2014/main" id="{00000000-0008-0000-0200-00002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11" name="Text Box 15">
          <a:extLst>
            <a:ext uri="{FF2B5EF4-FFF2-40B4-BE49-F238E27FC236}">
              <a16:creationId xmlns:a16="http://schemas.microsoft.com/office/drawing/2014/main" id="{00000000-0008-0000-0200-00002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12" name="Text Box 15">
          <a:extLst>
            <a:ext uri="{FF2B5EF4-FFF2-40B4-BE49-F238E27FC236}">
              <a16:creationId xmlns:a16="http://schemas.microsoft.com/office/drawing/2014/main" id="{00000000-0008-0000-0200-00002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13" name="Text Box 15">
          <a:extLst>
            <a:ext uri="{FF2B5EF4-FFF2-40B4-BE49-F238E27FC236}">
              <a16:creationId xmlns:a16="http://schemas.microsoft.com/office/drawing/2014/main" id="{00000000-0008-0000-0200-00002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14" name="Text Box 15">
          <a:extLst>
            <a:ext uri="{FF2B5EF4-FFF2-40B4-BE49-F238E27FC236}">
              <a16:creationId xmlns:a16="http://schemas.microsoft.com/office/drawing/2014/main" id="{00000000-0008-0000-0200-00002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15" name="Text Box 15">
          <a:extLst>
            <a:ext uri="{FF2B5EF4-FFF2-40B4-BE49-F238E27FC236}">
              <a16:creationId xmlns:a16="http://schemas.microsoft.com/office/drawing/2014/main" id="{00000000-0008-0000-0200-00002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16" name="Text Box 15">
          <a:extLst>
            <a:ext uri="{FF2B5EF4-FFF2-40B4-BE49-F238E27FC236}">
              <a16:creationId xmlns:a16="http://schemas.microsoft.com/office/drawing/2014/main" id="{00000000-0008-0000-0200-00002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17" name="Text Box 15">
          <a:extLst>
            <a:ext uri="{FF2B5EF4-FFF2-40B4-BE49-F238E27FC236}">
              <a16:creationId xmlns:a16="http://schemas.microsoft.com/office/drawing/2014/main" id="{00000000-0008-0000-0200-00002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18" name="Text Box 15">
          <a:extLst>
            <a:ext uri="{FF2B5EF4-FFF2-40B4-BE49-F238E27FC236}">
              <a16:creationId xmlns:a16="http://schemas.microsoft.com/office/drawing/2014/main" id="{00000000-0008-0000-0200-00002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19" name="Text Box 15">
          <a:extLst>
            <a:ext uri="{FF2B5EF4-FFF2-40B4-BE49-F238E27FC236}">
              <a16:creationId xmlns:a16="http://schemas.microsoft.com/office/drawing/2014/main" id="{00000000-0008-0000-0200-00002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20" name="Text Box 15">
          <a:extLst>
            <a:ext uri="{FF2B5EF4-FFF2-40B4-BE49-F238E27FC236}">
              <a16:creationId xmlns:a16="http://schemas.microsoft.com/office/drawing/2014/main" id="{00000000-0008-0000-0200-00003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21" name="Text Box 15">
          <a:extLst>
            <a:ext uri="{FF2B5EF4-FFF2-40B4-BE49-F238E27FC236}">
              <a16:creationId xmlns:a16="http://schemas.microsoft.com/office/drawing/2014/main" id="{00000000-0008-0000-0200-00003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22" name="Text Box 15">
          <a:extLst>
            <a:ext uri="{FF2B5EF4-FFF2-40B4-BE49-F238E27FC236}">
              <a16:creationId xmlns:a16="http://schemas.microsoft.com/office/drawing/2014/main" id="{00000000-0008-0000-0200-00003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23" name="Text Box 15">
          <a:extLst>
            <a:ext uri="{FF2B5EF4-FFF2-40B4-BE49-F238E27FC236}">
              <a16:creationId xmlns:a16="http://schemas.microsoft.com/office/drawing/2014/main" id="{00000000-0008-0000-0200-00003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24" name="Text Box 15">
          <a:extLst>
            <a:ext uri="{FF2B5EF4-FFF2-40B4-BE49-F238E27FC236}">
              <a16:creationId xmlns:a16="http://schemas.microsoft.com/office/drawing/2014/main" id="{00000000-0008-0000-0200-00003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25" name="Text Box 15">
          <a:extLst>
            <a:ext uri="{FF2B5EF4-FFF2-40B4-BE49-F238E27FC236}">
              <a16:creationId xmlns:a16="http://schemas.microsoft.com/office/drawing/2014/main" id="{00000000-0008-0000-0200-00003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26" name="Text Box 15">
          <a:extLst>
            <a:ext uri="{FF2B5EF4-FFF2-40B4-BE49-F238E27FC236}">
              <a16:creationId xmlns:a16="http://schemas.microsoft.com/office/drawing/2014/main" id="{00000000-0008-0000-0200-00003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27" name="Text Box 15">
          <a:extLst>
            <a:ext uri="{FF2B5EF4-FFF2-40B4-BE49-F238E27FC236}">
              <a16:creationId xmlns:a16="http://schemas.microsoft.com/office/drawing/2014/main" id="{00000000-0008-0000-0200-00003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28" name="Text Box 15">
          <a:extLst>
            <a:ext uri="{FF2B5EF4-FFF2-40B4-BE49-F238E27FC236}">
              <a16:creationId xmlns:a16="http://schemas.microsoft.com/office/drawing/2014/main" id="{00000000-0008-0000-0200-00003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29" name="Text Box 15">
          <a:extLst>
            <a:ext uri="{FF2B5EF4-FFF2-40B4-BE49-F238E27FC236}">
              <a16:creationId xmlns:a16="http://schemas.microsoft.com/office/drawing/2014/main" id="{00000000-0008-0000-0200-00003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30" name="Text Box 15">
          <a:extLst>
            <a:ext uri="{FF2B5EF4-FFF2-40B4-BE49-F238E27FC236}">
              <a16:creationId xmlns:a16="http://schemas.microsoft.com/office/drawing/2014/main" id="{00000000-0008-0000-0200-00003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31" name="Text Box 15">
          <a:extLst>
            <a:ext uri="{FF2B5EF4-FFF2-40B4-BE49-F238E27FC236}">
              <a16:creationId xmlns:a16="http://schemas.microsoft.com/office/drawing/2014/main" id="{00000000-0008-0000-0200-00003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32" name="Text Box 15">
          <a:extLst>
            <a:ext uri="{FF2B5EF4-FFF2-40B4-BE49-F238E27FC236}">
              <a16:creationId xmlns:a16="http://schemas.microsoft.com/office/drawing/2014/main" id="{00000000-0008-0000-0200-00003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33" name="Text Box 15">
          <a:extLst>
            <a:ext uri="{FF2B5EF4-FFF2-40B4-BE49-F238E27FC236}">
              <a16:creationId xmlns:a16="http://schemas.microsoft.com/office/drawing/2014/main" id="{00000000-0008-0000-0200-00003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34" name="Text Box 15">
          <a:extLst>
            <a:ext uri="{FF2B5EF4-FFF2-40B4-BE49-F238E27FC236}">
              <a16:creationId xmlns:a16="http://schemas.microsoft.com/office/drawing/2014/main" id="{00000000-0008-0000-0200-00003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35" name="Text Box 15">
          <a:extLst>
            <a:ext uri="{FF2B5EF4-FFF2-40B4-BE49-F238E27FC236}">
              <a16:creationId xmlns:a16="http://schemas.microsoft.com/office/drawing/2014/main" id="{00000000-0008-0000-0200-00003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36" name="Text Box 15">
          <a:extLst>
            <a:ext uri="{FF2B5EF4-FFF2-40B4-BE49-F238E27FC236}">
              <a16:creationId xmlns:a16="http://schemas.microsoft.com/office/drawing/2014/main" id="{00000000-0008-0000-0200-00004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37" name="Text Box 15">
          <a:extLst>
            <a:ext uri="{FF2B5EF4-FFF2-40B4-BE49-F238E27FC236}">
              <a16:creationId xmlns:a16="http://schemas.microsoft.com/office/drawing/2014/main" id="{00000000-0008-0000-0200-00004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38" name="Text Box 15">
          <a:extLst>
            <a:ext uri="{FF2B5EF4-FFF2-40B4-BE49-F238E27FC236}">
              <a16:creationId xmlns:a16="http://schemas.microsoft.com/office/drawing/2014/main" id="{00000000-0008-0000-0200-00004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39" name="Text Box 15">
          <a:extLst>
            <a:ext uri="{FF2B5EF4-FFF2-40B4-BE49-F238E27FC236}">
              <a16:creationId xmlns:a16="http://schemas.microsoft.com/office/drawing/2014/main" id="{00000000-0008-0000-0200-00004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40" name="Text Box 15">
          <a:extLst>
            <a:ext uri="{FF2B5EF4-FFF2-40B4-BE49-F238E27FC236}">
              <a16:creationId xmlns:a16="http://schemas.microsoft.com/office/drawing/2014/main" id="{00000000-0008-0000-0200-00004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41" name="Text Box 15">
          <a:extLst>
            <a:ext uri="{FF2B5EF4-FFF2-40B4-BE49-F238E27FC236}">
              <a16:creationId xmlns:a16="http://schemas.microsoft.com/office/drawing/2014/main" id="{00000000-0008-0000-0200-00004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42" name="Text Box 15">
          <a:extLst>
            <a:ext uri="{FF2B5EF4-FFF2-40B4-BE49-F238E27FC236}">
              <a16:creationId xmlns:a16="http://schemas.microsoft.com/office/drawing/2014/main" id="{00000000-0008-0000-0200-00004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43" name="Text Box 15">
          <a:extLst>
            <a:ext uri="{FF2B5EF4-FFF2-40B4-BE49-F238E27FC236}">
              <a16:creationId xmlns:a16="http://schemas.microsoft.com/office/drawing/2014/main" id="{00000000-0008-0000-0200-00004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44" name="Text Box 15">
          <a:extLst>
            <a:ext uri="{FF2B5EF4-FFF2-40B4-BE49-F238E27FC236}">
              <a16:creationId xmlns:a16="http://schemas.microsoft.com/office/drawing/2014/main" id="{00000000-0008-0000-0200-00004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45" name="Text Box 15">
          <a:extLst>
            <a:ext uri="{FF2B5EF4-FFF2-40B4-BE49-F238E27FC236}">
              <a16:creationId xmlns:a16="http://schemas.microsoft.com/office/drawing/2014/main" id="{00000000-0008-0000-0200-00004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46" name="Text Box 15">
          <a:extLst>
            <a:ext uri="{FF2B5EF4-FFF2-40B4-BE49-F238E27FC236}">
              <a16:creationId xmlns:a16="http://schemas.microsoft.com/office/drawing/2014/main" id="{00000000-0008-0000-0200-00004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47" name="Text Box 15">
          <a:extLst>
            <a:ext uri="{FF2B5EF4-FFF2-40B4-BE49-F238E27FC236}">
              <a16:creationId xmlns:a16="http://schemas.microsoft.com/office/drawing/2014/main" id="{00000000-0008-0000-0200-00004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48" name="Text Box 15">
          <a:extLst>
            <a:ext uri="{FF2B5EF4-FFF2-40B4-BE49-F238E27FC236}">
              <a16:creationId xmlns:a16="http://schemas.microsoft.com/office/drawing/2014/main" id="{00000000-0008-0000-0200-00004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49" name="Text Box 15">
          <a:extLst>
            <a:ext uri="{FF2B5EF4-FFF2-40B4-BE49-F238E27FC236}">
              <a16:creationId xmlns:a16="http://schemas.microsoft.com/office/drawing/2014/main" id="{00000000-0008-0000-0200-00004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50" name="Text Box 15">
          <a:extLst>
            <a:ext uri="{FF2B5EF4-FFF2-40B4-BE49-F238E27FC236}">
              <a16:creationId xmlns:a16="http://schemas.microsoft.com/office/drawing/2014/main" id="{00000000-0008-0000-0200-00004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51" name="Text Box 15">
          <a:extLst>
            <a:ext uri="{FF2B5EF4-FFF2-40B4-BE49-F238E27FC236}">
              <a16:creationId xmlns:a16="http://schemas.microsoft.com/office/drawing/2014/main" id="{00000000-0008-0000-0200-00004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52" name="Text Box 15">
          <a:extLst>
            <a:ext uri="{FF2B5EF4-FFF2-40B4-BE49-F238E27FC236}">
              <a16:creationId xmlns:a16="http://schemas.microsoft.com/office/drawing/2014/main" id="{00000000-0008-0000-0200-00005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53" name="Text Box 15">
          <a:extLst>
            <a:ext uri="{FF2B5EF4-FFF2-40B4-BE49-F238E27FC236}">
              <a16:creationId xmlns:a16="http://schemas.microsoft.com/office/drawing/2014/main" id="{00000000-0008-0000-0200-00005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54" name="Text Box 15">
          <a:extLst>
            <a:ext uri="{FF2B5EF4-FFF2-40B4-BE49-F238E27FC236}">
              <a16:creationId xmlns:a16="http://schemas.microsoft.com/office/drawing/2014/main" id="{00000000-0008-0000-0200-00005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55" name="Text Box 15">
          <a:extLst>
            <a:ext uri="{FF2B5EF4-FFF2-40B4-BE49-F238E27FC236}">
              <a16:creationId xmlns:a16="http://schemas.microsoft.com/office/drawing/2014/main" id="{00000000-0008-0000-0200-00005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56" name="Text Box 15">
          <a:extLst>
            <a:ext uri="{FF2B5EF4-FFF2-40B4-BE49-F238E27FC236}">
              <a16:creationId xmlns:a16="http://schemas.microsoft.com/office/drawing/2014/main" id="{00000000-0008-0000-0200-00005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57" name="Text Box 15">
          <a:extLst>
            <a:ext uri="{FF2B5EF4-FFF2-40B4-BE49-F238E27FC236}">
              <a16:creationId xmlns:a16="http://schemas.microsoft.com/office/drawing/2014/main" id="{00000000-0008-0000-0200-00005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58" name="Text Box 15">
          <a:extLst>
            <a:ext uri="{FF2B5EF4-FFF2-40B4-BE49-F238E27FC236}">
              <a16:creationId xmlns:a16="http://schemas.microsoft.com/office/drawing/2014/main" id="{00000000-0008-0000-0200-00005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59" name="Text Box 15">
          <a:extLst>
            <a:ext uri="{FF2B5EF4-FFF2-40B4-BE49-F238E27FC236}">
              <a16:creationId xmlns:a16="http://schemas.microsoft.com/office/drawing/2014/main" id="{00000000-0008-0000-0200-00005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60" name="Text Box 15">
          <a:extLst>
            <a:ext uri="{FF2B5EF4-FFF2-40B4-BE49-F238E27FC236}">
              <a16:creationId xmlns:a16="http://schemas.microsoft.com/office/drawing/2014/main" id="{00000000-0008-0000-0200-00005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61" name="Text Box 15">
          <a:extLst>
            <a:ext uri="{FF2B5EF4-FFF2-40B4-BE49-F238E27FC236}">
              <a16:creationId xmlns:a16="http://schemas.microsoft.com/office/drawing/2014/main" id="{00000000-0008-0000-0200-00005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62" name="Text Box 15">
          <a:extLst>
            <a:ext uri="{FF2B5EF4-FFF2-40B4-BE49-F238E27FC236}">
              <a16:creationId xmlns:a16="http://schemas.microsoft.com/office/drawing/2014/main" id="{00000000-0008-0000-0200-00005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63" name="Text Box 15">
          <a:extLst>
            <a:ext uri="{FF2B5EF4-FFF2-40B4-BE49-F238E27FC236}">
              <a16:creationId xmlns:a16="http://schemas.microsoft.com/office/drawing/2014/main" id="{00000000-0008-0000-0200-00005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64" name="Text Box 15">
          <a:extLst>
            <a:ext uri="{FF2B5EF4-FFF2-40B4-BE49-F238E27FC236}">
              <a16:creationId xmlns:a16="http://schemas.microsoft.com/office/drawing/2014/main" id="{00000000-0008-0000-0200-00005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65" name="Text Box 15">
          <a:extLst>
            <a:ext uri="{FF2B5EF4-FFF2-40B4-BE49-F238E27FC236}">
              <a16:creationId xmlns:a16="http://schemas.microsoft.com/office/drawing/2014/main" id="{00000000-0008-0000-0200-00005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66" name="Text Box 15">
          <a:extLst>
            <a:ext uri="{FF2B5EF4-FFF2-40B4-BE49-F238E27FC236}">
              <a16:creationId xmlns:a16="http://schemas.microsoft.com/office/drawing/2014/main" id="{00000000-0008-0000-0200-00005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67" name="Text Box 15">
          <a:extLst>
            <a:ext uri="{FF2B5EF4-FFF2-40B4-BE49-F238E27FC236}">
              <a16:creationId xmlns:a16="http://schemas.microsoft.com/office/drawing/2014/main" id="{00000000-0008-0000-0200-00005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68" name="Text Box 15">
          <a:extLst>
            <a:ext uri="{FF2B5EF4-FFF2-40B4-BE49-F238E27FC236}">
              <a16:creationId xmlns:a16="http://schemas.microsoft.com/office/drawing/2014/main" id="{00000000-0008-0000-0200-00006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69" name="Text Box 15">
          <a:extLst>
            <a:ext uri="{FF2B5EF4-FFF2-40B4-BE49-F238E27FC236}">
              <a16:creationId xmlns:a16="http://schemas.microsoft.com/office/drawing/2014/main" id="{00000000-0008-0000-0200-00006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70" name="Text Box 15">
          <a:extLst>
            <a:ext uri="{FF2B5EF4-FFF2-40B4-BE49-F238E27FC236}">
              <a16:creationId xmlns:a16="http://schemas.microsoft.com/office/drawing/2014/main" id="{00000000-0008-0000-0200-00006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71" name="Text Box 15">
          <a:extLst>
            <a:ext uri="{FF2B5EF4-FFF2-40B4-BE49-F238E27FC236}">
              <a16:creationId xmlns:a16="http://schemas.microsoft.com/office/drawing/2014/main" id="{00000000-0008-0000-0200-00006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72" name="Text Box 15">
          <a:extLst>
            <a:ext uri="{FF2B5EF4-FFF2-40B4-BE49-F238E27FC236}">
              <a16:creationId xmlns:a16="http://schemas.microsoft.com/office/drawing/2014/main" id="{00000000-0008-0000-0200-00006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73" name="Text Box 15">
          <a:extLst>
            <a:ext uri="{FF2B5EF4-FFF2-40B4-BE49-F238E27FC236}">
              <a16:creationId xmlns:a16="http://schemas.microsoft.com/office/drawing/2014/main" id="{00000000-0008-0000-0200-00006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74" name="Text Box 15">
          <a:extLst>
            <a:ext uri="{FF2B5EF4-FFF2-40B4-BE49-F238E27FC236}">
              <a16:creationId xmlns:a16="http://schemas.microsoft.com/office/drawing/2014/main" id="{00000000-0008-0000-0200-00006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75" name="Text Box 15">
          <a:extLst>
            <a:ext uri="{FF2B5EF4-FFF2-40B4-BE49-F238E27FC236}">
              <a16:creationId xmlns:a16="http://schemas.microsoft.com/office/drawing/2014/main" id="{00000000-0008-0000-0200-00006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76" name="Text Box 15">
          <a:extLst>
            <a:ext uri="{FF2B5EF4-FFF2-40B4-BE49-F238E27FC236}">
              <a16:creationId xmlns:a16="http://schemas.microsoft.com/office/drawing/2014/main" id="{00000000-0008-0000-0200-00006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77" name="Text Box 15">
          <a:extLst>
            <a:ext uri="{FF2B5EF4-FFF2-40B4-BE49-F238E27FC236}">
              <a16:creationId xmlns:a16="http://schemas.microsoft.com/office/drawing/2014/main" id="{00000000-0008-0000-0200-00006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78" name="Text Box 15">
          <a:extLst>
            <a:ext uri="{FF2B5EF4-FFF2-40B4-BE49-F238E27FC236}">
              <a16:creationId xmlns:a16="http://schemas.microsoft.com/office/drawing/2014/main" id="{00000000-0008-0000-0200-00006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79" name="Text Box 15">
          <a:extLst>
            <a:ext uri="{FF2B5EF4-FFF2-40B4-BE49-F238E27FC236}">
              <a16:creationId xmlns:a16="http://schemas.microsoft.com/office/drawing/2014/main" id="{00000000-0008-0000-0200-00006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80" name="Text Box 15">
          <a:extLst>
            <a:ext uri="{FF2B5EF4-FFF2-40B4-BE49-F238E27FC236}">
              <a16:creationId xmlns:a16="http://schemas.microsoft.com/office/drawing/2014/main" id="{00000000-0008-0000-0200-00006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81" name="Text Box 15">
          <a:extLst>
            <a:ext uri="{FF2B5EF4-FFF2-40B4-BE49-F238E27FC236}">
              <a16:creationId xmlns:a16="http://schemas.microsoft.com/office/drawing/2014/main" id="{00000000-0008-0000-0200-00006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82" name="Text Box 15">
          <a:extLst>
            <a:ext uri="{FF2B5EF4-FFF2-40B4-BE49-F238E27FC236}">
              <a16:creationId xmlns:a16="http://schemas.microsoft.com/office/drawing/2014/main" id="{00000000-0008-0000-0200-00006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83" name="Text Box 15">
          <a:extLst>
            <a:ext uri="{FF2B5EF4-FFF2-40B4-BE49-F238E27FC236}">
              <a16:creationId xmlns:a16="http://schemas.microsoft.com/office/drawing/2014/main" id="{00000000-0008-0000-0200-00006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84" name="Text Box 15">
          <a:extLst>
            <a:ext uri="{FF2B5EF4-FFF2-40B4-BE49-F238E27FC236}">
              <a16:creationId xmlns:a16="http://schemas.microsoft.com/office/drawing/2014/main" id="{00000000-0008-0000-0200-00007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85" name="Text Box 15">
          <a:extLst>
            <a:ext uri="{FF2B5EF4-FFF2-40B4-BE49-F238E27FC236}">
              <a16:creationId xmlns:a16="http://schemas.microsoft.com/office/drawing/2014/main" id="{00000000-0008-0000-0200-00007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86" name="Text Box 15">
          <a:extLst>
            <a:ext uri="{FF2B5EF4-FFF2-40B4-BE49-F238E27FC236}">
              <a16:creationId xmlns:a16="http://schemas.microsoft.com/office/drawing/2014/main" id="{00000000-0008-0000-0200-00007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87" name="Text Box 15">
          <a:extLst>
            <a:ext uri="{FF2B5EF4-FFF2-40B4-BE49-F238E27FC236}">
              <a16:creationId xmlns:a16="http://schemas.microsoft.com/office/drawing/2014/main" id="{00000000-0008-0000-0200-00007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88" name="Text Box 15">
          <a:extLst>
            <a:ext uri="{FF2B5EF4-FFF2-40B4-BE49-F238E27FC236}">
              <a16:creationId xmlns:a16="http://schemas.microsoft.com/office/drawing/2014/main" id="{00000000-0008-0000-0200-00007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89" name="Text Box 15">
          <a:extLst>
            <a:ext uri="{FF2B5EF4-FFF2-40B4-BE49-F238E27FC236}">
              <a16:creationId xmlns:a16="http://schemas.microsoft.com/office/drawing/2014/main" id="{00000000-0008-0000-0200-00007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90" name="Text Box 15">
          <a:extLst>
            <a:ext uri="{FF2B5EF4-FFF2-40B4-BE49-F238E27FC236}">
              <a16:creationId xmlns:a16="http://schemas.microsoft.com/office/drawing/2014/main" id="{00000000-0008-0000-0200-00007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91" name="Text Box 15">
          <a:extLst>
            <a:ext uri="{FF2B5EF4-FFF2-40B4-BE49-F238E27FC236}">
              <a16:creationId xmlns:a16="http://schemas.microsoft.com/office/drawing/2014/main" id="{00000000-0008-0000-0200-00007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92" name="Text Box 15">
          <a:extLst>
            <a:ext uri="{FF2B5EF4-FFF2-40B4-BE49-F238E27FC236}">
              <a16:creationId xmlns:a16="http://schemas.microsoft.com/office/drawing/2014/main" id="{00000000-0008-0000-0200-00007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93" name="Text Box 15">
          <a:extLst>
            <a:ext uri="{FF2B5EF4-FFF2-40B4-BE49-F238E27FC236}">
              <a16:creationId xmlns:a16="http://schemas.microsoft.com/office/drawing/2014/main" id="{00000000-0008-0000-0200-00007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94" name="Text Box 15">
          <a:extLst>
            <a:ext uri="{FF2B5EF4-FFF2-40B4-BE49-F238E27FC236}">
              <a16:creationId xmlns:a16="http://schemas.microsoft.com/office/drawing/2014/main" id="{00000000-0008-0000-0200-00007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95" name="Text Box 15">
          <a:extLst>
            <a:ext uri="{FF2B5EF4-FFF2-40B4-BE49-F238E27FC236}">
              <a16:creationId xmlns:a16="http://schemas.microsoft.com/office/drawing/2014/main" id="{00000000-0008-0000-0200-00007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596" name="Text Box 15">
          <a:extLst>
            <a:ext uri="{FF2B5EF4-FFF2-40B4-BE49-F238E27FC236}">
              <a16:creationId xmlns:a16="http://schemas.microsoft.com/office/drawing/2014/main" id="{00000000-0008-0000-0200-00007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597" name="Text Box 15">
          <a:extLst>
            <a:ext uri="{FF2B5EF4-FFF2-40B4-BE49-F238E27FC236}">
              <a16:creationId xmlns:a16="http://schemas.microsoft.com/office/drawing/2014/main" id="{00000000-0008-0000-0200-00007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598" name="Text Box 15">
          <a:extLst>
            <a:ext uri="{FF2B5EF4-FFF2-40B4-BE49-F238E27FC236}">
              <a16:creationId xmlns:a16="http://schemas.microsoft.com/office/drawing/2014/main" id="{00000000-0008-0000-0200-00007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599" name="Text Box 15">
          <a:extLst>
            <a:ext uri="{FF2B5EF4-FFF2-40B4-BE49-F238E27FC236}">
              <a16:creationId xmlns:a16="http://schemas.microsoft.com/office/drawing/2014/main" id="{00000000-0008-0000-0200-00007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00" name="Text Box 15">
          <a:extLst>
            <a:ext uri="{FF2B5EF4-FFF2-40B4-BE49-F238E27FC236}">
              <a16:creationId xmlns:a16="http://schemas.microsoft.com/office/drawing/2014/main" id="{00000000-0008-0000-0200-00008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01" name="Text Box 15">
          <a:extLst>
            <a:ext uri="{FF2B5EF4-FFF2-40B4-BE49-F238E27FC236}">
              <a16:creationId xmlns:a16="http://schemas.microsoft.com/office/drawing/2014/main" id="{00000000-0008-0000-0200-00008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02" name="Text Box 15">
          <a:extLst>
            <a:ext uri="{FF2B5EF4-FFF2-40B4-BE49-F238E27FC236}">
              <a16:creationId xmlns:a16="http://schemas.microsoft.com/office/drawing/2014/main" id="{00000000-0008-0000-0200-00008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03" name="Text Box 15">
          <a:extLst>
            <a:ext uri="{FF2B5EF4-FFF2-40B4-BE49-F238E27FC236}">
              <a16:creationId xmlns:a16="http://schemas.microsoft.com/office/drawing/2014/main" id="{00000000-0008-0000-0200-00008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04" name="Text Box 15">
          <a:extLst>
            <a:ext uri="{FF2B5EF4-FFF2-40B4-BE49-F238E27FC236}">
              <a16:creationId xmlns:a16="http://schemas.microsoft.com/office/drawing/2014/main" id="{00000000-0008-0000-0200-00008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05" name="Text Box 15">
          <a:extLst>
            <a:ext uri="{FF2B5EF4-FFF2-40B4-BE49-F238E27FC236}">
              <a16:creationId xmlns:a16="http://schemas.microsoft.com/office/drawing/2014/main" id="{00000000-0008-0000-0200-00008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06" name="Text Box 15">
          <a:extLst>
            <a:ext uri="{FF2B5EF4-FFF2-40B4-BE49-F238E27FC236}">
              <a16:creationId xmlns:a16="http://schemas.microsoft.com/office/drawing/2014/main" id="{00000000-0008-0000-0200-00008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07" name="Text Box 15">
          <a:extLst>
            <a:ext uri="{FF2B5EF4-FFF2-40B4-BE49-F238E27FC236}">
              <a16:creationId xmlns:a16="http://schemas.microsoft.com/office/drawing/2014/main" id="{00000000-0008-0000-0200-00008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08" name="Text Box 15">
          <a:extLst>
            <a:ext uri="{FF2B5EF4-FFF2-40B4-BE49-F238E27FC236}">
              <a16:creationId xmlns:a16="http://schemas.microsoft.com/office/drawing/2014/main" id="{00000000-0008-0000-0200-00008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09" name="Text Box 15">
          <a:extLst>
            <a:ext uri="{FF2B5EF4-FFF2-40B4-BE49-F238E27FC236}">
              <a16:creationId xmlns:a16="http://schemas.microsoft.com/office/drawing/2014/main" id="{00000000-0008-0000-0200-00008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10" name="Text Box 15">
          <a:extLst>
            <a:ext uri="{FF2B5EF4-FFF2-40B4-BE49-F238E27FC236}">
              <a16:creationId xmlns:a16="http://schemas.microsoft.com/office/drawing/2014/main" id="{00000000-0008-0000-0200-00008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11" name="Text Box 15">
          <a:extLst>
            <a:ext uri="{FF2B5EF4-FFF2-40B4-BE49-F238E27FC236}">
              <a16:creationId xmlns:a16="http://schemas.microsoft.com/office/drawing/2014/main" id="{00000000-0008-0000-0200-00008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12" name="Text Box 15">
          <a:extLst>
            <a:ext uri="{FF2B5EF4-FFF2-40B4-BE49-F238E27FC236}">
              <a16:creationId xmlns:a16="http://schemas.microsoft.com/office/drawing/2014/main" id="{00000000-0008-0000-0200-00008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13" name="Text Box 15">
          <a:extLst>
            <a:ext uri="{FF2B5EF4-FFF2-40B4-BE49-F238E27FC236}">
              <a16:creationId xmlns:a16="http://schemas.microsoft.com/office/drawing/2014/main" id="{00000000-0008-0000-0200-00008D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14" name="Text Box 15">
          <a:extLst>
            <a:ext uri="{FF2B5EF4-FFF2-40B4-BE49-F238E27FC236}">
              <a16:creationId xmlns:a16="http://schemas.microsoft.com/office/drawing/2014/main" id="{00000000-0008-0000-0200-00008E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15" name="Text Box 15">
          <a:extLst>
            <a:ext uri="{FF2B5EF4-FFF2-40B4-BE49-F238E27FC236}">
              <a16:creationId xmlns:a16="http://schemas.microsoft.com/office/drawing/2014/main" id="{00000000-0008-0000-0200-00008F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16" name="Text Box 15">
          <a:extLst>
            <a:ext uri="{FF2B5EF4-FFF2-40B4-BE49-F238E27FC236}">
              <a16:creationId xmlns:a16="http://schemas.microsoft.com/office/drawing/2014/main" id="{00000000-0008-0000-0200-000090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17" name="Text Box 15">
          <a:extLst>
            <a:ext uri="{FF2B5EF4-FFF2-40B4-BE49-F238E27FC236}">
              <a16:creationId xmlns:a16="http://schemas.microsoft.com/office/drawing/2014/main" id="{00000000-0008-0000-0200-00009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18" name="Text Box 15">
          <a:extLst>
            <a:ext uri="{FF2B5EF4-FFF2-40B4-BE49-F238E27FC236}">
              <a16:creationId xmlns:a16="http://schemas.microsoft.com/office/drawing/2014/main" id="{00000000-0008-0000-0200-00009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19" name="Text Box 15">
          <a:extLst>
            <a:ext uri="{FF2B5EF4-FFF2-40B4-BE49-F238E27FC236}">
              <a16:creationId xmlns:a16="http://schemas.microsoft.com/office/drawing/2014/main" id="{00000000-0008-0000-0200-00009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20" name="Text Box 15">
          <a:extLst>
            <a:ext uri="{FF2B5EF4-FFF2-40B4-BE49-F238E27FC236}">
              <a16:creationId xmlns:a16="http://schemas.microsoft.com/office/drawing/2014/main" id="{00000000-0008-0000-0200-00009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21" name="Text Box 15">
          <a:extLst>
            <a:ext uri="{FF2B5EF4-FFF2-40B4-BE49-F238E27FC236}">
              <a16:creationId xmlns:a16="http://schemas.microsoft.com/office/drawing/2014/main" id="{00000000-0008-0000-0200-00009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22" name="Text Box 15">
          <a:extLst>
            <a:ext uri="{FF2B5EF4-FFF2-40B4-BE49-F238E27FC236}">
              <a16:creationId xmlns:a16="http://schemas.microsoft.com/office/drawing/2014/main" id="{00000000-0008-0000-0200-00009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23" name="Text Box 15">
          <a:extLst>
            <a:ext uri="{FF2B5EF4-FFF2-40B4-BE49-F238E27FC236}">
              <a16:creationId xmlns:a16="http://schemas.microsoft.com/office/drawing/2014/main" id="{00000000-0008-0000-0200-00009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24" name="Text Box 15">
          <a:extLst>
            <a:ext uri="{FF2B5EF4-FFF2-40B4-BE49-F238E27FC236}">
              <a16:creationId xmlns:a16="http://schemas.microsoft.com/office/drawing/2014/main" id="{00000000-0008-0000-0200-00009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25" name="Text Box 15">
          <a:extLst>
            <a:ext uri="{FF2B5EF4-FFF2-40B4-BE49-F238E27FC236}">
              <a16:creationId xmlns:a16="http://schemas.microsoft.com/office/drawing/2014/main" id="{00000000-0008-0000-0200-000099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26" name="Text Box 15">
          <a:extLst>
            <a:ext uri="{FF2B5EF4-FFF2-40B4-BE49-F238E27FC236}">
              <a16:creationId xmlns:a16="http://schemas.microsoft.com/office/drawing/2014/main" id="{00000000-0008-0000-0200-00009A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27" name="Text Box 15">
          <a:extLst>
            <a:ext uri="{FF2B5EF4-FFF2-40B4-BE49-F238E27FC236}">
              <a16:creationId xmlns:a16="http://schemas.microsoft.com/office/drawing/2014/main" id="{00000000-0008-0000-0200-00009B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28" name="Text Box 15">
          <a:extLst>
            <a:ext uri="{FF2B5EF4-FFF2-40B4-BE49-F238E27FC236}">
              <a16:creationId xmlns:a16="http://schemas.microsoft.com/office/drawing/2014/main" id="{00000000-0008-0000-0200-00009C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29" name="Text Box 15">
          <a:extLst>
            <a:ext uri="{FF2B5EF4-FFF2-40B4-BE49-F238E27FC236}">
              <a16:creationId xmlns:a16="http://schemas.microsoft.com/office/drawing/2014/main" id="{00000000-0008-0000-0200-00009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30" name="Text Box 15">
          <a:extLst>
            <a:ext uri="{FF2B5EF4-FFF2-40B4-BE49-F238E27FC236}">
              <a16:creationId xmlns:a16="http://schemas.microsoft.com/office/drawing/2014/main" id="{00000000-0008-0000-0200-00009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31" name="Text Box 15">
          <a:extLst>
            <a:ext uri="{FF2B5EF4-FFF2-40B4-BE49-F238E27FC236}">
              <a16:creationId xmlns:a16="http://schemas.microsoft.com/office/drawing/2014/main" id="{00000000-0008-0000-0200-00009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32" name="Text Box 15">
          <a:extLst>
            <a:ext uri="{FF2B5EF4-FFF2-40B4-BE49-F238E27FC236}">
              <a16:creationId xmlns:a16="http://schemas.microsoft.com/office/drawing/2014/main" id="{00000000-0008-0000-0200-0000A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33" name="Text Box 15">
          <a:extLst>
            <a:ext uri="{FF2B5EF4-FFF2-40B4-BE49-F238E27FC236}">
              <a16:creationId xmlns:a16="http://schemas.microsoft.com/office/drawing/2014/main" id="{00000000-0008-0000-0200-0000A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34" name="Text Box 15">
          <a:extLst>
            <a:ext uri="{FF2B5EF4-FFF2-40B4-BE49-F238E27FC236}">
              <a16:creationId xmlns:a16="http://schemas.microsoft.com/office/drawing/2014/main" id="{00000000-0008-0000-0200-0000A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35" name="Text Box 15">
          <a:extLst>
            <a:ext uri="{FF2B5EF4-FFF2-40B4-BE49-F238E27FC236}">
              <a16:creationId xmlns:a16="http://schemas.microsoft.com/office/drawing/2014/main" id="{00000000-0008-0000-0200-0000A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36" name="Text Box 15">
          <a:extLst>
            <a:ext uri="{FF2B5EF4-FFF2-40B4-BE49-F238E27FC236}">
              <a16:creationId xmlns:a16="http://schemas.microsoft.com/office/drawing/2014/main" id="{00000000-0008-0000-0200-0000A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37" name="Text Box 15">
          <a:extLst>
            <a:ext uri="{FF2B5EF4-FFF2-40B4-BE49-F238E27FC236}">
              <a16:creationId xmlns:a16="http://schemas.microsoft.com/office/drawing/2014/main" id="{00000000-0008-0000-0200-0000A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38" name="Text Box 15">
          <a:extLst>
            <a:ext uri="{FF2B5EF4-FFF2-40B4-BE49-F238E27FC236}">
              <a16:creationId xmlns:a16="http://schemas.microsoft.com/office/drawing/2014/main" id="{00000000-0008-0000-0200-0000A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39" name="Text Box 15">
          <a:extLst>
            <a:ext uri="{FF2B5EF4-FFF2-40B4-BE49-F238E27FC236}">
              <a16:creationId xmlns:a16="http://schemas.microsoft.com/office/drawing/2014/main" id="{00000000-0008-0000-0200-0000A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40" name="Text Box 15">
          <a:extLst>
            <a:ext uri="{FF2B5EF4-FFF2-40B4-BE49-F238E27FC236}">
              <a16:creationId xmlns:a16="http://schemas.microsoft.com/office/drawing/2014/main" id="{00000000-0008-0000-0200-0000A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41" name="Text Box 15">
          <a:extLst>
            <a:ext uri="{FF2B5EF4-FFF2-40B4-BE49-F238E27FC236}">
              <a16:creationId xmlns:a16="http://schemas.microsoft.com/office/drawing/2014/main" id="{00000000-0008-0000-0200-0000A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42" name="Text Box 15">
          <a:extLst>
            <a:ext uri="{FF2B5EF4-FFF2-40B4-BE49-F238E27FC236}">
              <a16:creationId xmlns:a16="http://schemas.microsoft.com/office/drawing/2014/main" id="{00000000-0008-0000-0200-0000A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43" name="Text Box 15">
          <a:extLst>
            <a:ext uri="{FF2B5EF4-FFF2-40B4-BE49-F238E27FC236}">
              <a16:creationId xmlns:a16="http://schemas.microsoft.com/office/drawing/2014/main" id="{00000000-0008-0000-0200-0000A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44" name="Text Box 15">
          <a:extLst>
            <a:ext uri="{FF2B5EF4-FFF2-40B4-BE49-F238E27FC236}">
              <a16:creationId xmlns:a16="http://schemas.microsoft.com/office/drawing/2014/main" id="{00000000-0008-0000-0200-0000A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45" name="Text Box 15">
          <a:extLst>
            <a:ext uri="{FF2B5EF4-FFF2-40B4-BE49-F238E27FC236}">
              <a16:creationId xmlns:a16="http://schemas.microsoft.com/office/drawing/2014/main" id="{00000000-0008-0000-0200-0000A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46" name="Text Box 15">
          <a:extLst>
            <a:ext uri="{FF2B5EF4-FFF2-40B4-BE49-F238E27FC236}">
              <a16:creationId xmlns:a16="http://schemas.microsoft.com/office/drawing/2014/main" id="{00000000-0008-0000-0200-0000A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47" name="Text Box 15">
          <a:extLst>
            <a:ext uri="{FF2B5EF4-FFF2-40B4-BE49-F238E27FC236}">
              <a16:creationId xmlns:a16="http://schemas.microsoft.com/office/drawing/2014/main" id="{00000000-0008-0000-0200-0000A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48" name="Text Box 15">
          <a:extLst>
            <a:ext uri="{FF2B5EF4-FFF2-40B4-BE49-F238E27FC236}">
              <a16:creationId xmlns:a16="http://schemas.microsoft.com/office/drawing/2014/main" id="{00000000-0008-0000-0200-0000B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49" name="Text Box 15">
          <a:extLst>
            <a:ext uri="{FF2B5EF4-FFF2-40B4-BE49-F238E27FC236}">
              <a16:creationId xmlns:a16="http://schemas.microsoft.com/office/drawing/2014/main" id="{00000000-0008-0000-0200-0000B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50" name="Text Box 15">
          <a:extLst>
            <a:ext uri="{FF2B5EF4-FFF2-40B4-BE49-F238E27FC236}">
              <a16:creationId xmlns:a16="http://schemas.microsoft.com/office/drawing/2014/main" id="{00000000-0008-0000-0200-0000B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51" name="Text Box 15">
          <a:extLst>
            <a:ext uri="{FF2B5EF4-FFF2-40B4-BE49-F238E27FC236}">
              <a16:creationId xmlns:a16="http://schemas.microsoft.com/office/drawing/2014/main" id="{00000000-0008-0000-0200-0000B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52" name="Text Box 15">
          <a:extLst>
            <a:ext uri="{FF2B5EF4-FFF2-40B4-BE49-F238E27FC236}">
              <a16:creationId xmlns:a16="http://schemas.microsoft.com/office/drawing/2014/main" id="{00000000-0008-0000-0200-0000B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53" name="Text Box 15">
          <a:extLst>
            <a:ext uri="{FF2B5EF4-FFF2-40B4-BE49-F238E27FC236}">
              <a16:creationId xmlns:a16="http://schemas.microsoft.com/office/drawing/2014/main" id="{00000000-0008-0000-0200-0000B5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54" name="Text Box 15">
          <a:extLst>
            <a:ext uri="{FF2B5EF4-FFF2-40B4-BE49-F238E27FC236}">
              <a16:creationId xmlns:a16="http://schemas.microsoft.com/office/drawing/2014/main" id="{00000000-0008-0000-0200-0000B6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55" name="Text Box 15">
          <a:extLst>
            <a:ext uri="{FF2B5EF4-FFF2-40B4-BE49-F238E27FC236}">
              <a16:creationId xmlns:a16="http://schemas.microsoft.com/office/drawing/2014/main" id="{00000000-0008-0000-0200-0000B7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56" name="Text Box 15">
          <a:extLst>
            <a:ext uri="{FF2B5EF4-FFF2-40B4-BE49-F238E27FC236}">
              <a16:creationId xmlns:a16="http://schemas.microsoft.com/office/drawing/2014/main" id="{00000000-0008-0000-0200-0000B8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57" name="Text Box 15">
          <a:extLst>
            <a:ext uri="{FF2B5EF4-FFF2-40B4-BE49-F238E27FC236}">
              <a16:creationId xmlns:a16="http://schemas.microsoft.com/office/drawing/2014/main" id="{00000000-0008-0000-0200-0000B9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58" name="Text Box 15">
          <a:extLst>
            <a:ext uri="{FF2B5EF4-FFF2-40B4-BE49-F238E27FC236}">
              <a16:creationId xmlns:a16="http://schemas.microsoft.com/office/drawing/2014/main" id="{00000000-0008-0000-0200-0000BA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59" name="Text Box 15">
          <a:extLst>
            <a:ext uri="{FF2B5EF4-FFF2-40B4-BE49-F238E27FC236}">
              <a16:creationId xmlns:a16="http://schemas.microsoft.com/office/drawing/2014/main" id="{00000000-0008-0000-0200-0000BB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60" name="Text Box 15">
          <a:extLst>
            <a:ext uri="{FF2B5EF4-FFF2-40B4-BE49-F238E27FC236}">
              <a16:creationId xmlns:a16="http://schemas.microsoft.com/office/drawing/2014/main" id="{00000000-0008-0000-0200-0000BC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61" name="Text Box 15">
          <a:extLst>
            <a:ext uri="{FF2B5EF4-FFF2-40B4-BE49-F238E27FC236}">
              <a16:creationId xmlns:a16="http://schemas.microsoft.com/office/drawing/2014/main" id="{00000000-0008-0000-0200-0000BD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62" name="Text Box 15">
          <a:extLst>
            <a:ext uri="{FF2B5EF4-FFF2-40B4-BE49-F238E27FC236}">
              <a16:creationId xmlns:a16="http://schemas.microsoft.com/office/drawing/2014/main" id="{00000000-0008-0000-0200-0000BE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63" name="Text Box 15">
          <a:extLst>
            <a:ext uri="{FF2B5EF4-FFF2-40B4-BE49-F238E27FC236}">
              <a16:creationId xmlns:a16="http://schemas.microsoft.com/office/drawing/2014/main" id="{00000000-0008-0000-0200-0000B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64" name="Text Box 15">
          <a:extLst>
            <a:ext uri="{FF2B5EF4-FFF2-40B4-BE49-F238E27FC236}">
              <a16:creationId xmlns:a16="http://schemas.microsoft.com/office/drawing/2014/main" id="{00000000-0008-0000-0200-0000C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65" name="Text Box 15">
          <a:extLst>
            <a:ext uri="{FF2B5EF4-FFF2-40B4-BE49-F238E27FC236}">
              <a16:creationId xmlns:a16="http://schemas.microsoft.com/office/drawing/2014/main" id="{00000000-0008-0000-0200-0000C1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66" name="Text Box 15">
          <a:extLst>
            <a:ext uri="{FF2B5EF4-FFF2-40B4-BE49-F238E27FC236}">
              <a16:creationId xmlns:a16="http://schemas.microsoft.com/office/drawing/2014/main" id="{00000000-0008-0000-0200-0000C2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67" name="Text Box 15">
          <a:extLst>
            <a:ext uri="{FF2B5EF4-FFF2-40B4-BE49-F238E27FC236}">
              <a16:creationId xmlns:a16="http://schemas.microsoft.com/office/drawing/2014/main" id="{00000000-0008-0000-0200-0000C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68" name="Text Box 15">
          <a:extLst>
            <a:ext uri="{FF2B5EF4-FFF2-40B4-BE49-F238E27FC236}">
              <a16:creationId xmlns:a16="http://schemas.microsoft.com/office/drawing/2014/main" id="{00000000-0008-0000-0200-0000C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69" name="Text Box 15">
          <a:extLst>
            <a:ext uri="{FF2B5EF4-FFF2-40B4-BE49-F238E27FC236}">
              <a16:creationId xmlns:a16="http://schemas.microsoft.com/office/drawing/2014/main" id="{00000000-0008-0000-0200-0000C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70" name="Text Box 15">
          <a:extLst>
            <a:ext uri="{FF2B5EF4-FFF2-40B4-BE49-F238E27FC236}">
              <a16:creationId xmlns:a16="http://schemas.microsoft.com/office/drawing/2014/main" id="{00000000-0008-0000-0200-0000C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71" name="Text Box 15">
          <a:extLst>
            <a:ext uri="{FF2B5EF4-FFF2-40B4-BE49-F238E27FC236}">
              <a16:creationId xmlns:a16="http://schemas.microsoft.com/office/drawing/2014/main" id="{00000000-0008-0000-0200-0000C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72" name="Text Box 15">
          <a:extLst>
            <a:ext uri="{FF2B5EF4-FFF2-40B4-BE49-F238E27FC236}">
              <a16:creationId xmlns:a16="http://schemas.microsoft.com/office/drawing/2014/main" id="{00000000-0008-0000-0200-0000C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73" name="Text Box 15">
          <a:extLst>
            <a:ext uri="{FF2B5EF4-FFF2-40B4-BE49-F238E27FC236}">
              <a16:creationId xmlns:a16="http://schemas.microsoft.com/office/drawing/2014/main" id="{00000000-0008-0000-0200-0000C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74" name="Text Box 15">
          <a:extLst>
            <a:ext uri="{FF2B5EF4-FFF2-40B4-BE49-F238E27FC236}">
              <a16:creationId xmlns:a16="http://schemas.microsoft.com/office/drawing/2014/main" id="{00000000-0008-0000-0200-0000C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75" name="Text Box 15">
          <a:extLst>
            <a:ext uri="{FF2B5EF4-FFF2-40B4-BE49-F238E27FC236}">
              <a16:creationId xmlns:a16="http://schemas.microsoft.com/office/drawing/2014/main" id="{00000000-0008-0000-0200-0000C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76" name="Text Box 15">
          <a:extLst>
            <a:ext uri="{FF2B5EF4-FFF2-40B4-BE49-F238E27FC236}">
              <a16:creationId xmlns:a16="http://schemas.microsoft.com/office/drawing/2014/main" id="{00000000-0008-0000-0200-0000C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77" name="Text Box 15">
          <a:extLst>
            <a:ext uri="{FF2B5EF4-FFF2-40B4-BE49-F238E27FC236}">
              <a16:creationId xmlns:a16="http://schemas.microsoft.com/office/drawing/2014/main" id="{00000000-0008-0000-0200-0000C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78" name="Text Box 15">
          <a:extLst>
            <a:ext uri="{FF2B5EF4-FFF2-40B4-BE49-F238E27FC236}">
              <a16:creationId xmlns:a16="http://schemas.microsoft.com/office/drawing/2014/main" id="{00000000-0008-0000-0200-0000C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79" name="Text Box 15">
          <a:extLst>
            <a:ext uri="{FF2B5EF4-FFF2-40B4-BE49-F238E27FC236}">
              <a16:creationId xmlns:a16="http://schemas.microsoft.com/office/drawing/2014/main" id="{00000000-0008-0000-0200-0000C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80" name="Text Box 15">
          <a:extLst>
            <a:ext uri="{FF2B5EF4-FFF2-40B4-BE49-F238E27FC236}">
              <a16:creationId xmlns:a16="http://schemas.microsoft.com/office/drawing/2014/main" id="{00000000-0008-0000-0200-0000D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81" name="Text Box 15">
          <a:extLst>
            <a:ext uri="{FF2B5EF4-FFF2-40B4-BE49-F238E27FC236}">
              <a16:creationId xmlns:a16="http://schemas.microsoft.com/office/drawing/2014/main" id="{00000000-0008-0000-0200-0000D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82" name="Text Box 15">
          <a:extLst>
            <a:ext uri="{FF2B5EF4-FFF2-40B4-BE49-F238E27FC236}">
              <a16:creationId xmlns:a16="http://schemas.microsoft.com/office/drawing/2014/main" id="{00000000-0008-0000-0200-0000D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83" name="Text Box 15">
          <a:extLst>
            <a:ext uri="{FF2B5EF4-FFF2-40B4-BE49-F238E27FC236}">
              <a16:creationId xmlns:a16="http://schemas.microsoft.com/office/drawing/2014/main" id="{00000000-0008-0000-0200-0000D3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84" name="Text Box 15">
          <a:extLst>
            <a:ext uri="{FF2B5EF4-FFF2-40B4-BE49-F238E27FC236}">
              <a16:creationId xmlns:a16="http://schemas.microsoft.com/office/drawing/2014/main" id="{00000000-0008-0000-0200-0000D4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85" name="Text Box 15">
          <a:extLst>
            <a:ext uri="{FF2B5EF4-FFF2-40B4-BE49-F238E27FC236}">
              <a16:creationId xmlns:a16="http://schemas.microsoft.com/office/drawing/2014/main" id="{00000000-0008-0000-0200-0000D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86" name="Text Box 15">
          <a:extLst>
            <a:ext uri="{FF2B5EF4-FFF2-40B4-BE49-F238E27FC236}">
              <a16:creationId xmlns:a16="http://schemas.microsoft.com/office/drawing/2014/main" id="{00000000-0008-0000-0200-0000D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87" name="Text Box 15">
          <a:extLst>
            <a:ext uri="{FF2B5EF4-FFF2-40B4-BE49-F238E27FC236}">
              <a16:creationId xmlns:a16="http://schemas.microsoft.com/office/drawing/2014/main" id="{00000000-0008-0000-0200-0000D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88" name="Text Box 15">
          <a:extLst>
            <a:ext uri="{FF2B5EF4-FFF2-40B4-BE49-F238E27FC236}">
              <a16:creationId xmlns:a16="http://schemas.microsoft.com/office/drawing/2014/main" id="{00000000-0008-0000-0200-0000D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89" name="Text Box 15">
          <a:extLst>
            <a:ext uri="{FF2B5EF4-FFF2-40B4-BE49-F238E27FC236}">
              <a16:creationId xmlns:a16="http://schemas.microsoft.com/office/drawing/2014/main" id="{00000000-0008-0000-0200-0000D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90" name="Text Box 15">
          <a:extLst>
            <a:ext uri="{FF2B5EF4-FFF2-40B4-BE49-F238E27FC236}">
              <a16:creationId xmlns:a16="http://schemas.microsoft.com/office/drawing/2014/main" id="{00000000-0008-0000-0200-0000D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91" name="Text Box 15">
          <a:extLst>
            <a:ext uri="{FF2B5EF4-FFF2-40B4-BE49-F238E27FC236}">
              <a16:creationId xmlns:a16="http://schemas.microsoft.com/office/drawing/2014/main" id="{00000000-0008-0000-0200-0000D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92" name="Text Box 15">
          <a:extLst>
            <a:ext uri="{FF2B5EF4-FFF2-40B4-BE49-F238E27FC236}">
              <a16:creationId xmlns:a16="http://schemas.microsoft.com/office/drawing/2014/main" id="{00000000-0008-0000-0200-0000D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93" name="Text Box 15">
          <a:extLst>
            <a:ext uri="{FF2B5EF4-FFF2-40B4-BE49-F238E27FC236}">
              <a16:creationId xmlns:a16="http://schemas.microsoft.com/office/drawing/2014/main" id="{00000000-0008-0000-0200-0000D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94" name="Text Box 15">
          <a:extLst>
            <a:ext uri="{FF2B5EF4-FFF2-40B4-BE49-F238E27FC236}">
              <a16:creationId xmlns:a16="http://schemas.microsoft.com/office/drawing/2014/main" id="{00000000-0008-0000-0200-0000D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95" name="Text Box 15">
          <a:extLst>
            <a:ext uri="{FF2B5EF4-FFF2-40B4-BE49-F238E27FC236}">
              <a16:creationId xmlns:a16="http://schemas.microsoft.com/office/drawing/2014/main" id="{00000000-0008-0000-0200-0000D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696" name="Text Box 15">
          <a:extLst>
            <a:ext uri="{FF2B5EF4-FFF2-40B4-BE49-F238E27FC236}">
              <a16:creationId xmlns:a16="http://schemas.microsoft.com/office/drawing/2014/main" id="{00000000-0008-0000-0200-0000E0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697" name="Text Box 15">
          <a:extLst>
            <a:ext uri="{FF2B5EF4-FFF2-40B4-BE49-F238E27FC236}">
              <a16:creationId xmlns:a16="http://schemas.microsoft.com/office/drawing/2014/main" id="{00000000-0008-0000-0200-0000E1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698" name="Text Box 15">
          <a:extLst>
            <a:ext uri="{FF2B5EF4-FFF2-40B4-BE49-F238E27FC236}">
              <a16:creationId xmlns:a16="http://schemas.microsoft.com/office/drawing/2014/main" id="{00000000-0008-0000-0200-0000E2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699" name="Text Box 15">
          <a:extLst>
            <a:ext uri="{FF2B5EF4-FFF2-40B4-BE49-F238E27FC236}">
              <a16:creationId xmlns:a16="http://schemas.microsoft.com/office/drawing/2014/main" id="{00000000-0008-0000-0200-0000E3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00" name="Text Box 15">
          <a:extLst>
            <a:ext uri="{FF2B5EF4-FFF2-40B4-BE49-F238E27FC236}">
              <a16:creationId xmlns:a16="http://schemas.microsoft.com/office/drawing/2014/main" id="{00000000-0008-0000-0200-0000E4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01" name="Text Box 15">
          <a:extLst>
            <a:ext uri="{FF2B5EF4-FFF2-40B4-BE49-F238E27FC236}">
              <a16:creationId xmlns:a16="http://schemas.microsoft.com/office/drawing/2014/main" id="{00000000-0008-0000-0200-0000E5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02" name="Text Box 15">
          <a:extLst>
            <a:ext uri="{FF2B5EF4-FFF2-40B4-BE49-F238E27FC236}">
              <a16:creationId xmlns:a16="http://schemas.microsoft.com/office/drawing/2014/main" id="{00000000-0008-0000-0200-0000E6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03" name="Text Box 15">
          <a:extLst>
            <a:ext uri="{FF2B5EF4-FFF2-40B4-BE49-F238E27FC236}">
              <a16:creationId xmlns:a16="http://schemas.microsoft.com/office/drawing/2014/main" id="{00000000-0008-0000-0200-0000E7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04" name="Text Box 15">
          <a:extLst>
            <a:ext uri="{FF2B5EF4-FFF2-40B4-BE49-F238E27FC236}">
              <a16:creationId xmlns:a16="http://schemas.microsoft.com/office/drawing/2014/main" id="{00000000-0008-0000-0200-0000E8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05" name="Text Box 15">
          <a:extLst>
            <a:ext uri="{FF2B5EF4-FFF2-40B4-BE49-F238E27FC236}">
              <a16:creationId xmlns:a16="http://schemas.microsoft.com/office/drawing/2014/main" id="{00000000-0008-0000-0200-0000E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06" name="Text Box 15">
          <a:extLst>
            <a:ext uri="{FF2B5EF4-FFF2-40B4-BE49-F238E27FC236}">
              <a16:creationId xmlns:a16="http://schemas.microsoft.com/office/drawing/2014/main" id="{00000000-0008-0000-0200-0000E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07" name="Text Box 15">
          <a:extLst>
            <a:ext uri="{FF2B5EF4-FFF2-40B4-BE49-F238E27FC236}">
              <a16:creationId xmlns:a16="http://schemas.microsoft.com/office/drawing/2014/main" id="{00000000-0008-0000-0200-0000E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08" name="Text Box 15">
          <a:extLst>
            <a:ext uri="{FF2B5EF4-FFF2-40B4-BE49-F238E27FC236}">
              <a16:creationId xmlns:a16="http://schemas.microsoft.com/office/drawing/2014/main" id="{00000000-0008-0000-0200-0000E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09" name="Text Box 15">
          <a:extLst>
            <a:ext uri="{FF2B5EF4-FFF2-40B4-BE49-F238E27FC236}">
              <a16:creationId xmlns:a16="http://schemas.microsoft.com/office/drawing/2014/main" id="{00000000-0008-0000-0200-0000E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10" name="Text Box 15">
          <a:extLst>
            <a:ext uri="{FF2B5EF4-FFF2-40B4-BE49-F238E27FC236}">
              <a16:creationId xmlns:a16="http://schemas.microsoft.com/office/drawing/2014/main" id="{00000000-0008-0000-0200-0000E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11" name="Text Box 15">
          <a:extLst>
            <a:ext uri="{FF2B5EF4-FFF2-40B4-BE49-F238E27FC236}">
              <a16:creationId xmlns:a16="http://schemas.microsoft.com/office/drawing/2014/main" id="{00000000-0008-0000-0200-0000EF25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12" name="Text Box 15">
          <a:extLst>
            <a:ext uri="{FF2B5EF4-FFF2-40B4-BE49-F238E27FC236}">
              <a16:creationId xmlns:a16="http://schemas.microsoft.com/office/drawing/2014/main" id="{00000000-0008-0000-0200-0000F025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13" name="Text Box 15">
          <a:extLst>
            <a:ext uri="{FF2B5EF4-FFF2-40B4-BE49-F238E27FC236}">
              <a16:creationId xmlns:a16="http://schemas.microsoft.com/office/drawing/2014/main" id="{00000000-0008-0000-0200-0000F1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14" name="Text Box 15">
          <a:extLst>
            <a:ext uri="{FF2B5EF4-FFF2-40B4-BE49-F238E27FC236}">
              <a16:creationId xmlns:a16="http://schemas.microsoft.com/office/drawing/2014/main" id="{00000000-0008-0000-0200-0000F2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15" name="Text Box 15">
          <a:extLst>
            <a:ext uri="{FF2B5EF4-FFF2-40B4-BE49-F238E27FC236}">
              <a16:creationId xmlns:a16="http://schemas.microsoft.com/office/drawing/2014/main" id="{00000000-0008-0000-0200-0000F325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16" name="Text Box 15">
          <a:extLst>
            <a:ext uri="{FF2B5EF4-FFF2-40B4-BE49-F238E27FC236}">
              <a16:creationId xmlns:a16="http://schemas.microsoft.com/office/drawing/2014/main" id="{00000000-0008-0000-0200-0000F425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17" name="Text Box 15">
          <a:extLst>
            <a:ext uri="{FF2B5EF4-FFF2-40B4-BE49-F238E27FC236}">
              <a16:creationId xmlns:a16="http://schemas.microsoft.com/office/drawing/2014/main" id="{00000000-0008-0000-0200-0000F5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18" name="Text Box 15">
          <a:extLst>
            <a:ext uri="{FF2B5EF4-FFF2-40B4-BE49-F238E27FC236}">
              <a16:creationId xmlns:a16="http://schemas.microsoft.com/office/drawing/2014/main" id="{00000000-0008-0000-0200-0000F6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19" name="Text Box 15">
          <a:extLst>
            <a:ext uri="{FF2B5EF4-FFF2-40B4-BE49-F238E27FC236}">
              <a16:creationId xmlns:a16="http://schemas.microsoft.com/office/drawing/2014/main" id="{00000000-0008-0000-0200-0000F7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20" name="Text Box 15">
          <a:extLst>
            <a:ext uri="{FF2B5EF4-FFF2-40B4-BE49-F238E27FC236}">
              <a16:creationId xmlns:a16="http://schemas.microsoft.com/office/drawing/2014/main" id="{00000000-0008-0000-0200-0000F8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21" name="Text Box 15">
          <a:extLst>
            <a:ext uri="{FF2B5EF4-FFF2-40B4-BE49-F238E27FC236}">
              <a16:creationId xmlns:a16="http://schemas.microsoft.com/office/drawing/2014/main" id="{00000000-0008-0000-0200-0000F9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22" name="Text Box 15">
          <a:extLst>
            <a:ext uri="{FF2B5EF4-FFF2-40B4-BE49-F238E27FC236}">
              <a16:creationId xmlns:a16="http://schemas.microsoft.com/office/drawing/2014/main" id="{00000000-0008-0000-0200-0000FA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23" name="Text Box 15">
          <a:extLst>
            <a:ext uri="{FF2B5EF4-FFF2-40B4-BE49-F238E27FC236}">
              <a16:creationId xmlns:a16="http://schemas.microsoft.com/office/drawing/2014/main" id="{00000000-0008-0000-0200-0000FB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24" name="Text Box 15">
          <a:extLst>
            <a:ext uri="{FF2B5EF4-FFF2-40B4-BE49-F238E27FC236}">
              <a16:creationId xmlns:a16="http://schemas.microsoft.com/office/drawing/2014/main" id="{00000000-0008-0000-0200-0000FC25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25" name="Text Box 15">
          <a:extLst>
            <a:ext uri="{FF2B5EF4-FFF2-40B4-BE49-F238E27FC236}">
              <a16:creationId xmlns:a16="http://schemas.microsoft.com/office/drawing/2014/main" id="{00000000-0008-0000-0200-0000FD25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26" name="Text Box 15">
          <a:extLst>
            <a:ext uri="{FF2B5EF4-FFF2-40B4-BE49-F238E27FC236}">
              <a16:creationId xmlns:a16="http://schemas.microsoft.com/office/drawing/2014/main" id="{00000000-0008-0000-0200-0000FE25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27" name="Text Box 15">
          <a:extLst>
            <a:ext uri="{FF2B5EF4-FFF2-40B4-BE49-F238E27FC236}">
              <a16:creationId xmlns:a16="http://schemas.microsoft.com/office/drawing/2014/main" id="{00000000-0008-0000-0200-0000FF25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28" name="Text Box 15">
          <a:extLst>
            <a:ext uri="{FF2B5EF4-FFF2-40B4-BE49-F238E27FC236}">
              <a16:creationId xmlns:a16="http://schemas.microsoft.com/office/drawing/2014/main" id="{00000000-0008-0000-0200-00000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29" name="Text Box 15">
          <a:extLst>
            <a:ext uri="{FF2B5EF4-FFF2-40B4-BE49-F238E27FC236}">
              <a16:creationId xmlns:a16="http://schemas.microsoft.com/office/drawing/2014/main" id="{00000000-0008-0000-0200-00000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30" name="Text Box 15">
          <a:extLst>
            <a:ext uri="{FF2B5EF4-FFF2-40B4-BE49-F238E27FC236}">
              <a16:creationId xmlns:a16="http://schemas.microsoft.com/office/drawing/2014/main" id="{00000000-0008-0000-0200-00000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31" name="Text Box 15">
          <a:extLst>
            <a:ext uri="{FF2B5EF4-FFF2-40B4-BE49-F238E27FC236}">
              <a16:creationId xmlns:a16="http://schemas.microsoft.com/office/drawing/2014/main" id="{00000000-0008-0000-0200-00000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32" name="Text Box 15">
          <a:extLst>
            <a:ext uri="{FF2B5EF4-FFF2-40B4-BE49-F238E27FC236}">
              <a16:creationId xmlns:a16="http://schemas.microsoft.com/office/drawing/2014/main" id="{00000000-0008-0000-0200-00000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33" name="Text Box 15">
          <a:extLst>
            <a:ext uri="{FF2B5EF4-FFF2-40B4-BE49-F238E27FC236}">
              <a16:creationId xmlns:a16="http://schemas.microsoft.com/office/drawing/2014/main" id="{00000000-0008-0000-0200-00000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34" name="Text Box 15">
          <a:extLst>
            <a:ext uri="{FF2B5EF4-FFF2-40B4-BE49-F238E27FC236}">
              <a16:creationId xmlns:a16="http://schemas.microsoft.com/office/drawing/2014/main" id="{00000000-0008-0000-0200-00000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35" name="Text Box 15">
          <a:extLst>
            <a:ext uri="{FF2B5EF4-FFF2-40B4-BE49-F238E27FC236}">
              <a16:creationId xmlns:a16="http://schemas.microsoft.com/office/drawing/2014/main" id="{00000000-0008-0000-0200-00000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36" name="Text Box 15">
          <a:extLst>
            <a:ext uri="{FF2B5EF4-FFF2-40B4-BE49-F238E27FC236}">
              <a16:creationId xmlns:a16="http://schemas.microsoft.com/office/drawing/2014/main" id="{00000000-0008-0000-0200-00000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37" name="Text Box 15">
          <a:extLst>
            <a:ext uri="{FF2B5EF4-FFF2-40B4-BE49-F238E27FC236}">
              <a16:creationId xmlns:a16="http://schemas.microsoft.com/office/drawing/2014/main" id="{00000000-0008-0000-0200-00000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38" name="Text Box 15">
          <a:extLst>
            <a:ext uri="{FF2B5EF4-FFF2-40B4-BE49-F238E27FC236}">
              <a16:creationId xmlns:a16="http://schemas.microsoft.com/office/drawing/2014/main" id="{00000000-0008-0000-0200-00000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39" name="Text Box 15">
          <a:extLst>
            <a:ext uri="{FF2B5EF4-FFF2-40B4-BE49-F238E27FC236}">
              <a16:creationId xmlns:a16="http://schemas.microsoft.com/office/drawing/2014/main" id="{00000000-0008-0000-0200-00000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40" name="Text Box 15">
          <a:extLst>
            <a:ext uri="{FF2B5EF4-FFF2-40B4-BE49-F238E27FC236}">
              <a16:creationId xmlns:a16="http://schemas.microsoft.com/office/drawing/2014/main" id="{00000000-0008-0000-0200-00000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41" name="Text Box 15">
          <a:extLst>
            <a:ext uri="{FF2B5EF4-FFF2-40B4-BE49-F238E27FC236}">
              <a16:creationId xmlns:a16="http://schemas.microsoft.com/office/drawing/2014/main" id="{00000000-0008-0000-0200-00000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42" name="Text Box 15">
          <a:extLst>
            <a:ext uri="{FF2B5EF4-FFF2-40B4-BE49-F238E27FC236}">
              <a16:creationId xmlns:a16="http://schemas.microsoft.com/office/drawing/2014/main" id="{00000000-0008-0000-0200-00000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43" name="Text Box 15">
          <a:extLst>
            <a:ext uri="{FF2B5EF4-FFF2-40B4-BE49-F238E27FC236}">
              <a16:creationId xmlns:a16="http://schemas.microsoft.com/office/drawing/2014/main" id="{00000000-0008-0000-0200-00000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44" name="Text Box 15">
          <a:extLst>
            <a:ext uri="{FF2B5EF4-FFF2-40B4-BE49-F238E27FC236}">
              <a16:creationId xmlns:a16="http://schemas.microsoft.com/office/drawing/2014/main" id="{00000000-0008-0000-0200-00001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45" name="Text Box 15">
          <a:extLst>
            <a:ext uri="{FF2B5EF4-FFF2-40B4-BE49-F238E27FC236}">
              <a16:creationId xmlns:a16="http://schemas.microsoft.com/office/drawing/2014/main" id="{00000000-0008-0000-0200-00001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46" name="Text Box 15">
          <a:extLst>
            <a:ext uri="{FF2B5EF4-FFF2-40B4-BE49-F238E27FC236}">
              <a16:creationId xmlns:a16="http://schemas.microsoft.com/office/drawing/2014/main" id="{00000000-0008-0000-0200-00001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47" name="Text Box 15">
          <a:extLst>
            <a:ext uri="{FF2B5EF4-FFF2-40B4-BE49-F238E27FC236}">
              <a16:creationId xmlns:a16="http://schemas.microsoft.com/office/drawing/2014/main" id="{00000000-0008-0000-0200-00001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48" name="Text Box 15">
          <a:extLst>
            <a:ext uri="{FF2B5EF4-FFF2-40B4-BE49-F238E27FC236}">
              <a16:creationId xmlns:a16="http://schemas.microsoft.com/office/drawing/2014/main" id="{00000000-0008-0000-0200-00001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49" name="Text Box 15">
          <a:extLst>
            <a:ext uri="{FF2B5EF4-FFF2-40B4-BE49-F238E27FC236}">
              <a16:creationId xmlns:a16="http://schemas.microsoft.com/office/drawing/2014/main" id="{00000000-0008-0000-0200-00001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50" name="Text Box 15">
          <a:extLst>
            <a:ext uri="{FF2B5EF4-FFF2-40B4-BE49-F238E27FC236}">
              <a16:creationId xmlns:a16="http://schemas.microsoft.com/office/drawing/2014/main" id="{00000000-0008-0000-0200-00001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51" name="Text Box 15">
          <a:extLst>
            <a:ext uri="{FF2B5EF4-FFF2-40B4-BE49-F238E27FC236}">
              <a16:creationId xmlns:a16="http://schemas.microsoft.com/office/drawing/2014/main" id="{00000000-0008-0000-0200-00001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52" name="Text Box 15">
          <a:extLst>
            <a:ext uri="{FF2B5EF4-FFF2-40B4-BE49-F238E27FC236}">
              <a16:creationId xmlns:a16="http://schemas.microsoft.com/office/drawing/2014/main" id="{00000000-0008-0000-0200-00001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53" name="Text Box 15">
          <a:extLst>
            <a:ext uri="{FF2B5EF4-FFF2-40B4-BE49-F238E27FC236}">
              <a16:creationId xmlns:a16="http://schemas.microsoft.com/office/drawing/2014/main" id="{00000000-0008-0000-0200-00001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54" name="Text Box 15">
          <a:extLst>
            <a:ext uri="{FF2B5EF4-FFF2-40B4-BE49-F238E27FC236}">
              <a16:creationId xmlns:a16="http://schemas.microsoft.com/office/drawing/2014/main" id="{00000000-0008-0000-0200-00001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55" name="Text Box 15">
          <a:extLst>
            <a:ext uri="{FF2B5EF4-FFF2-40B4-BE49-F238E27FC236}">
              <a16:creationId xmlns:a16="http://schemas.microsoft.com/office/drawing/2014/main" id="{00000000-0008-0000-0200-00001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56" name="Text Box 15">
          <a:extLst>
            <a:ext uri="{FF2B5EF4-FFF2-40B4-BE49-F238E27FC236}">
              <a16:creationId xmlns:a16="http://schemas.microsoft.com/office/drawing/2014/main" id="{00000000-0008-0000-0200-00001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57" name="Text Box 15">
          <a:extLst>
            <a:ext uri="{FF2B5EF4-FFF2-40B4-BE49-F238E27FC236}">
              <a16:creationId xmlns:a16="http://schemas.microsoft.com/office/drawing/2014/main" id="{00000000-0008-0000-0200-00001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58" name="Text Box 15">
          <a:extLst>
            <a:ext uri="{FF2B5EF4-FFF2-40B4-BE49-F238E27FC236}">
              <a16:creationId xmlns:a16="http://schemas.microsoft.com/office/drawing/2014/main" id="{00000000-0008-0000-0200-00001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59" name="Text Box 15">
          <a:extLst>
            <a:ext uri="{FF2B5EF4-FFF2-40B4-BE49-F238E27FC236}">
              <a16:creationId xmlns:a16="http://schemas.microsoft.com/office/drawing/2014/main" id="{00000000-0008-0000-0200-00001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60" name="Text Box 15">
          <a:extLst>
            <a:ext uri="{FF2B5EF4-FFF2-40B4-BE49-F238E27FC236}">
              <a16:creationId xmlns:a16="http://schemas.microsoft.com/office/drawing/2014/main" id="{00000000-0008-0000-0200-00002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61" name="Text Box 15">
          <a:extLst>
            <a:ext uri="{FF2B5EF4-FFF2-40B4-BE49-F238E27FC236}">
              <a16:creationId xmlns:a16="http://schemas.microsoft.com/office/drawing/2014/main" id="{00000000-0008-0000-0200-00002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62" name="Text Box 15">
          <a:extLst>
            <a:ext uri="{FF2B5EF4-FFF2-40B4-BE49-F238E27FC236}">
              <a16:creationId xmlns:a16="http://schemas.microsoft.com/office/drawing/2014/main" id="{00000000-0008-0000-0200-00002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63" name="Text Box 15">
          <a:extLst>
            <a:ext uri="{FF2B5EF4-FFF2-40B4-BE49-F238E27FC236}">
              <a16:creationId xmlns:a16="http://schemas.microsoft.com/office/drawing/2014/main" id="{00000000-0008-0000-0200-00002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64" name="Text Box 15">
          <a:extLst>
            <a:ext uri="{FF2B5EF4-FFF2-40B4-BE49-F238E27FC236}">
              <a16:creationId xmlns:a16="http://schemas.microsoft.com/office/drawing/2014/main" id="{00000000-0008-0000-0200-00002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65" name="Text Box 15">
          <a:extLst>
            <a:ext uri="{FF2B5EF4-FFF2-40B4-BE49-F238E27FC236}">
              <a16:creationId xmlns:a16="http://schemas.microsoft.com/office/drawing/2014/main" id="{00000000-0008-0000-0200-00002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66" name="Text Box 15">
          <a:extLst>
            <a:ext uri="{FF2B5EF4-FFF2-40B4-BE49-F238E27FC236}">
              <a16:creationId xmlns:a16="http://schemas.microsoft.com/office/drawing/2014/main" id="{00000000-0008-0000-0200-00002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67" name="Text Box 15">
          <a:extLst>
            <a:ext uri="{FF2B5EF4-FFF2-40B4-BE49-F238E27FC236}">
              <a16:creationId xmlns:a16="http://schemas.microsoft.com/office/drawing/2014/main" id="{00000000-0008-0000-0200-00002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68" name="Text Box 15">
          <a:extLst>
            <a:ext uri="{FF2B5EF4-FFF2-40B4-BE49-F238E27FC236}">
              <a16:creationId xmlns:a16="http://schemas.microsoft.com/office/drawing/2014/main" id="{00000000-0008-0000-0200-00002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69" name="Text Box 15">
          <a:extLst>
            <a:ext uri="{FF2B5EF4-FFF2-40B4-BE49-F238E27FC236}">
              <a16:creationId xmlns:a16="http://schemas.microsoft.com/office/drawing/2014/main" id="{00000000-0008-0000-0200-00002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70" name="Text Box 15">
          <a:extLst>
            <a:ext uri="{FF2B5EF4-FFF2-40B4-BE49-F238E27FC236}">
              <a16:creationId xmlns:a16="http://schemas.microsoft.com/office/drawing/2014/main" id="{00000000-0008-0000-0200-00002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71" name="Text Box 15">
          <a:extLst>
            <a:ext uri="{FF2B5EF4-FFF2-40B4-BE49-F238E27FC236}">
              <a16:creationId xmlns:a16="http://schemas.microsoft.com/office/drawing/2014/main" id="{00000000-0008-0000-0200-00002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72" name="Text Box 15">
          <a:extLst>
            <a:ext uri="{FF2B5EF4-FFF2-40B4-BE49-F238E27FC236}">
              <a16:creationId xmlns:a16="http://schemas.microsoft.com/office/drawing/2014/main" id="{00000000-0008-0000-0200-00002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73" name="Text Box 15">
          <a:extLst>
            <a:ext uri="{FF2B5EF4-FFF2-40B4-BE49-F238E27FC236}">
              <a16:creationId xmlns:a16="http://schemas.microsoft.com/office/drawing/2014/main" id="{00000000-0008-0000-0200-00002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74" name="Text Box 15">
          <a:extLst>
            <a:ext uri="{FF2B5EF4-FFF2-40B4-BE49-F238E27FC236}">
              <a16:creationId xmlns:a16="http://schemas.microsoft.com/office/drawing/2014/main" id="{00000000-0008-0000-0200-00002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75" name="Text Box 15">
          <a:extLst>
            <a:ext uri="{FF2B5EF4-FFF2-40B4-BE49-F238E27FC236}">
              <a16:creationId xmlns:a16="http://schemas.microsoft.com/office/drawing/2014/main" id="{00000000-0008-0000-0200-00002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76" name="Text Box 15">
          <a:extLst>
            <a:ext uri="{FF2B5EF4-FFF2-40B4-BE49-F238E27FC236}">
              <a16:creationId xmlns:a16="http://schemas.microsoft.com/office/drawing/2014/main" id="{00000000-0008-0000-0200-00003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77" name="Text Box 15">
          <a:extLst>
            <a:ext uri="{FF2B5EF4-FFF2-40B4-BE49-F238E27FC236}">
              <a16:creationId xmlns:a16="http://schemas.microsoft.com/office/drawing/2014/main" id="{00000000-0008-0000-0200-00003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78" name="Text Box 15">
          <a:extLst>
            <a:ext uri="{FF2B5EF4-FFF2-40B4-BE49-F238E27FC236}">
              <a16:creationId xmlns:a16="http://schemas.microsoft.com/office/drawing/2014/main" id="{00000000-0008-0000-0200-00003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79" name="Text Box 15">
          <a:extLst>
            <a:ext uri="{FF2B5EF4-FFF2-40B4-BE49-F238E27FC236}">
              <a16:creationId xmlns:a16="http://schemas.microsoft.com/office/drawing/2014/main" id="{00000000-0008-0000-0200-00003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80" name="Text Box 15">
          <a:extLst>
            <a:ext uri="{FF2B5EF4-FFF2-40B4-BE49-F238E27FC236}">
              <a16:creationId xmlns:a16="http://schemas.microsoft.com/office/drawing/2014/main" id="{00000000-0008-0000-0200-00003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81" name="Text Box 15">
          <a:extLst>
            <a:ext uri="{FF2B5EF4-FFF2-40B4-BE49-F238E27FC236}">
              <a16:creationId xmlns:a16="http://schemas.microsoft.com/office/drawing/2014/main" id="{00000000-0008-0000-0200-00003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82" name="Text Box 15">
          <a:extLst>
            <a:ext uri="{FF2B5EF4-FFF2-40B4-BE49-F238E27FC236}">
              <a16:creationId xmlns:a16="http://schemas.microsoft.com/office/drawing/2014/main" id="{00000000-0008-0000-0200-00003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83" name="Text Box 15">
          <a:extLst>
            <a:ext uri="{FF2B5EF4-FFF2-40B4-BE49-F238E27FC236}">
              <a16:creationId xmlns:a16="http://schemas.microsoft.com/office/drawing/2014/main" id="{00000000-0008-0000-0200-00003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84" name="Text Box 15">
          <a:extLst>
            <a:ext uri="{FF2B5EF4-FFF2-40B4-BE49-F238E27FC236}">
              <a16:creationId xmlns:a16="http://schemas.microsoft.com/office/drawing/2014/main" id="{00000000-0008-0000-0200-00003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85" name="Text Box 15">
          <a:extLst>
            <a:ext uri="{FF2B5EF4-FFF2-40B4-BE49-F238E27FC236}">
              <a16:creationId xmlns:a16="http://schemas.microsoft.com/office/drawing/2014/main" id="{00000000-0008-0000-0200-00003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86" name="Text Box 15">
          <a:extLst>
            <a:ext uri="{FF2B5EF4-FFF2-40B4-BE49-F238E27FC236}">
              <a16:creationId xmlns:a16="http://schemas.microsoft.com/office/drawing/2014/main" id="{00000000-0008-0000-0200-00003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87" name="Text Box 15">
          <a:extLst>
            <a:ext uri="{FF2B5EF4-FFF2-40B4-BE49-F238E27FC236}">
              <a16:creationId xmlns:a16="http://schemas.microsoft.com/office/drawing/2014/main" id="{00000000-0008-0000-0200-00003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88" name="Text Box 15">
          <a:extLst>
            <a:ext uri="{FF2B5EF4-FFF2-40B4-BE49-F238E27FC236}">
              <a16:creationId xmlns:a16="http://schemas.microsoft.com/office/drawing/2014/main" id="{00000000-0008-0000-0200-00003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89" name="Text Box 15">
          <a:extLst>
            <a:ext uri="{FF2B5EF4-FFF2-40B4-BE49-F238E27FC236}">
              <a16:creationId xmlns:a16="http://schemas.microsoft.com/office/drawing/2014/main" id="{00000000-0008-0000-0200-00003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90" name="Text Box 15">
          <a:extLst>
            <a:ext uri="{FF2B5EF4-FFF2-40B4-BE49-F238E27FC236}">
              <a16:creationId xmlns:a16="http://schemas.microsoft.com/office/drawing/2014/main" id="{00000000-0008-0000-0200-00003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91" name="Text Box 15">
          <a:extLst>
            <a:ext uri="{FF2B5EF4-FFF2-40B4-BE49-F238E27FC236}">
              <a16:creationId xmlns:a16="http://schemas.microsoft.com/office/drawing/2014/main" id="{00000000-0008-0000-0200-00003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92" name="Text Box 15">
          <a:extLst>
            <a:ext uri="{FF2B5EF4-FFF2-40B4-BE49-F238E27FC236}">
              <a16:creationId xmlns:a16="http://schemas.microsoft.com/office/drawing/2014/main" id="{00000000-0008-0000-0200-00004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93" name="Text Box 15">
          <a:extLst>
            <a:ext uri="{FF2B5EF4-FFF2-40B4-BE49-F238E27FC236}">
              <a16:creationId xmlns:a16="http://schemas.microsoft.com/office/drawing/2014/main" id="{00000000-0008-0000-0200-00004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94" name="Text Box 15">
          <a:extLst>
            <a:ext uri="{FF2B5EF4-FFF2-40B4-BE49-F238E27FC236}">
              <a16:creationId xmlns:a16="http://schemas.microsoft.com/office/drawing/2014/main" id="{00000000-0008-0000-0200-00004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95" name="Text Box 15">
          <a:extLst>
            <a:ext uri="{FF2B5EF4-FFF2-40B4-BE49-F238E27FC236}">
              <a16:creationId xmlns:a16="http://schemas.microsoft.com/office/drawing/2014/main" id="{00000000-0008-0000-0200-00004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796" name="Text Box 15">
          <a:extLst>
            <a:ext uri="{FF2B5EF4-FFF2-40B4-BE49-F238E27FC236}">
              <a16:creationId xmlns:a16="http://schemas.microsoft.com/office/drawing/2014/main" id="{00000000-0008-0000-0200-00004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797" name="Text Box 15">
          <a:extLst>
            <a:ext uri="{FF2B5EF4-FFF2-40B4-BE49-F238E27FC236}">
              <a16:creationId xmlns:a16="http://schemas.microsoft.com/office/drawing/2014/main" id="{00000000-0008-0000-0200-00004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798" name="Text Box 15">
          <a:extLst>
            <a:ext uri="{FF2B5EF4-FFF2-40B4-BE49-F238E27FC236}">
              <a16:creationId xmlns:a16="http://schemas.microsoft.com/office/drawing/2014/main" id="{00000000-0008-0000-0200-00004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799" name="Text Box 15">
          <a:extLst>
            <a:ext uri="{FF2B5EF4-FFF2-40B4-BE49-F238E27FC236}">
              <a16:creationId xmlns:a16="http://schemas.microsoft.com/office/drawing/2014/main" id="{00000000-0008-0000-0200-00004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00" name="Text Box 15">
          <a:extLst>
            <a:ext uri="{FF2B5EF4-FFF2-40B4-BE49-F238E27FC236}">
              <a16:creationId xmlns:a16="http://schemas.microsoft.com/office/drawing/2014/main" id="{00000000-0008-0000-0200-00004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01" name="Text Box 15">
          <a:extLst>
            <a:ext uri="{FF2B5EF4-FFF2-40B4-BE49-F238E27FC236}">
              <a16:creationId xmlns:a16="http://schemas.microsoft.com/office/drawing/2014/main" id="{00000000-0008-0000-0200-00004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02" name="Text Box 15">
          <a:extLst>
            <a:ext uri="{FF2B5EF4-FFF2-40B4-BE49-F238E27FC236}">
              <a16:creationId xmlns:a16="http://schemas.microsoft.com/office/drawing/2014/main" id="{00000000-0008-0000-0200-00004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03" name="Text Box 15">
          <a:extLst>
            <a:ext uri="{FF2B5EF4-FFF2-40B4-BE49-F238E27FC236}">
              <a16:creationId xmlns:a16="http://schemas.microsoft.com/office/drawing/2014/main" id="{00000000-0008-0000-0200-00004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04" name="Text Box 15">
          <a:extLst>
            <a:ext uri="{FF2B5EF4-FFF2-40B4-BE49-F238E27FC236}">
              <a16:creationId xmlns:a16="http://schemas.microsoft.com/office/drawing/2014/main" id="{00000000-0008-0000-0200-00004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05" name="Text Box 15">
          <a:extLst>
            <a:ext uri="{FF2B5EF4-FFF2-40B4-BE49-F238E27FC236}">
              <a16:creationId xmlns:a16="http://schemas.microsoft.com/office/drawing/2014/main" id="{00000000-0008-0000-0200-00004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06" name="Text Box 15">
          <a:extLst>
            <a:ext uri="{FF2B5EF4-FFF2-40B4-BE49-F238E27FC236}">
              <a16:creationId xmlns:a16="http://schemas.microsoft.com/office/drawing/2014/main" id="{00000000-0008-0000-0200-00004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07" name="Text Box 15">
          <a:extLst>
            <a:ext uri="{FF2B5EF4-FFF2-40B4-BE49-F238E27FC236}">
              <a16:creationId xmlns:a16="http://schemas.microsoft.com/office/drawing/2014/main" id="{00000000-0008-0000-0200-00004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08" name="Text Box 15">
          <a:extLst>
            <a:ext uri="{FF2B5EF4-FFF2-40B4-BE49-F238E27FC236}">
              <a16:creationId xmlns:a16="http://schemas.microsoft.com/office/drawing/2014/main" id="{00000000-0008-0000-0200-00005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09" name="Text Box 15">
          <a:extLst>
            <a:ext uri="{FF2B5EF4-FFF2-40B4-BE49-F238E27FC236}">
              <a16:creationId xmlns:a16="http://schemas.microsoft.com/office/drawing/2014/main" id="{00000000-0008-0000-0200-00005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10" name="Text Box 15">
          <a:extLst>
            <a:ext uri="{FF2B5EF4-FFF2-40B4-BE49-F238E27FC236}">
              <a16:creationId xmlns:a16="http://schemas.microsoft.com/office/drawing/2014/main" id="{00000000-0008-0000-0200-00005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11" name="Text Box 15">
          <a:extLst>
            <a:ext uri="{FF2B5EF4-FFF2-40B4-BE49-F238E27FC236}">
              <a16:creationId xmlns:a16="http://schemas.microsoft.com/office/drawing/2014/main" id="{00000000-0008-0000-0200-00005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12" name="Text Box 15">
          <a:extLst>
            <a:ext uri="{FF2B5EF4-FFF2-40B4-BE49-F238E27FC236}">
              <a16:creationId xmlns:a16="http://schemas.microsoft.com/office/drawing/2014/main" id="{00000000-0008-0000-0200-00005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13" name="Text Box 15">
          <a:extLst>
            <a:ext uri="{FF2B5EF4-FFF2-40B4-BE49-F238E27FC236}">
              <a16:creationId xmlns:a16="http://schemas.microsoft.com/office/drawing/2014/main" id="{00000000-0008-0000-0200-00005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14" name="Text Box 15">
          <a:extLst>
            <a:ext uri="{FF2B5EF4-FFF2-40B4-BE49-F238E27FC236}">
              <a16:creationId xmlns:a16="http://schemas.microsoft.com/office/drawing/2014/main" id="{00000000-0008-0000-0200-00005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15" name="Text Box 15">
          <a:extLst>
            <a:ext uri="{FF2B5EF4-FFF2-40B4-BE49-F238E27FC236}">
              <a16:creationId xmlns:a16="http://schemas.microsoft.com/office/drawing/2014/main" id="{00000000-0008-0000-0200-00005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16" name="Text Box 15">
          <a:extLst>
            <a:ext uri="{FF2B5EF4-FFF2-40B4-BE49-F238E27FC236}">
              <a16:creationId xmlns:a16="http://schemas.microsoft.com/office/drawing/2014/main" id="{00000000-0008-0000-0200-00005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17" name="Text Box 15">
          <a:extLst>
            <a:ext uri="{FF2B5EF4-FFF2-40B4-BE49-F238E27FC236}">
              <a16:creationId xmlns:a16="http://schemas.microsoft.com/office/drawing/2014/main" id="{00000000-0008-0000-0200-00005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18" name="Text Box 15">
          <a:extLst>
            <a:ext uri="{FF2B5EF4-FFF2-40B4-BE49-F238E27FC236}">
              <a16:creationId xmlns:a16="http://schemas.microsoft.com/office/drawing/2014/main" id="{00000000-0008-0000-0200-00005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19" name="Text Box 15">
          <a:extLst>
            <a:ext uri="{FF2B5EF4-FFF2-40B4-BE49-F238E27FC236}">
              <a16:creationId xmlns:a16="http://schemas.microsoft.com/office/drawing/2014/main" id="{00000000-0008-0000-0200-00005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20" name="Text Box 15">
          <a:extLst>
            <a:ext uri="{FF2B5EF4-FFF2-40B4-BE49-F238E27FC236}">
              <a16:creationId xmlns:a16="http://schemas.microsoft.com/office/drawing/2014/main" id="{00000000-0008-0000-0200-00005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21" name="Text Box 15">
          <a:extLst>
            <a:ext uri="{FF2B5EF4-FFF2-40B4-BE49-F238E27FC236}">
              <a16:creationId xmlns:a16="http://schemas.microsoft.com/office/drawing/2014/main" id="{00000000-0008-0000-0200-00005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22" name="Text Box 15">
          <a:extLst>
            <a:ext uri="{FF2B5EF4-FFF2-40B4-BE49-F238E27FC236}">
              <a16:creationId xmlns:a16="http://schemas.microsoft.com/office/drawing/2014/main" id="{00000000-0008-0000-0200-00005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23" name="Text Box 15">
          <a:extLst>
            <a:ext uri="{FF2B5EF4-FFF2-40B4-BE49-F238E27FC236}">
              <a16:creationId xmlns:a16="http://schemas.microsoft.com/office/drawing/2014/main" id="{00000000-0008-0000-0200-00005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24" name="Text Box 15">
          <a:extLst>
            <a:ext uri="{FF2B5EF4-FFF2-40B4-BE49-F238E27FC236}">
              <a16:creationId xmlns:a16="http://schemas.microsoft.com/office/drawing/2014/main" id="{00000000-0008-0000-0200-00006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25" name="Text Box 15">
          <a:extLst>
            <a:ext uri="{FF2B5EF4-FFF2-40B4-BE49-F238E27FC236}">
              <a16:creationId xmlns:a16="http://schemas.microsoft.com/office/drawing/2014/main" id="{00000000-0008-0000-0200-00006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26" name="Text Box 15">
          <a:extLst>
            <a:ext uri="{FF2B5EF4-FFF2-40B4-BE49-F238E27FC236}">
              <a16:creationId xmlns:a16="http://schemas.microsoft.com/office/drawing/2014/main" id="{00000000-0008-0000-0200-00006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27" name="Text Box 15">
          <a:extLst>
            <a:ext uri="{FF2B5EF4-FFF2-40B4-BE49-F238E27FC236}">
              <a16:creationId xmlns:a16="http://schemas.microsoft.com/office/drawing/2014/main" id="{00000000-0008-0000-0200-00006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28" name="Text Box 15">
          <a:extLst>
            <a:ext uri="{FF2B5EF4-FFF2-40B4-BE49-F238E27FC236}">
              <a16:creationId xmlns:a16="http://schemas.microsoft.com/office/drawing/2014/main" id="{00000000-0008-0000-0200-00006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29" name="Text Box 15">
          <a:extLst>
            <a:ext uri="{FF2B5EF4-FFF2-40B4-BE49-F238E27FC236}">
              <a16:creationId xmlns:a16="http://schemas.microsoft.com/office/drawing/2014/main" id="{00000000-0008-0000-0200-00006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30" name="Text Box 15">
          <a:extLst>
            <a:ext uri="{FF2B5EF4-FFF2-40B4-BE49-F238E27FC236}">
              <a16:creationId xmlns:a16="http://schemas.microsoft.com/office/drawing/2014/main" id="{00000000-0008-0000-0200-00006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31" name="Text Box 15">
          <a:extLst>
            <a:ext uri="{FF2B5EF4-FFF2-40B4-BE49-F238E27FC236}">
              <a16:creationId xmlns:a16="http://schemas.microsoft.com/office/drawing/2014/main" id="{00000000-0008-0000-0200-00006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32" name="Text Box 15">
          <a:extLst>
            <a:ext uri="{FF2B5EF4-FFF2-40B4-BE49-F238E27FC236}">
              <a16:creationId xmlns:a16="http://schemas.microsoft.com/office/drawing/2014/main" id="{00000000-0008-0000-0200-00006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33" name="Text Box 15">
          <a:extLst>
            <a:ext uri="{FF2B5EF4-FFF2-40B4-BE49-F238E27FC236}">
              <a16:creationId xmlns:a16="http://schemas.microsoft.com/office/drawing/2014/main" id="{00000000-0008-0000-0200-00006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34" name="Text Box 15">
          <a:extLst>
            <a:ext uri="{FF2B5EF4-FFF2-40B4-BE49-F238E27FC236}">
              <a16:creationId xmlns:a16="http://schemas.microsoft.com/office/drawing/2014/main" id="{00000000-0008-0000-0200-00006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35" name="Text Box 15">
          <a:extLst>
            <a:ext uri="{FF2B5EF4-FFF2-40B4-BE49-F238E27FC236}">
              <a16:creationId xmlns:a16="http://schemas.microsoft.com/office/drawing/2014/main" id="{00000000-0008-0000-0200-00006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36" name="Text Box 15">
          <a:extLst>
            <a:ext uri="{FF2B5EF4-FFF2-40B4-BE49-F238E27FC236}">
              <a16:creationId xmlns:a16="http://schemas.microsoft.com/office/drawing/2014/main" id="{00000000-0008-0000-0200-00006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37" name="Text Box 15">
          <a:extLst>
            <a:ext uri="{FF2B5EF4-FFF2-40B4-BE49-F238E27FC236}">
              <a16:creationId xmlns:a16="http://schemas.microsoft.com/office/drawing/2014/main" id="{00000000-0008-0000-0200-00006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38" name="Text Box 15">
          <a:extLst>
            <a:ext uri="{FF2B5EF4-FFF2-40B4-BE49-F238E27FC236}">
              <a16:creationId xmlns:a16="http://schemas.microsoft.com/office/drawing/2014/main" id="{00000000-0008-0000-0200-00006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39" name="Text Box 15">
          <a:extLst>
            <a:ext uri="{FF2B5EF4-FFF2-40B4-BE49-F238E27FC236}">
              <a16:creationId xmlns:a16="http://schemas.microsoft.com/office/drawing/2014/main" id="{00000000-0008-0000-0200-00006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40" name="Text Box 15">
          <a:extLst>
            <a:ext uri="{FF2B5EF4-FFF2-40B4-BE49-F238E27FC236}">
              <a16:creationId xmlns:a16="http://schemas.microsoft.com/office/drawing/2014/main" id="{00000000-0008-0000-0200-00007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41" name="Text Box 15">
          <a:extLst>
            <a:ext uri="{FF2B5EF4-FFF2-40B4-BE49-F238E27FC236}">
              <a16:creationId xmlns:a16="http://schemas.microsoft.com/office/drawing/2014/main" id="{00000000-0008-0000-0200-00007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42" name="Text Box 15">
          <a:extLst>
            <a:ext uri="{FF2B5EF4-FFF2-40B4-BE49-F238E27FC236}">
              <a16:creationId xmlns:a16="http://schemas.microsoft.com/office/drawing/2014/main" id="{00000000-0008-0000-0200-00007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43" name="Text Box 15">
          <a:extLst>
            <a:ext uri="{FF2B5EF4-FFF2-40B4-BE49-F238E27FC236}">
              <a16:creationId xmlns:a16="http://schemas.microsoft.com/office/drawing/2014/main" id="{00000000-0008-0000-0200-00007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44" name="Text Box 15">
          <a:extLst>
            <a:ext uri="{FF2B5EF4-FFF2-40B4-BE49-F238E27FC236}">
              <a16:creationId xmlns:a16="http://schemas.microsoft.com/office/drawing/2014/main" id="{00000000-0008-0000-0200-00007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45" name="Text Box 15">
          <a:extLst>
            <a:ext uri="{FF2B5EF4-FFF2-40B4-BE49-F238E27FC236}">
              <a16:creationId xmlns:a16="http://schemas.microsoft.com/office/drawing/2014/main" id="{00000000-0008-0000-0200-00007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46" name="Text Box 15">
          <a:extLst>
            <a:ext uri="{FF2B5EF4-FFF2-40B4-BE49-F238E27FC236}">
              <a16:creationId xmlns:a16="http://schemas.microsoft.com/office/drawing/2014/main" id="{00000000-0008-0000-0200-00007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47" name="Text Box 15">
          <a:extLst>
            <a:ext uri="{FF2B5EF4-FFF2-40B4-BE49-F238E27FC236}">
              <a16:creationId xmlns:a16="http://schemas.microsoft.com/office/drawing/2014/main" id="{00000000-0008-0000-0200-00007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48" name="Text Box 15">
          <a:extLst>
            <a:ext uri="{FF2B5EF4-FFF2-40B4-BE49-F238E27FC236}">
              <a16:creationId xmlns:a16="http://schemas.microsoft.com/office/drawing/2014/main" id="{00000000-0008-0000-0200-00007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49" name="Text Box 15">
          <a:extLst>
            <a:ext uri="{FF2B5EF4-FFF2-40B4-BE49-F238E27FC236}">
              <a16:creationId xmlns:a16="http://schemas.microsoft.com/office/drawing/2014/main" id="{00000000-0008-0000-0200-00007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50" name="Text Box 15">
          <a:extLst>
            <a:ext uri="{FF2B5EF4-FFF2-40B4-BE49-F238E27FC236}">
              <a16:creationId xmlns:a16="http://schemas.microsoft.com/office/drawing/2014/main" id="{00000000-0008-0000-0200-00007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51" name="Text Box 15">
          <a:extLst>
            <a:ext uri="{FF2B5EF4-FFF2-40B4-BE49-F238E27FC236}">
              <a16:creationId xmlns:a16="http://schemas.microsoft.com/office/drawing/2014/main" id="{00000000-0008-0000-0200-00007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52" name="Text Box 15">
          <a:extLst>
            <a:ext uri="{FF2B5EF4-FFF2-40B4-BE49-F238E27FC236}">
              <a16:creationId xmlns:a16="http://schemas.microsoft.com/office/drawing/2014/main" id="{00000000-0008-0000-0200-00007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53" name="Text Box 15">
          <a:extLst>
            <a:ext uri="{FF2B5EF4-FFF2-40B4-BE49-F238E27FC236}">
              <a16:creationId xmlns:a16="http://schemas.microsoft.com/office/drawing/2014/main" id="{00000000-0008-0000-0200-00007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54" name="Text Box 15">
          <a:extLst>
            <a:ext uri="{FF2B5EF4-FFF2-40B4-BE49-F238E27FC236}">
              <a16:creationId xmlns:a16="http://schemas.microsoft.com/office/drawing/2014/main" id="{00000000-0008-0000-0200-00007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55" name="Text Box 15">
          <a:extLst>
            <a:ext uri="{FF2B5EF4-FFF2-40B4-BE49-F238E27FC236}">
              <a16:creationId xmlns:a16="http://schemas.microsoft.com/office/drawing/2014/main" id="{00000000-0008-0000-0200-00007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56" name="Text Box 15">
          <a:extLst>
            <a:ext uri="{FF2B5EF4-FFF2-40B4-BE49-F238E27FC236}">
              <a16:creationId xmlns:a16="http://schemas.microsoft.com/office/drawing/2014/main" id="{00000000-0008-0000-0200-00008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57" name="Text Box 15">
          <a:extLst>
            <a:ext uri="{FF2B5EF4-FFF2-40B4-BE49-F238E27FC236}">
              <a16:creationId xmlns:a16="http://schemas.microsoft.com/office/drawing/2014/main" id="{00000000-0008-0000-0200-00008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58" name="Text Box 15">
          <a:extLst>
            <a:ext uri="{FF2B5EF4-FFF2-40B4-BE49-F238E27FC236}">
              <a16:creationId xmlns:a16="http://schemas.microsoft.com/office/drawing/2014/main" id="{00000000-0008-0000-0200-00008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59" name="Text Box 15">
          <a:extLst>
            <a:ext uri="{FF2B5EF4-FFF2-40B4-BE49-F238E27FC236}">
              <a16:creationId xmlns:a16="http://schemas.microsoft.com/office/drawing/2014/main" id="{00000000-0008-0000-0200-00008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60" name="Text Box 15">
          <a:extLst>
            <a:ext uri="{FF2B5EF4-FFF2-40B4-BE49-F238E27FC236}">
              <a16:creationId xmlns:a16="http://schemas.microsoft.com/office/drawing/2014/main" id="{00000000-0008-0000-0200-00008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61" name="Text Box 15">
          <a:extLst>
            <a:ext uri="{FF2B5EF4-FFF2-40B4-BE49-F238E27FC236}">
              <a16:creationId xmlns:a16="http://schemas.microsoft.com/office/drawing/2014/main" id="{00000000-0008-0000-0200-00008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62" name="Text Box 15">
          <a:extLst>
            <a:ext uri="{FF2B5EF4-FFF2-40B4-BE49-F238E27FC236}">
              <a16:creationId xmlns:a16="http://schemas.microsoft.com/office/drawing/2014/main" id="{00000000-0008-0000-0200-00008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63" name="Text Box 15">
          <a:extLst>
            <a:ext uri="{FF2B5EF4-FFF2-40B4-BE49-F238E27FC236}">
              <a16:creationId xmlns:a16="http://schemas.microsoft.com/office/drawing/2014/main" id="{00000000-0008-0000-0200-00008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64" name="Text Box 15">
          <a:extLst>
            <a:ext uri="{FF2B5EF4-FFF2-40B4-BE49-F238E27FC236}">
              <a16:creationId xmlns:a16="http://schemas.microsoft.com/office/drawing/2014/main" id="{00000000-0008-0000-0200-00008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65" name="Text Box 15">
          <a:extLst>
            <a:ext uri="{FF2B5EF4-FFF2-40B4-BE49-F238E27FC236}">
              <a16:creationId xmlns:a16="http://schemas.microsoft.com/office/drawing/2014/main" id="{00000000-0008-0000-0200-00008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66" name="Text Box 15">
          <a:extLst>
            <a:ext uri="{FF2B5EF4-FFF2-40B4-BE49-F238E27FC236}">
              <a16:creationId xmlns:a16="http://schemas.microsoft.com/office/drawing/2014/main" id="{00000000-0008-0000-0200-00008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67" name="Text Box 15">
          <a:extLst>
            <a:ext uri="{FF2B5EF4-FFF2-40B4-BE49-F238E27FC236}">
              <a16:creationId xmlns:a16="http://schemas.microsoft.com/office/drawing/2014/main" id="{00000000-0008-0000-0200-00008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68" name="Text Box 15">
          <a:extLst>
            <a:ext uri="{FF2B5EF4-FFF2-40B4-BE49-F238E27FC236}">
              <a16:creationId xmlns:a16="http://schemas.microsoft.com/office/drawing/2014/main" id="{00000000-0008-0000-0200-00008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69" name="Text Box 15">
          <a:extLst>
            <a:ext uri="{FF2B5EF4-FFF2-40B4-BE49-F238E27FC236}">
              <a16:creationId xmlns:a16="http://schemas.microsoft.com/office/drawing/2014/main" id="{00000000-0008-0000-0200-00008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70" name="Text Box 15">
          <a:extLst>
            <a:ext uri="{FF2B5EF4-FFF2-40B4-BE49-F238E27FC236}">
              <a16:creationId xmlns:a16="http://schemas.microsoft.com/office/drawing/2014/main" id="{00000000-0008-0000-0200-00008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71" name="Text Box 15">
          <a:extLst>
            <a:ext uri="{FF2B5EF4-FFF2-40B4-BE49-F238E27FC236}">
              <a16:creationId xmlns:a16="http://schemas.microsoft.com/office/drawing/2014/main" id="{00000000-0008-0000-0200-00008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72" name="Text Box 15">
          <a:extLst>
            <a:ext uri="{FF2B5EF4-FFF2-40B4-BE49-F238E27FC236}">
              <a16:creationId xmlns:a16="http://schemas.microsoft.com/office/drawing/2014/main" id="{00000000-0008-0000-0200-00009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73" name="Text Box 15">
          <a:extLst>
            <a:ext uri="{FF2B5EF4-FFF2-40B4-BE49-F238E27FC236}">
              <a16:creationId xmlns:a16="http://schemas.microsoft.com/office/drawing/2014/main" id="{00000000-0008-0000-0200-00009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74" name="Text Box 15">
          <a:extLst>
            <a:ext uri="{FF2B5EF4-FFF2-40B4-BE49-F238E27FC236}">
              <a16:creationId xmlns:a16="http://schemas.microsoft.com/office/drawing/2014/main" id="{00000000-0008-0000-0200-00009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75" name="Text Box 15">
          <a:extLst>
            <a:ext uri="{FF2B5EF4-FFF2-40B4-BE49-F238E27FC236}">
              <a16:creationId xmlns:a16="http://schemas.microsoft.com/office/drawing/2014/main" id="{00000000-0008-0000-0200-00009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76" name="Text Box 15">
          <a:extLst>
            <a:ext uri="{FF2B5EF4-FFF2-40B4-BE49-F238E27FC236}">
              <a16:creationId xmlns:a16="http://schemas.microsoft.com/office/drawing/2014/main" id="{00000000-0008-0000-0200-00009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77" name="Text Box 15">
          <a:extLst>
            <a:ext uri="{FF2B5EF4-FFF2-40B4-BE49-F238E27FC236}">
              <a16:creationId xmlns:a16="http://schemas.microsoft.com/office/drawing/2014/main" id="{00000000-0008-0000-0200-000095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78" name="Text Box 15">
          <a:extLst>
            <a:ext uri="{FF2B5EF4-FFF2-40B4-BE49-F238E27FC236}">
              <a16:creationId xmlns:a16="http://schemas.microsoft.com/office/drawing/2014/main" id="{00000000-0008-0000-0200-000096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79" name="Text Box 15">
          <a:extLst>
            <a:ext uri="{FF2B5EF4-FFF2-40B4-BE49-F238E27FC236}">
              <a16:creationId xmlns:a16="http://schemas.microsoft.com/office/drawing/2014/main" id="{00000000-0008-0000-0200-000097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80" name="Text Box 15">
          <a:extLst>
            <a:ext uri="{FF2B5EF4-FFF2-40B4-BE49-F238E27FC236}">
              <a16:creationId xmlns:a16="http://schemas.microsoft.com/office/drawing/2014/main" id="{00000000-0008-0000-0200-000098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81" name="Text Box 15">
          <a:extLst>
            <a:ext uri="{FF2B5EF4-FFF2-40B4-BE49-F238E27FC236}">
              <a16:creationId xmlns:a16="http://schemas.microsoft.com/office/drawing/2014/main" id="{00000000-0008-0000-0200-00009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82" name="Text Box 15">
          <a:extLst>
            <a:ext uri="{FF2B5EF4-FFF2-40B4-BE49-F238E27FC236}">
              <a16:creationId xmlns:a16="http://schemas.microsoft.com/office/drawing/2014/main" id="{00000000-0008-0000-0200-00009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83" name="Text Box 15">
          <a:extLst>
            <a:ext uri="{FF2B5EF4-FFF2-40B4-BE49-F238E27FC236}">
              <a16:creationId xmlns:a16="http://schemas.microsoft.com/office/drawing/2014/main" id="{00000000-0008-0000-0200-00009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84" name="Text Box 15">
          <a:extLst>
            <a:ext uri="{FF2B5EF4-FFF2-40B4-BE49-F238E27FC236}">
              <a16:creationId xmlns:a16="http://schemas.microsoft.com/office/drawing/2014/main" id="{00000000-0008-0000-0200-00009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85" name="Text Box 15">
          <a:extLst>
            <a:ext uri="{FF2B5EF4-FFF2-40B4-BE49-F238E27FC236}">
              <a16:creationId xmlns:a16="http://schemas.microsoft.com/office/drawing/2014/main" id="{00000000-0008-0000-0200-00009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86" name="Text Box 15">
          <a:extLst>
            <a:ext uri="{FF2B5EF4-FFF2-40B4-BE49-F238E27FC236}">
              <a16:creationId xmlns:a16="http://schemas.microsoft.com/office/drawing/2014/main" id="{00000000-0008-0000-0200-00009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87" name="Text Box 15">
          <a:extLst>
            <a:ext uri="{FF2B5EF4-FFF2-40B4-BE49-F238E27FC236}">
              <a16:creationId xmlns:a16="http://schemas.microsoft.com/office/drawing/2014/main" id="{00000000-0008-0000-0200-00009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88" name="Text Box 15">
          <a:extLst>
            <a:ext uri="{FF2B5EF4-FFF2-40B4-BE49-F238E27FC236}">
              <a16:creationId xmlns:a16="http://schemas.microsoft.com/office/drawing/2014/main" id="{00000000-0008-0000-0200-0000A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89" name="Text Box 15">
          <a:extLst>
            <a:ext uri="{FF2B5EF4-FFF2-40B4-BE49-F238E27FC236}">
              <a16:creationId xmlns:a16="http://schemas.microsoft.com/office/drawing/2014/main" id="{00000000-0008-0000-0200-0000A1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90" name="Text Box 15">
          <a:extLst>
            <a:ext uri="{FF2B5EF4-FFF2-40B4-BE49-F238E27FC236}">
              <a16:creationId xmlns:a16="http://schemas.microsoft.com/office/drawing/2014/main" id="{00000000-0008-0000-0200-0000A2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91" name="Text Box 15">
          <a:extLst>
            <a:ext uri="{FF2B5EF4-FFF2-40B4-BE49-F238E27FC236}">
              <a16:creationId xmlns:a16="http://schemas.microsoft.com/office/drawing/2014/main" id="{00000000-0008-0000-0200-0000A3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92" name="Text Box 15">
          <a:extLst>
            <a:ext uri="{FF2B5EF4-FFF2-40B4-BE49-F238E27FC236}">
              <a16:creationId xmlns:a16="http://schemas.microsoft.com/office/drawing/2014/main" id="{00000000-0008-0000-0200-0000A4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93" name="Text Box 15">
          <a:extLst>
            <a:ext uri="{FF2B5EF4-FFF2-40B4-BE49-F238E27FC236}">
              <a16:creationId xmlns:a16="http://schemas.microsoft.com/office/drawing/2014/main" id="{00000000-0008-0000-0200-0000A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94" name="Text Box 15">
          <a:extLst>
            <a:ext uri="{FF2B5EF4-FFF2-40B4-BE49-F238E27FC236}">
              <a16:creationId xmlns:a16="http://schemas.microsoft.com/office/drawing/2014/main" id="{00000000-0008-0000-0200-0000A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95" name="Text Box 15">
          <a:extLst>
            <a:ext uri="{FF2B5EF4-FFF2-40B4-BE49-F238E27FC236}">
              <a16:creationId xmlns:a16="http://schemas.microsoft.com/office/drawing/2014/main" id="{00000000-0008-0000-0200-0000A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896" name="Text Box 15">
          <a:extLst>
            <a:ext uri="{FF2B5EF4-FFF2-40B4-BE49-F238E27FC236}">
              <a16:creationId xmlns:a16="http://schemas.microsoft.com/office/drawing/2014/main" id="{00000000-0008-0000-0200-0000A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897" name="Text Box 15">
          <a:extLst>
            <a:ext uri="{FF2B5EF4-FFF2-40B4-BE49-F238E27FC236}">
              <a16:creationId xmlns:a16="http://schemas.microsoft.com/office/drawing/2014/main" id="{00000000-0008-0000-0200-0000A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898" name="Text Box 15">
          <a:extLst>
            <a:ext uri="{FF2B5EF4-FFF2-40B4-BE49-F238E27FC236}">
              <a16:creationId xmlns:a16="http://schemas.microsoft.com/office/drawing/2014/main" id="{00000000-0008-0000-0200-0000A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899" name="Text Box 15">
          <a:extLst>
            <a:ext uri="{FF2B5EF4-FFF2-40B4-BE49-F238E27FC236}">
              <a16:creationId xmlns:a16="http://schemas.microsoft.com/office/drawing/2014/main" id="{00000000-0008-0000-0200-0000A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00" name="Text Box 15">
          <a:extLst>
            <a:ext uri="{FF2B5EF4-FFF2-40B4-BE49-F238E27FC236}">
              <a16:creationId xmlns:a16="http://schemas.microsoft.com/office/drawing/2014/main" id="{00000000-0008-0000-0200-0000A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01" name="Text Box 15">
          <a:extLst>
            <a:ext uri="{FF2B5EF4-FFF2-40B4-BE49-F238E27FC236}">
              <a16:creationId xmlns:a16="http://schemas.microsoft.com/office/drawing/2014/main" id="{00000000-0008-0000-0200-0000A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02" name="Text Box 15">
          <a:extLst>
            <a:ext uri="{FF2B5EF4-FFF2-40B4-BE49-F238E27FC236}">
              <a16:creationId xmlns:a16="http://schemas.microsoft.com/office/drawing/2014/main" id="{00000000-0008-0000-0200-0000A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03" name="Text Box 15">
          <a:extLst>
            <a:ext uri="{FF2B5EF4-FFF2-40B4-BE49-F238E27FC236}">
              <a16:creationId xmlns:a16="http://schemas.microsoft.com/office/drawing/2014/main" id="{00000000-0008-0000-0200-0000A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04" name="Text Box 15">
          <a:extLst>
            <a:ext uri="{FF2B5EF4-FFF2-40B4-BE49-F238E27FC236}">
              <a16:creationId xmlns:a16="http://schemas.microsoft.com/office/drawing/2014/main" id="{00000000-0008-0000-0200-0000B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05" name="Text Box 15">
          <a:extLst>
            <a:ext uri="{FF2B5EF4-FFF2-40B4-BE49-F238E27FC236}">
              <a16:creationId xmlns:a16="http://schemas.microsoft.com/office/drawing/2014/main" id="{00000000-0008-0000-0200-0000B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06" name="Text Box 15">
          <a:extLst>
            <a:ext uri="{FF2B5EF4-FFF2-40B4-BE49-F238E27FC236}">
              <a16:creationId xmlns:a16="http://schemas.microsoft.com/office/drawing/2014/main" id="{00000000-0008-0000-0200-0000B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07" name="Text Box 15">
          <a:extLst>
            <a:ext uri="{FF2B5EF4-FFF2-40B4-BE49-F238E27FC236}">
              <a16:creationId xmlns:a16="http://schemas.microsoft.com/office/drawing/2014/main" id="{00000000-0008-0000-0200-0000B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08" name="Text Box 15">
          <a:extLst>
            <a:ext uri="{FF2B5EF4-FFF2-40B4-BE49-F238E27FC236}">
              <a16:creationId xmlns:a16="http://schemas.microsoft.com/office/drawing/2014/main" id="{00000000-0008-0000-0200-0000B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09" name="Text Box 15">
          <a:extLst>
            <a:ext uri="{FF2B5EF4-FFF2-40B4-BE49-F238E27FC236}">
              <a16:creationId xmlns:a16="http://schemas.microsoft.com/office/drawing/2014/main" id="{00000000-0008-0000-0200-0000B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10" name="Text Box 15">
          <a:extLst>
            <a:ext uri="{FF2B5EF4-FFF2-40B4-BE49-F238E27FC236}">
              <a16:creationId xmlns:a16="http://schemas.microsoft.com/office/drawing/2014/main" id="{00000000-0008-0000-0200-0000B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11" name="Text Box 15">
          <a:extLst>
            <a:ext uri="{FF2B5EF4-FFF2-40B4-BE49-F238E27FC236}">
              <a16:creationId xmlns:a16="http://schemas.microsoft.com/office/drawing/2014/main" id="{00000000-0008-0000-0200-0000B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12" name="Text Box 15">
          <a:extLst>
            <a:ext uri="{FF2B5EF4-FFF2-40B4-BE49-F238E27FC236}">
              <a16:creationId xmlns:a16="http://schemas.microsoft.com/office/drawing/2014/main" id="{00000000-0008-0000-0200-0000B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13" name="Text Box 15">
          <a:extLst>
            <a:ext uri="{FF2B5EF4-FFF2-40B4-BE49-F238E27FC236}">
              <a16:creationId xmlns:a16="http://schemas.microsoft.com/office/drawing/2014/main" id="{00000000-0008-0000-0200-0000B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14" name="Text Box 15">
          <a:extLst>
            <a:ext uri="{FF2B5EF4-FFF2-40B4-BE49-F238E27FC236}">
              <a16:creationId xmlns:a16="http://schemas.microsoft.com/office/drawing/2014/main" id="{00000000-0008-0000-0200-0000B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15" name="Text Box 15">
          <a:extLst>
            <a:ext uri="{FF2B5EF4-FFF2-40B4-BE49-F238E27FC236}">
              <a16:creationId xmlns:a16="http://schemas.microsoft.com/office/drawing/2014/main" id="{00000000-0008-0000-0200-0000B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16" name="Text Box 15">
          <a:extLst>
            <a:ext uri="{FF2B5EF4-FFF2-40B4-BE49-F238E27FC236}">
              <a16:creationId xmlns:a16="http://schemas.microsoft.com/office/drawing/2014/main" id="{00000000-0008-0000-0200-0000B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17" name="Text Box 15">
          <a:extLst>
            <a:ext uri="{FF2B5EF4-FFF2-40B4-BE49-F238E27FC236}">
              <a16:creationId xmlns:a16="http://schemas.microsoft.com/office/drawing/2014/main" id="{00000000-0008-0000-0200-0000BD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18" name="Text Box 15">
          <a:extLst>
            <a:ext uri="{FF2B5EF4-FFF2-40B4-BE49-F238E27FC236}">
              <a16:creationId xmlns:a16="http://schemas.microsoft.com/office/drawing/2014/main" id="{00000000-0008-0000-0200-0000BE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19" name="Text Box 15">
          <a:extLst>
            <a:ext uri="{FF2B5EF4-FFF2-40B4-BE49-F238E27FC236}">
              <a16:creationId xmlns:a16="http://schemas.microsoft.com/office/drawing/2014/main" id="{00000000-0008-0000-0200-0000BF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20" name="Text Box 15">
          <a:extLst>
            <a:ext uri="{FF2B5EF4-FFF2-40B4-BE49-F238E27FC236}">
              <a16:creationId xmlns:a16="http://schemas.microsoft.com/office/drawing/2014/main" id="{00000000-0008-0000-0200-0000C0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21" name="Text Box 15">
          <a:extLst>
            <a:ext uri="{FF2B5EF4-FFF2-40B4-BE49-F238E27FC236}">
              <a16:creationId xmlns:a16="http://schemas.microsoft.com/office/drawing/2014/main" id="{00000000-0008-0000-0200-0000C1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22" name="Text Box 15">
          <a:extLst>
            <a:ext uri="{FF2B5EF4-FFF2-40B4-BE49-F238E27FC236}">
              <a16:creationId xmlns:a16="http://schemas.microsoft.com/office/drawing/2014/main" id="{00000000-0008-0000-0200-0000C2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23" name="Text Box 15">
          <a:extLst>
            <a:ext uri="{FF2B5EF4-FFF2-40B4-BE49-F238E27FC236}">
              <a16:creationId xmlns:a16="http://schemas.microsoft.com/office/drawing/2014/main" id="{00000000-0008-0000-0200-0000C3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24" name="Text Box 15">
          <a:extLst>
            <a:ext uri="{FF2B5EF4-FFF2-40B4-BE49-F238E27FC236}">
              <a16:creationId xmlns:a16="http://schemas.microsoft.com/office/drawing/2014/main" id="{00000000-0008-0000-0200-0000C4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25" name="Text Box 15">
          <a:extLst>
            <a:ext uri="{FF2B5EF4-FFF2-40B4-BE49-F238E27FC236}">
              <a16:creationId xmlns:a16="http://schemas.microsoft.com/office/drawing/2014/main" id="{00000000-0008-0000-0200-0000C5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26" name="Text Box 15">
          <a:extLst>
            <a:ext uri="{FF2B5EF4-FFF2-40B4-BE49-F238E27FC236}">
              <a16:creationId xmlns:a16="http://schemas.microsoft.com/office/drawing/2014/main" id="{00000000-0008-0000-0200-0000C6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27" name="Text Box 15">
          <a:extLst>
            <a:ext uri="{FF2B5EF4-FFF2-40B4-BE49-F238E27FC236}">
              <a16:creationId xmlns:a16="http://schemas.microsoft.com/office/drawing/2014/main" id="{00000000-0008-0000-0200-0000C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28" name="Text Box 15">
          <a:extLst>
            <a:ext uri="{FF2B5EF4-FFF2-40B4-BE49-F238E27FC236}">
              <a16:creationId xmlns:a16="http://schemas.microsoft.com/office/drawing/2014/main" id="{00000000-0008-0000-0200-0000C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29" name="Text Box 15">
          <a:extLst>
            <a:ext uri="{FF2B5EF4-FFF2-40B4-BE49-F238E27FC236}">
              <a16:creationId xmlns:a16="http://schemas.microsoft.com/office/drawing/2014/main" id="{00000000-0008-0000-0200-0000C9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30" name="Text Box 15">
          <a:extLst>
            <a:ext uri="{FF2B5EF4-FFF2-40B4-BE49-F238E27FC236}">
              <a16:creationId xmlns:a16="http://schemas.microsoft.com/office/drawing/2014/main" id="{00000000-0008-0000-0200-0000CA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31" name="Text Box 15">
          <a:extLst>
            <a:ext uri="{FF2B5EF4-FFF2-40B4-BE49-F238E27FC236}">
              <a16:creationId xmlns:a16="http://schemas.microsoft.com/office/drawing/2014/main" id="{00000000-0008-0000-0200-0000C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32" name="Text Box 15">
          <a:extLst>
            <a:ext uri="{FF2B5EF4-FFF2-40B4-BE49-F238E27FC236}">
              <a16:creationId xmlns:a16="http://schemas.microsoft.com/office/drawing/2014/main" id="{00000000-0008-0000-0200-0000C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33" name="Text Box 15">
          <a:extLst>
            <a:ext uri="{FF2B5EF4-FFF2-40B4-BE49-F238E27FC236}">
              <a16:creationId xmlns:a16="http://schemas.microsoft.com/office/drawing/2014/main" id="{00000000-0008-0000-0200-0000C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34" name="Text Box 15">
          <a:extLst>
            <a:ext uri="{FF2B5EF4-FFF2-40B4-BE49-F238E27FC236}">
              <a16:creationId xmlns:a16="http://schemas.microsoft.com/office/drawing/2014/main" id="{00000000-0008-0000-0200-0000C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35" name="Text Box 15">
          <a:extLst>
            <a:ext uri="{FF2B5EF4-FFF2-40B4-BE49-F238E27FC236}">
              <a16:creationId xmlns:a16="http://schemas.microsoft.com/office/drawing/2014/main" id="{00000000-0008-0000-0200-0000C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36" name="Text Box 15">
          <a:extLst>
            <a:ext uri="{FF2B5EF4-FFF2-40B4-BE49-F238E27FC236}">
              <a16:creationId xmlns:a16="http://schemas.microsoft.com/office/drawing/2014/main" id="{00000000-0008-0000-0200-0000D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37" name="Text Box 15">
          <a:extLst>
            <a:ext uri="{FF2B5EF4-FFF2-40B4-BE49-F238E27FC236}">
              <a16:creationId xmlns:a16="http://schemas.microsoft.com/office/drawing/2014/main" id="{00000000-0008-0000-0200-0000D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38" name="Text Box 15">
          <a:extLst>
            <a:ext uri="{FF2B5EF4-FFF2-40B4-BE49-F238E27FC236}">
              <a16:creationId xmlns:a16="http://schemas.microsoft.com/office/drawing/2014/main" id="{00000000-0008-0000-0200-0000D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39" name="Text Box 15">
          <a:extLst>
            <a:ext uri="{FF2B5EF4-FFF2-40B4-BE49-F238E27FC236}">
              <a16:creationId xmlns:a16="http://schemas.microsoft.com/office/drawing/2014/main" id="{00000000-0008-0000-0200-0000D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40" name="Text Box 15">
          <a:extLst>
            <a:ext uri="{FF2B5EF4-FFF2-40B4-BE49-F238E27FC236}">
              <a16:creationId xmlns:a16="http://schemas.microsoft.com/office/drawing/2014/main" id="{00000000-0008-0000-0200-0000D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41" name="Text Box 15">
          <a:extLst>
            <a:ext uri="{FF2B5EF4-FFF2-40B4-BE49-F238E27FC236}">
              <a16:creationId xmlns:a16="http://schemas.microsoft.com/office/drawing/2014/main" id="{00000000-0008-0000-0200-0000D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42" name="Text Box 15">
          <a:extLst>
            <a:ext uri="{FF2B5EF4-FFF2-40B4-BE49-F238E27FC236}">
              <a16:creationId xmlns:a16="http://schemas.microsoft.com/office/drawing/2014/main" id="{00000000-0008-0000-0200-0000D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43" name="Text Box 15">
          <a:extLst>
            <a:ext uri="{FF2B5EF4-FFF2-40B4-BE49-F238E27FC236}">
              <a16:creationId xmlns:a16="http://schemas.microsoft.com/office/drawing/2014/main" id="{00000000-0008-0000-0200-0000D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44" name="Text Box 15">
          <a:extLst>
            <a:ext uri="{FF2B5EF4-FFF2-40B4-BE49-F238E27FC236}">
              <a16:creationId xmlns:a16="http://schemas.microsoft.com/office/drawing/2014/main" id="{00000000-0008-0000-0200-0000D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45" name="Text Box 15">
          <a:extLst>
            <a:ext uri="{FF2B5EF4-FFF2-40B4-BE49-F238E27FC236}">
              <a16:creationId xmlns:a16="http://schemas.microsoft.com/office/drawing/2014/main" id="{00000000-0008-0000-0200-0000D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46" name="Text Box 15">
          <a:extLst>
            <a:ext uri="{FF2B5EF4-FFF2-40B4-BE49-F238E27FC236}">
              <a16:creationId xmlns:a16="http://schemas.microsoft.com/office/drawing/2014/main" id="{00000000-0008-0000-0200-0000D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47" name="Text Box 15">
          <a:extLst>
            <a:ext uri="{FF2B5EF4-FFF2-40B4-BE49-F238E27FC236}">
              <a16:creationId xmlns:a16="http://schemas.microsoft.com/office/drawing/2014/main" id="{00000000-0008-0000-0200-0000DB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48" name="Text Box 15">
          <a:extLst>
            <a:ext uri="{FF2B5EF4-FFF2-40B4-BE49-F238E27FC236}">
              <a16:creationId xmlns:a16="http://schemas.microsoft.com/office/drawing/2014/main" id="{00000000-0008-0000-0200-0000DC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49" name="Text Box 15">
          <a:extLst>
            <a:ext uri="{FF2B5EF4-FFF2-40B4-BE49-F238E27FC236}">
              <a16:creationId xmlns:a16="http://schemas.microsoft.com/office/drawing/2014/main" id="{00000000-0008-0000-0200-0000D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50" name="Text Box 15">
          <a:extLst>
            <a:ext uri="{FF2B5EF4-FFF2-40B4-BE49-F238E27FC236}">
              <a16:creationId xmlns:a16="http://schemas.microsoft.com/office/drawing/2014/main" id="{00000000-0008-0000-0200-0000D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51" name="Text Box 15">
          <a:extLst>
            <a:ext uri="{FF2B5EF4-FFF2-40B4-BE49-F238E27FC236}">
              <a16:creationId xmlns:a16="http://schemas.microsoft.com/office/drawing/2014/main" id="{00000000-0008-0000-0200-0000D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52" name="Text Box 15">
          <a:extLst>
            <a:ext uri="{FF2B5EF4-FFF2-40B4-BE49-F238E27FC236}">
              <a16:creationId xmlns:a16="http://schemas.microsoft.com/office/drawing/2014/main" id="{00000000-0008-0000-0200-0000E0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53" name="Text Box 15">
          <a:extLst>
            <a:ext uri="{FF2B5EF4-FFF2-40B4-BE49-F238E27FC236}">
              <a16:creationId xmlns:a16="http://schemas.microsoft.com/office/drawing/2014/main" id="{00000000-0008-0000-0200-0000E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54" name="Text Box 15">
          <a:extLst>
            <a:ext uri="{FF2B5EF4-FFF2-40B4-BE49-F238E27FC236}">
              <a16:creationId xmlns:a16="http://schemas.microsoft.com/office/drawing/2014/main" id="{00000000-0008-0000-0200-0000E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55" name="Text Box 15">
          <a:extLst>
            <a:ext uri="{FF2B5EF4-FFF2-40B4-BE49-F238E27FC236}">
              <a16:creationId xmlns:a16="http://schemas.microsoft.com/office/drawing/2014/main" id="{00000000-0008-0000-0200-0000E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56" name="Text Box 15">
          <a:extLst>
            <a:ext uri="{FF2B5EF4-FFF2-40B4-BE49-F238E27FC236}">
              <a16:creationId xmlns:a16="http://schemas.microsoft.com/office/drawing/2014/main" id="{00000000-0008-0000-0200-0000E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57" name="Text Box 15">
          <a:extLst>
            <a:ext uri="{FF2B5EF4-FFF2-40B4-BE49-F238E27FC236}">
              <a16:creationId xmlns:a16="http://schemas.microsoft.com/office/drawing/2014/main" id="{00000000-0008-0000-0200-0000E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58" name="Text Box 15">
          <a:extLst>
            <a:ext uri="{FF2B5EF4-FFF2-40B4-BE49-F238E27FC236}">
              <a16:creationId xmlns:a16="http://schemas.microsoft.com/office/drawing/2014/main" id="{00000000-0008-0000-0200-0000E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59" name="Text Box 15">
          <a:extLst>
            <a:ext uri="{FF2B5EF4-FFF2-40B4-BE49-F238E27FC236}">
              <a16:creationId xmlns:a16="http://schemas.microsoft.com/office/drawing/2014/main" id="{00000000-0008-0000-0200-0000E7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60" name="Text Box 15">
          <a:extLst>
            <a:ext uri="{FF2B5EF4-FFF2-40B4-BE49-F238E27FC236}">
              <a16:creationId xmlns:a16="http://schemas.microsoft.com/office/drawing/2014/main" id="{00000000-0008-0000-0200-0000E8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61" name="Text Box 15">
          <a:extLst>
            <a:ext uri="{FF2B5EF4-FFF2-40B4-BE49-F238E27FC236}">
              <a16:creationId xmlns:a16="http://schemas.microsoft.com/office/drawing/2014/main" id="{00000000-0008-0000-0200-0000E9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62" name="Text Box 15">
          <a:extLst>
            <a:ext uri="{FF2B5EF4-FFF2-40B4-BE49-F238E27FC236}">
              <a16:creationId xmlns:a16="http://schemas.microsoft.com/office/drawing/2014/main" id="{00000000-0008-0000-0200-0000EA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63" name="Text Box 15">
          <a:extLst>
            <a:ext uri="{FF2B5EF4-FFF2-40B4-BE49-F238E27FC236}">
              <a16:creationId xmlns:a16="http://schemas.microsoft.com/office/drawing/2014/main" id="{00000000-0008-0000-0200-0000EB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64" name="Text Box 15">
          <a:extLst>
            <a:ext uri="{FF2B5EF4-FFF2-40B4-BE49-F238E27FC236}">
              <a16:creationId xmlns:a16="http://schemas.microsoft.com/office/drawing/2014/main" id="{00000000-0008-0000-0200-0000EC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65" name="Text Box 15">
          <a:extLst>
            <a:ext uri="{FF2B5EF4-FFF2-40B4-BE49-F238E27FC236}">
              <a16:creationId xmlns:a16="http://schemas.microsoft.com/office/drawing/2014/main" id="{00000000-0008-0000-0200-0000ED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66" name="Text Box 15">
          <a:extLst>
            <a:ext uri="{FF2B5EF4-FFF2-40B4-BE49-F238E27FC236}">
              <a16:creationId xmlns:a16="http://schemas.microsoft.com/office/drawing/2014/main" id="{00000000-0008-0000-0200-0000EE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67" name="Text Box 15">
          <a:extLst>
            <a:ext uri="{FF2B5EF4-FFF2-40B4-BE49-F238E27FC236}">
              <a16:creationId xmlns:a16="http://schemas.microsoft.com/office/drawing/2014/main" id="{00000000-0008-0000-0200-0000EF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68" name="Text Box 15">
          <a:extLst>
            <a:ext uri="{FF2B5EF4-FFF2-40B4-BE49-F238E27FC236}">
              <a16:creationId xmlns:a16="http://schemas.microsoft.com/office/drawing/2014/main" id="{00000000-0008-0000-0200-0000F0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69" name="Text Box 15">
          <a:extLst>
            <a:ext uri="{FF2B5EF4-FFF2-40B4-BE49-F238E27FC236}">
              <a16:creationId xmlns:a16="http://schemas.microsoft.com/office/drawing/2014/main" id="{00000000-0008-0000-0200-0000F1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70" name="Text Box 15">
          <a:extLst>
            <a:ext uri="{FF2B5EF4-FFF2-40B4-BE49-F238E27FC236}">
              <a16:creationId xmlns:a16="http://schemas.microsoft.com/office/drawing/2014/main" id="{00000000-0008-0000-0200-0000F2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71" name="Text Box 15">
          <a:extLst>
            <a:ext uri="{FF2B5EF4-FFF2-40B4-BE49-F238E27FC236}">
              <a16:creationId xmlns:a16="http://schemas.microsoft.com/office/drawing/2014/main" id="{00000000-0008-0000-0200-0000F3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72" name="Text Box 15">
          <a:extLst>
            <a:ext uri="{FF2B5EF4-FFF2-40B4-BE49-F238E27FC236}">
              <a16:creationId xmlns:a16="http://schemas.microsoft.com/office/drawing/2014/main" id="{00000000-0008-0000-0200-0000F4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73" name="Text Box 15">
          <a:extLst>
            <a:ext uri="{FF2B5EF4-FFF2-40B4-BE49-F238E27FC236}">
              <a16:creationId xmlns:a16="http://schemas.microsoft.com/office/drawing/2014/main" id="{00000000-0008-0000-0200-0000F5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74" name="Text Box 15">
          <a:extLst>
            <a:ext uri="{FF2B5EF4-FFF2-40B4-BE49-F238E27FC236}">
              <a16:creationId xmlns:a16="http://schemas.microsoft.com/office/drawing/2014/main" id="{00000000-0008-0000-0200-0000F6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75" name="Text Box 15">
          <a:extLst>
            <a:ext uri="{FF2B5EF4-FFF2-40B4-BE49-F238E27FC236}">
              <a16:creationId xmlns:a16="http://schemas.microsoft.com/office/drawing/2014/main" id="{00000000-0008-0000-0200-0000F726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76" name="Text Box 15">
          <a:extLst>
            <a:ext uri="{FF2B5EF4-FFF2-40B4-BE49-F238E27FC236}">
              <a16:creationId xmlns:a16="http://schemas.microsoft.com/office/drawing/2014/main" id="{00000000-0008-0000-0200-0000F826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77" name="Text Box 15">
          <a:extLst>
            <a:ext uri="{FF2B5EF4-FFF2-40B4-BE49-F238E27FC236}">
              <a16:creationId xmlns:a16="http://schemas.microsoft.com/office/drawing/2014/main" id="{00000000-0008-0000-0200-0000F9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78" name="Text Box 15">
          <a:extLst>
            <a:ext uri="{FF2B5EF4-FFF2-40B4-BE49-F238E27FC236}">
              <a16:creationId xmlns:a16="http://schemas.microsoft.com/office/drawing/2014/main" id="{00000000-0008-0000-0200-0000FA26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79" name="Text Box 15">
          <a:extLst>
            <a:ext uri="{FF2B5EF4-FFF2-40B4-BE49-F238E27FC236}">
              <a16:creationId xmlns:a16="http://schemas.microsoft.com/office/drawing/2014/main" id="{00000000-0008-0000-0200-0000FB26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80" name="Text Box 15">
          <a:extLst>
            <a:ext uri="{FF2B5EF4-FFF2-40B4-BE49-F238E27FC236}">
              <a16:creationId xmlns:a16="http://schemas.microsoft.com/office/drawing/2014/main" id="{00000000-0008-0000-0200-0000FC26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81" name="Text Box 15">
          <a:extLst>
            <a:ext uri="{FF2B5EF4-FFF2-40B4-BE49-F238E27FC236}">
              <a16:creationId xmlns:a16="http://schemas.microsoft.com/office/drawing/2014/main" id="{00000000-0008-0000-0200-0000FD26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82" name="Text Box 15">
          <a:extLst>
            <a:ext uri="{FF2B5EF4-FFF2-40B4-BE49-F238E27FC236}">
              <a16:creationId xmlns:a16="http://schemas.microsoft.com/office/drawing/2014/main" id="{00000000-0008-0000-0200-0000FE26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83" name="Text Box 15">
          <a:extLst>
            <a:ext uri="{FF2B5EF4-FFF2-40B4-BE49-F238E27FC236}">
              <a16:creationId xmlns:a16="http://schemas.microsoft.com/office/drawing/2014/main" id="{00000000-0008-0000-0200-0000FF26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84" name="Text Box 15">
          <a:extLst>
            <a:ext uri="{FF2B5EF4-FFF2-40B4-BE49-F238E27FC236}">
              <a16:creationId xmlns:a16="http://schemas.microsoft.com/office/drawing/2014/main" id="{00000000-0008-0000-0200-00000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85" name="Text Box 15">
          <a:extLst>
            <a:ext uri="{FF2B5EF4-FFF2-40B4-BE49-F238E27FC236}">
              <a16:creationId xmlns:a16="http://schemas.microsoft.com/office/drawing/2014/main" id="{00000000-0008-0000-0200-00000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86" name="Text Box 15">
          <a:extLst>
            <a:ext uri="{FF2B5EF4-FFF2-40B4-BE49-F238E27FC236}">
              <a16:creationId xmlns:a16="http://schemas.microsoft.com/office/drawing/2014/main" id="{00000000-0008-0000-0200-00000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87" name="Text Box 15">
          <a:extLst>
            <a:ext uri="{FF2B5EF4-FFF2-40B4-BE49-F238E27FC236}">
              <a16:creationId xmlns:a16="http://schemas.microsoft.com/office/drawing/2014/main" id="{00000000-0008-0000-0200-00000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88" name="Text Box 15">
          <a:extLst>
            <a:ext uri="{FF2B5EF4-FFF2-40B4-BE49-F238E27FC236}">
              <a16:creationId xmlns:a16="http://schemas.microsoft.com/office/drawing/2014/main" id="{00000000-0008-0000-0200-00000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89" name="Text Box 15">
          <a:extLst>
            <a:ext uri="{FF2B5EF4-FFF2-40B4-BE49-F238E27FC236}">
              <a16:creationId xmlns:a16="http://schemas.microsoft.com/office/drawing/2014/main" id="{00000000-0008-0000-0200-00000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90" name="Text Box 15">
          <a:extLst>
            <a:ext uri="{FF2B5EF4-FFF2-40B4-BE49-F238E27FC236}">
              <a16:creationId xmlns:a16="http://schemas.microsoft.com/office/drawing/2014/main" id="{00000000-0008-0000-0200-00000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91" name="Text Box 15">
          <a:extLst>
            <a:ext uri="{FF2B5EF4-FFF2-40B4-BE49-F238E27FC236}">
              <a16:creationId xmlns:a16="http://schemas.microsoft.com/office/drawing/2014/main" id="{00000000-0008-0000-0200-00000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92" name="Text Box 15">
          <a:extLst>
            <a:ext uri="{FF2B5EF4-FFF2-40B4-BE49-F238E27FC236}">
              <a16:creationId xmlns:a16="http://schemas.microsoft.com/office/drawing/2014/main" id="{00000000-0008-0000-0200-00000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93" name="Text Box 15">
          <a:extLst>
            <a:ext uri="{FF2B5EF4-FFF2-40B4-BE49-F238E27FC236}">
              <a16:creationId xmlns:a16="http://schemas.microsoft.com/office/drawing/2014/main" id="{00000000-0008-0000-0200-00000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94" name="Text Box 15">
          <a:extLst>
            <a:ext uri="{FF2B5EF4-FFF2-40B4-BE49-F238E27FC236}">
              <a16:creationId xmlns:a16="http://schemas.microsoft.com/office/drawing/2014/main" id="{00000000-0008-0000-0200-00000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95" name="Text Box 15">
          <a:extLst>
            <a:ext uri="{FF2B5EF4-FFF2-40B4-BE49-F238E27FC236}">
              <a16:creationId xmlns:a16="http://schemas.microsoft.com/office/drawing/2014/main" id="{00000000-0008-0000-0200-00000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9996" name="Text Box 15">
          <a:extLst>
            <a:ext uri="{FF2B5EF4-FFF2-40B4-BE49-F238E27FC236}">
              <a16:creationId xmlns:a16="http://schemas.microsoft.com/office/drawing/2014/main" id="{00000000-0008-0000-0200-00000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9997" name="Text Box 15">
          <a:extLst>
            <a:ext uri="{FF2B5EF4-FFF2-40B4-BE49-F238E27FC236}">
              <a16:creationId xmlns:a16="http://schemas.microsoft.com/office/drawing/2014/main" id="{00000000-0008-0000-0200-00000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9998" name="Text Box 15">
          <a:extLst>
            <a:ext uri="{FF2B5EF4-FFF2-40B4-BE49-F238E27FC236}">
              <a16:creationId xmlns:a16="http://schemas.microsoft.com/office/drawing/2014/main" id="{00000000-0008-0000-0200-00000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9999" name="Text Box 15">
          <a:extLst>
            <a:ext uri="{FF2B5EF4-FFF2-40B4-BE49-F238E27FC236}">
              <a16:creationId xmlns:a16="http://schemas.microsoft.com/office/drawing/2014/main" id="{00000000-0008-0000-0200-00000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00" name="Text Box 15">
          <a:extLst>
            <a:ext uri="{FF2B5EF4-FFF2-40B4-BE49-F238E27FC236}">
              <a16:creationId xmlns:a16="http://schemas.microsoft.com/office/drawing/2014/main" id="{00000000-0008-0000-0200-00001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01" name="Text Box 15">
          <a:extLst>
            <a:ext uri="{FF2B5EF4-FFF2-40B4-BE49-F238E27FC236}">
              <a16:creationId xmlns:a16="http://schemas.microsoft.com/office/drawing/2014/main" id="{00000000-0008-0000-0200-00001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02" name="Text Box 15">
          <a:extLst>
            <a:ext uri="{FF2B5EF4-FFF2-40B4-BE49-F238E27FC236}">
              <a16:creationId xmlns:a16="http://schemas.microsoft.com/office/drawing/2014/main" id="{00000000-0008-0000-0200-00001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03" name="Text Box 15">
          <a:extLst>
            <a:ext uri="{FF2B5EF4-FFF2-40B4-BE49-F238E27FC236}">
              <a16:creationId xmlns:a16="http://schemas.microsoft.com/office/drawing/2014/main" id="{00000000-0008-0000-0200-00001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04" name="Text Box 15">
          <a:extLst>
            <a:ext uri="{FF2B5EF4-FFF2-40B4-BE49-F238E27FC236}">
              <a16:creationId xmlns:a16="http://schemas.microsoft.com/office/drawing/2014/main" id="{00000000-0008-0000-0200-00001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05" name="Text Box 15">
          <a:extLst>
            <a:ext uri="{FF2B5EF4-FFF2-40B4-BE49-F238E27FC236}">
              <a16:creationId xmlns:a16="http://schemas.microsoft.com/office/drawing/2014/main" id="{00000000-0008-0000-0200-00001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06" name="Text Box 15">
          <a:extLst>
            <a:ext uri="{FF2B5EF4-FFF2-40B4-BE49-F238E27FC236}">
              <a16:creationId xmlns:a16="http://schemas.microsoft.com/office/drawing/2014/main" id="{00000000-0008-0000-0200-00001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07" name="Text Box 15">
          <a:extLst>
            <a:ext uri="{FF2B5EF4-FFF2-40B4-BE49-F238E27FC236}">
              <a16:creationId xmlns:a16="http://schemas.microsoft.com/office/drawing/2014/main" id="{00000000-0008-0000-0200-00001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08" name="Text Box 15">
          <a:extLst>
            <a:ext uri="{FF2B5EF4-FFF2-40B4-BE49-F238E27FC236}">
              <a16:creationId xmlns:a16="http://schemas.microsoft.com/office/drawing/2014/main" id="{00000000-0008-0000-0200-00001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09" name="Text Box 15">
          <a:extLst>
            <a:ext uri="{FF2B5EF4-FFF2-40B4-BE49-F238E27FC236}">
              <a16:creationId xmlns:a16="http://schemas.microsoft.com/office/drawing/2014/main" id="{00000000-0008-0000-0200-00001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10" name="Text Box 15">
          <a:extLst>
            <a:ext uri="{FF2B5EF4-FFF2-40B4-BE49-F238E27FC236}">
              <a16:creationId xmlns:a16="http://schemas.microsoft.com/office/drawing/2014/main" id="{00000000-0008-0000-0200-00001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11" name="Text Box 15">
          <a:extLst>
            <a:ext uri="{FF2B5EF4-FFF2-40B4-BE49-F238E27FC236}">
              <a16:creationId xmlns:a16="http://schemas.microsoft.com/office/drawing/2014/main" id="{00000000-0008-0000-0200-00001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12" name="Text Box 15">
          <a:extLst>
            <a:ext uri="{FF2B5EF4-FFF2-40B4-BE49-F238E27FC236}">
              <a16:creationId xmlns:a16="http://schemas.microsoft.com/office/drawing/2014/main" id="{00000000-0008-0000-0200-00001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13" name="Text Box 15">
          <a:extLst>
            <a:ext uri="{FF2B5EF4-FFF2-40B4-BE49-F238E27FC236}">
              <a16:creationId xmlns:a16="http://schemas.microsoft.com/office/drawing/2014/main" id="{00000000-0008-0000-0200-00001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14" name="Text Box 15">
          <a:extLst>
            <a:ext uri="{FF2B5EF4-FFF2-40B4-BE49-F238E27FC236}">
              <a16:creationId xmlns:a16="http://schemas.microsoft.com/office/drawing/2014/main" id="{00000000-0008-0000-0200-00001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15" name="Text Box 15">
          <a:extLst>
            <a:ext uri="{FF2B5EF4-FFF2-40B4-BE49-F238E27FC236}">
              <a16:creationId xmlns:a16="http://schemas.microsoft.com/office/drawing/2014/main" id="{00000000-0008-0000-0200-00001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16" name="Text Box 15">
          <a:extLst>
            <a:ext uri="{FF2B5EF4-FFF2-40B4-BE49-F238E27FC236}">
              <a16:creationId xmlns:a16="http://schemas.microsoft.com/office/drawing/2014/main" id="{00000000-0008-0000-0200-00002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17" name="Text Box 15">
          <a:extLst>
            <a:ext uri="{FF2B5EF4-FFF2-40B4-BE49-F238E27FC236}">
              <a16:creationId xmlns:a16="http://schemas.microsoft.com/office/drawing/2014/main" id="{00000000-0008-0000-0200-00002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18" name="Text Box 15">
          <a:extLst>
            <a:ext uri="{FF2B5EF4-FFF2-40B4-BE49-F238E27FC236}">
              <a16:creationId xmlns:a16="http://schemas.microsoft.com/office/drawing/2014/main" id="{00000000-0008-0000-0200-00002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19" name="Text Box 15">
          <a:extLst>
            <a:ext uri="{FF2B5EF4-FFF2-40B4-BE49-F238E27FC236}">
              <a16:creationId xmlns:a16="http://schemas.microsoft.com/office/drawing/2014/main" id="{00000000-0008-0000-0200-00002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20" name="Text Box 15">
          <a:extLst>
            <a:ext uri="{FF2B5EF4-FFF2-40B4-BE49-F238E27FC236}">
              <a16:creationId xmlns:a16="http://schemas.microsoft.com/office/drawing/2014/main" id="{00000000-0008-0000-0200-00002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21" name="Text Box 15">
          <a:extLst>
            <a:ext uri="{FF2B5EF4-FFF2-40B4-BE49-F238E27FC236}">
              <a16:creationId xmlns:a16="http://schemas.microsoft.com/office/drawing/2014/main" id="{00000000-0008-0000-0200-00002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22" name="Text Box 15">
          <a:extLst>
            <a:ext uri="{FF2B5EF4-FFF2-40B4-BE49-F238E27FC236}">
              <a16:creationId xmlns:a16="http://schemas.microsoft.com/office/drawing/2014/main" id="{00000000-0008-0000-0200-00002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23" name="Text Box 15">
          <a:extLst>
            <a:ext uri="{FF2B5EF4-FFF2-40B4-BE49-F238E27FC236}">
              <a16:creationId xmlns:a16="http://schemas.microsoft.com/office/drawing/2014/main" id="{00000000-0008-0000-0200-00002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24" name="Text Box 15">
          <a:extLst>
            <a:ext uri="{FF2B5EF4-FFF2-40B4-BE49-F238E27FC236}">
              <a16:creationId xmlns:a16="http://schemas.microsoft.com/office/drawing/2014/main" id="{00000000-0008-0000-0200-00002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25" name="Text Box 15">
          <a:extLst>
            <a:ext uri="{FF2B5EF4-FFF2-40B4-BE49-F238E27FC236}">
              <a16:creationId xmlns:a16="http://schemas.microsoft.com/office/drawing/2014/main" id="{00000000-0008-0000-0200-00002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26" name="Text Box 15">
          <a:extLst>
            <a:ext uri="{FF2B5EF4-FFF2-40B4-BE49-F238E27FC236}">
              <a16:creationId xmlns:a16="http://schemas.microsoft.com/office/drawing/2014/main" id="{00000000-0008-0000-0200-00002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27" name="Text Box 15">
          <a:extLst>
            <a:ext uri="{FF2B5EF4-FFF2-40B4-BE49-F238E27FC236}">
              <a16:creationId xmlns:a16="http://schemas.microsoft.com/office/drawing/2014/main" id="{00000000-0008-0000-0200-00002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28" name="Text Box 15">
          <a:extLst>
            <a:ext uri="{FF2B5EF4-FFF2-40B4-BE49-F238E27FC236}">
              <a16:creationId xmlns:a16="http://schemas.microsoft.com/office/drawing/2014/main" id="{00000000-0008-0000-0200-00002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29" name="Text Box 15">
          <a:extLst>
            <a:ext uri="{FF2B5EF4-FFF2-40B4-BE49-F238E27FC236}">
              <a16:creationId xmlns:a16="http://schemas.microsoft.com/office/drawing/2014/main" id="{00000000-0008-0000-0200-00002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30" name="Text Box 15">
          <a:extLst>
            <a:ext uri="{FF2B5EF4-FFF2-40B4-BE49-F238E27FC236}">
              <a16:creationId xmlns:a16="http://schemas.microsoft.com/office/drawing/2014/main" id="{00000000-0008-0000-0200-00002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31" name="Text Box 15">
          <a:extLst>
            <a:ext uri="{FF2B5EF4-FFF2-40B4-BE49-F238E27FC236}">
              <a16:creationId xmlns:a16="http://schemas.microsoft.com/office/drawing/2014/main" id="{00000000-0008-0000-0200-00002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32" name="Text Box 15">
          <a:extLst>
            <a:ext uri="{FF2B5EF4-FFF2-40B4-BE49-F238E27FC236}">
              <a16:creationId xmlns:a16="http://schemas.microsoft.com/office/drawing/2014/main" id="{00000000-0008-0000-0200-00003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33" name="Text Box 15">
          <a:extLst>
            <a:ext uri="{FF2B5EF4-FFF2-40B4-BE49-F238E27FC236}">
              <a16:creationId xmlns:a16="http://schemas.microsoft.com/office/drawing/2014/main" id="{00000000-0008-0000-0200-00003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34" name="Text Box 15">
          <a:extLst>
            <a:ext uri="{FF2B5EF4-FFF2-40B4-BE49-F238E27FC236}">
              <a16:creationId xmlns:a16="http://schemas.microsoft.com/office/drawing/2014/main" id="{00000000-0008-0000-0200-00003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35" name="Text Box 15">
          <a:extLst>
            <a:ext uri="{FF2B5EF4-FFF2-40B4-BE49-F238E27FC236}">
              <a16:creationId xmlns:a16="http://schemas.microsoft.com/office/drawing/2014/main" id="{00000000-0008-0000-0200-00003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36" name="Text Box 15">
          <a:extLst>
            <a:ext uri="{FF2B5EF4-FFF2-40B4-BE49-F238E27FC236}">
              <a16:creationId xmlns:a16="http://schemas.microsoft.com/office/drawing/2014/main" id="{00000000-0008-0000-0200-00003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37" name="Text Box 15">
          <a:extLst>
            <a:ext uri="{FF2B5EF4-FFF2-40B4-BE49-F238E27FC236}">
              <a16:creationId xmlns:a16="http://schemas.microsoft.com/office/drawing/2014/main" id="{00000000-0008-0000-0200-00003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38" name="Text Box 15">
          <a:extLst>
            <a:ext uri="{FF2B5EF4-FFF2-40B4-BE49-F238E27FC236}">
              <a16:creationId xmlns:a16="http://schemas.microsoft.com/office/drawing/2014/main" id="{00000000-0008-0000-0200-00003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39" name="Text Box 15">
          <a:extLst>
            <a:ext uri="{FF2B5EF4-FFF2-40B4-BE49-F238E27FC236}">
              <a16:creationId xmlns:a16="http://schemas.microsoft.com/office/drawing/2014/main" id="{00000000-0008-0000-0200-00003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40" name="Text Box 15">
          <a:extLst>
            <a:ext uri="{FF2B5EF4-FFF2-40B4-BE49-F238E27FC236}">
              <a16:creationId xmlns:a16="http://schemas.microsoft.com/office/drawing/2014/main" id="{00000000-0008-0000-0200-00003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41" name="Text Box 15">
          <a:extLst>
            <a:ext uri="{FF2B5EF4-FFF2-40B4-BE49-F238E27FC236}">
              <a16:creationId xmlns:a16="http://schemas.microsoft.com/office/drawing/2014/main" id="{00000000-0008-0000-0200-00003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42" name="Text Box 15">
          <a:extLst>
            <a:ext uri="{FF2B5EF4-FFF2-40B4-BE49-F238E27FC236}">
              <a16:creationId xmlns:a16="http://schemas.microsoft.com/office/drawing/2014/main" id="{00000000-0008-0000-0200-00003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43" name="Text Box 15">
          <a:extLst>
            <a:ext uri="{FF2B5EF4-FFF2-40B4-BE49-F238E27FC236}">
              <a16:creationId xmlns:a16="http://schemas.microsoft.com/office/drawing/2014/main" id="{00000000-0008-0000-0200-00003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44" name="Text Box 15">
          <a:extLst>
            <a:ext uri="{FF2B5EF4-FFF2-40B4-BE49-F238E27FC236}">
              <a16:creationId xmlns:a16="http://schemas.microsoft.com/office/drawing/2014/main" id="{00000000-0008-0000-0200-00003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45" name="Text Box 15">
          <a:extLst>
            <a:ext uri="{FF2B5EF4-FFF2-40B4-BE49-F238E27FC236}">
              <a16:creationId xmlns:a16="http://schemas.microsoft.com/office/drawing/2014/main" id="{00000000-0008-0000-0200-00003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46" name="Text Box 15">
          <a:extLst>
            <a:ext uri="{FF2B5EF4-FFF2-40B4-BE49-F238E27FC236}">
              <a16:creationId xmlns:a16="http://schemas.microsoft.com/office/drawing/2014/main" id="{00000000-0008-0000-0200-00003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47" name="Text Box 15">
          <a:extLst>
            <a:ext uri="{FF2B5EF4-FFF2-40B4-BE49-F238E27FC236}">
              <a16:creationId xmlns:a16="http://schemas.microsoft.com/office/drawing/2014/main" id="{00000000-0008-0000-0200-00003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48" name="Text Box 15">
          <a:extLst>
            <a:ext uri="{FF2B5EF4-FFF2-40B4-BE49-F238E27FC236}">
              <a16:creationId xmlns:a16="http://schemas.microsoft.com/office/drawing/2014/main" id="{00000000-0008-0000-0200-00004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49" name="Text Box 15">
          <a:extLst>
            <a:ext uri="{FF2B5EF4-FFF2-40B4-BE49-F238E27FC236}">
              <a16:creationId xmlns:a16="http://schemas.microsoft.com/office/drawing/2014/main" id="{00000000-0008-0000-0200-00004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50" name="Text Box 15">
          <a:extLst>
            <a:ext uri="{FF2B5EF4-FFF2-40B4-BE49-F238E27FC236}">
              <a16:creationId xmlns:a16="http://schemas.microsoft.com/office/drawing/2014/main" id="{00000000-0008-0000-0200-00004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51" name="Text Box 15">
          <a:extLst>
            <a:ext uri="{FF2B5EF4-FFF2-40B4-BE49-F238E27FC236}">
              <a16:creationId xmlns:a16="http://schemas.microsoft.com/office/drawing/2014/main" id="{00000000-0008-0000-0200-00004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52" name="Text Box 15">
          <a:extLst>
            <a:ext uri="{FF2B5EF4-FFF2-40B4-BE49-F238E27FC236}">
              <a16:creationId xmlns:a16="http://schemas.microsoft.com/office/drawing/2014/main" id="{00000000-0008-0000-0200-00004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53" name="Text Box 15">
          <a:extLst>
            <a:ext uri="{FF2B5EF4-FFF2-40B4-BE49-F238E27FC236}">
              <a16:creationId xmlns:a16="http://schemas.microsoft.com/office/drawing/2014/main" id="{00000000-0008-0000-0200-00004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54" name="Text Box 15">
          <a:extLst>
            <a:ext uri="{FF2B5EF4-FFF2-40B4-BE49-F238E27FC236}">
              <a16:creationId xmlns:a16="http://schemas.microsoft.com/office/drawing/2014/main" id="{00000000-0008-0000-0200-00004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55" name="Text Box 15">
          <a:extLst>
            <a:ext uri="{FF2B5EF4-FFF2-40B4-BE49-F238E27FC236}">
              <a16:creationId xmlns:a16="http://schemas.microsoft.com/office/drawing/2014/main" id="{00000000-0008-0000-0200-00004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56" name="Text Box 15">
          <a:extLst>
            <a:ext uri="{FF2B5EF4-FFF2-40B4-BE49-F238E27FC236}">
              <a16:creationId xmlns:a16="http://schemas.microsoft.com/office/drawing/2014/main" id="{00000000-0008-0000-0200-00004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57" name="Text Box 15">
          <a:extLst>
            <a:ext uri="{FF2B5EF4-FFF2-40B4-BE49-F238E27FC236}">
              <a16:creationId xmlns:a16="http://schemas.microsoft.com/office/drawing/2014/main" id="{00000000-0008-0000-0200-00004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58" name="Text Box 15">
          <a:extLst>
            <a:ext uri="{FF2B5EF4-FFF2-40B4-BE49-F238E27FC236}">
              <a16:creationId xmlns:a16="http://schemas.microsoft.com/office/drawing/2014/main" id="{00000000-0008-0000-0200-00004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59" name="Text Box 15">
          <a:extLst>
            <a:ext uri="{FF2B5EF4-FFF2-40B4-BE49-F238E27FC236}">
              <a16:creationId xmlns:a16="http://schemas.microsoft.com/office/drawing/2014/main" id="{00000000-0008-0000-0200-00004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60" name="Text Box 15">
          <a:extLst>
            <a:ext uri="{FF2B5EF4-FFF2-40B4-BE49-F238E27FC236}">
              <a16:creationId xmlns:a16="http://schemas.microsoft.com/office/drawing/2014/main" id="{00000000-0008-0000-0200-00004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61" name="Text Box 15">
          <a:extLst>
            <a:ext uri="{FF2B5EF4-FFF2-40B4-BE49-F238E27FC236}">
              <a16:creationId xmlns:a16="http://schemas.microsoft.com/office/drawing/2014/main" id="{00000000-0008-0000-0200-00004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62" name="Text Box 15">
          <a:extLst>
            <a:ext uri="{FF2B5EF4-FFF2-40B4-BE49-F238E27FC236}">
              <a16:creationId xmlns:a16="http://schemas.microsoft.com/office/drawing/2014/main" id="{00000000-0008-0000-0200-00004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63" name="Text Box 15">
          <a:extLst>
            <a:ext uri="{FF2B5EF4-FFF2-40B4-BE49-F238E27FC236}">
              <a16:creationId xmlns:a16="http://schemas.microsoft.com/office/drawing/2014/main" id="{00000000-0008-0000-0200-00004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64" name="Text Box 15">
          <a:extLst>
            <a:ext uri="{FF2B5EF4-FFF2-40B4-BE49-F238E27FC236}">
              <a16:creationId xmlns:a16="http://schemas.microsoft.com/office/drawing/2014/main" id="{00000000-0008-0000-0200-00005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65" name="Text Box 15">
          <a:extLst>
            <a:ext uri="{FF2B5EF4-FFF2-40B4-BE49-F238E27FC236}">
              <a16:creationId xmlns:a16="http://schemas.microsoft.com/office/drawing/2014/main" id="{00000000-0008-0000-0200-000051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66" name="Text Box 15">
          <a:extLst>
            <a:ext uri="{FF2B5EF4-FFF2-40B4-BE49-F238E27FC236}">
              <a16:creationId xmlns:a16="http://schemas.microsoft.com/office/drawing/2014/main" id="{00000000-0008-0000-0200-000052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67" name="Text Box 15">
          <a:extLst>
            <a:ext uri="{FF2B5EF4-FFF2-40B4-BE49-F238E27FC236}">
              <a16:creationId xmlns:a16="http://schemas.microsoft.com/office/drawing/2014/main" id="{00000000-0008-0000-0200-000053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68" name="Text Box 15">
          <a:extLst>
            <a:ext uri="{FF2B5EF4-FFF2-40B4-BE49-F238E27FC236}">
              <a16:creationId xmlns:a16="http://schemas.microsoft.com/office/drawing/2014/main" id="{00000000-0008-0000-0200-000054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69" name="Text Box 15">
          <a:extLst>
            <a:ext uri="{FF2B5EF4-FFF2-40B4-BE49-F238E27FC236}">
              <a16:creationId xmlns:a16="http://schemas.microsoft.com/office/drawing/2014/main" id="{00000000-0008-0000-0200-00005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70" name="Text Box 15">
          <a:extLst>
            <a:ext uri="{FF2B5EF4-FFF2-40B4-BE49-F238E27FC236}">
              <a16:creationId xmlns:a16="http://schemas.microsoft.com/office/drawing/2014/main" id="{00000000-0008-0000-0200-00005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71" name="Text Box 15">
          <a:extLst>
            <a:ext uri="{FF2B5EF4-FFF2-40B4-BE49-F238E27FC236}">
              <a16:creationId xmlns:a16="http://schemas.microsoft.com/office/drawing/2014/main" id="{00000000-0008-0000-0200-00005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72" name="Text Box 15">
          <a:extLst>
            <a:ext uri="{FF2B5EF4-FFF2-40B4-BE49-F238E27FC236}">
              <a16:creationId xmlns:a16="http://schemas.microsoft.com/office/drawing/2014/main" id="{00000000-0008-0000-0200-00005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73" name="Text Box 15">
          <a:extLst>
            <a:ext uri="{FF2B5EF4-FFF2-40B4-BE49-F238E27FC236}">
              <a16:creationId xmlns:a16="http://schemas.microsoft.com/office/drawing/2014/main" id="{00000000-0008-0000-0200-00005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74" name="Text Box 15">
          <a:extLst>
            <a:ext uri="{FF2B5EF4-FFF2-40B4-BE49-F238E27FC236}">
              <a16:creationId xmlns:a16="http://schemas.microsoft.com/office/drawing/2014/main" id="{00000000-0008-0000-0200-00005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75" name="Text Box 15">
          <a:extLst>
            <a:ext uri="{FF2B5EF4-FFF2-40B4-BE49-F238E27FC236}">
              <a16:creationId xmlns:a16="http://schemas.microsoft.com/office/drawing/2014/main" id="{00000000-0008-0000-0200-00005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76" name="Text Box 15">
          <a:extLst>
            <a:ext uri="{FF2B5EF4-FFF2-40B4-BE49-F238E27FC236}">
              <a16:creationId xmlns:a16="http://schemas.microsoft.com/office/drawing/2014/main" id="{00000000-0008-0000-0200-00005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77" name="Text Box 15">
          <a:extLst>
            <a:ext uri="{FF2B5EF4-FFF2-40B4-BE49-F238E27FC236}">
              <a16:creationId xmlns:a16="http://schemas.microsoft.com/office/drawing/2014/main" id="{00000000-0008-0000-0200-00005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78" name="Text Box 15">
          <a:extLst>
            <a:ext uri="{FF2B5EF4-FFF2-40B4-BE49-F238E27FC236}">
              <a16:creationId xmlns:a16="http://schemas.microsoft.com/office/drawing/2014/main" id="{00000000-0008-0000-0200-00005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79" name="Text Box 15">
          <a:extLst>
            <a:ext uri="{FF2B5EF4-FFF2-40B4-BE49-F238E27FC236}">
              <a16:creationId xmlns:a16="http://schemas.microsoft.com/office/drawing/2014/main" id="{00000000-0008-0000-0200-00005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80" name="Text Box 15">
          <a:extLst>
            <a:ext uri="{FF2B5EF4-FFF2-40B4-BE49-F238E27FC236}">
              <a16:creationId xmlns:a16="http://schemas.microsoft.com/office/drawing/2014/main" id="{00000000-0008-0000-0200-00006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81" name="Text Box 15">
          <a:extLst>
            <a:ext uri="{FF2B5EF4-FFF2-40B4-BE49-F238E27FC236}">
              <a16:creationId xmlns:a16="http://schemas.microsoft.com/office/drawing/2014/main" id="{00000000-0008-0000-0200-00006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82" name="Text Box 15">
          <a:extLst>
            <a:ext uri="{FF2B5EF4-FFF2-40B4-BE49-F238E27FC236}">
              <a16:creationId xmlns:a16="http://schemas.microsoft.com/office/drawing/2014/main" id="{00000000-0008-0000-0200-00006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83" name="Text Box 15">
          <a:extLst>
            <a:ext uri="{FF2B5EF4-FFF2-40B4-BE49-F238E27FC236}">
              <a16:creationId xmlns:a16="http://schemas.microsoft.com/office/drawing/2014/main" id="{00000000-0008-0000-0200-00006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84" name="Text Box 15">
          <a:extLst>
            <a:ext uri="{FF2B5EF4-FFF2-40B4-BE49-F238E27FC236}">
              <a16:creationId xmlns:a16="http://schemas.microsoft.com/office/drawing/2014/main" id="{00000000-0008-0000-0200-00006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85" name="Text Box 15">
          <a:extLst>
            <a:ext uri="{FF2B5EF4-FFF2-40B4-BE49-F238E27FC236}">
              <a16:creationId xmlns:a16="http://schemas.microsoft.com/office/drawing/2014/main" id="{00000000-0008-0000-0200-00006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86" name="Text Box 15">
          <a:extLst>
            <a:ext uri="{FF2B5EF4-FFF2-40B4-BE49-F238E27FC236}">
              <a16:creationId xmlns:a16="http://schemas.microsoft.com/office/drawing/2014/main" id="{00000000-0008-0000-0200-00006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87" name="Text Box 15">
          <a:extLst>
            <a:ext uri="{FF2B5EF4-FFF2-40B4-BE49-F238E27FC236}">
              <a16:creationId xmlns:a16="http://schemas.microsoft.com/office/drawing/2014/main" id="{00000000-0008-0000-0200-00006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88" name="Text Box 15">
          <a:extLst>
            <a:ext uri="{FF2B5EF4-FFF2-40B4-BE49-F238E27FC236}">
              <a16:creationId xmlns:a16="http://schemas.microsoft.com/office/drawing/2014/main" id="{00000000-0008-0000-0200-00006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89" name="Text Box 15">
          <a:extLst>
            <a:ext uri="{FF2B5EF4-FFF2-40B4-BE49-F238E27FC236}">
              <a16:creationId xmlns:a16="http://schemas.microsoft.com/office/drawing/2014/main" id="{00000000-0008-0000-0200-00006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90" name="Text Box 15">
          <a:extLst>
            <a:ext uri="{FF2B5EF4-FFF2-40B4-BE49-F238E27FC236}">
              <a16:creationId xmlns:a16="http://schemas.microsoft.com/office/drawing/2014/main" id="{00000000-0008-0000-0200-00006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91" name="Text Box 15">
          <a:extLst>
            <a:ext uri="{FF2B5EF4-FFF2-40B4-BE49-F238E27FC236}">
              <a16:creationId xmlns:a16="http://schemas.microsoft.com/office/drawing/2014/main" id="{00000000-0008-0000-0200-00006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92" name="Text Box 15">
          <a:extLst>
            <a:ext uri="{FF2B5EF4-FFF2-40B4-BE49-F238E27FC236}">
              <a16:creationId xmlns:a16="http://schemas.microsoft.com/office/drawing/2014/main" id="{00000000-0008-0000-0200-00006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93" name="Text Box 15">
          <a:extLst>
            <a:ext uri="{FF2B5EF4-FFF2-40B4-BE49-F238E27FC236}">
              <a16:creationId xmlns:a16="http://schemas.microsoft.com/office/drawing/2014/main" id="{00000000-0008-0000-0200-00006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94" name="Text Box 15">
          <a:extLst>
            <a:ext uri="{FF2B5EF4-FFF2-40B4-BE49-F238E27FC236}">
              <a16:creationId xmlns:a16="http://schemas.microsoft.com/office/drawing/2014/main" id="{00000000-0008-0000-0200-00006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95" name="Text Box 15">
          <a:extLst>
            <a:ext uri="{FF2B5EF4-FFF2-40B4-BE49-F238E27FC236}">
              <a16:creationId xmlns:a16="http://schemas.microsoft.com/office/drawing/2014/main" id="{00000000-0008-0000-0200-00006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096" name="Text Box 15">
          <a:extLst>
            <a:ext uri="{FF2B5EF4-FFF2-40B4-BE49-F238E27FC236}">
              <a16:creationId xmlns:a16="http://schemas.microsoft.com/office/drawing/2014/main" id="{00000000-0008-0000-0200-00007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097" name="Text Box 15">
          <a:extLst>
            <a:ext uri="{FF2B5EF4-FFF2-40B4-BE49-F238E27FC236}">
              <a16:creationId xmlns:a16="http://schemas.microsoft.com/office/drawing/2014/main" id="{00000000-0008-0000-0200-00007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098" name="Text Box 15">
          <a:extLst>
            <a:ext uri="{FF2B5EF4-FFF2-40B4-BE49-F238E27FC236}">
              <a16:creationId xmlns:a16="http://schemas.microsoft.com/office/drawing/2014/main" id="{00000000-0008-0000-0200-00007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099" name="Text Box 15">
          <a:extLst>
            <a:ext uri="{FF2B5EF4-FFF2-40B4-BE49-F238E27FC236}">
              <a16:creationId xmlns:a16="http://schemas.microsoft.com/office/drawing/2014/main" id="{00000000-0008-0000-0200-00007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00" name="Text Box 15">
          <a:extLst>
            <a:ext uri="{FF2B5EF4-FFF2-40B4-BE49-F238E27FC236}">
              <a16:creationId xmlns:a16="http://schemas.microsoft.com/office/drawing/2014/main" id="{00000000-0008-0000-0200-00007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01" name="Text Box 15">
          <a:extLst>
            <a:ext uri="{FF2B5EF4-FFF2-40B4-BE49-F238E27FC236}">
              <a16:creationId xmlns:a16="http://schemas.microsoft.com/office/drawing/2014/main" id="{00000000-0008-0000-0200-00007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02" name="Text Box 15">
          <a:extLst>
            <a:ext uri="{FF2B5EF4-FFF2-40B4-BE49-F238E27FC236}">
              <a16:creationId xmlns:a16="http://schemas.microsoft.com/office/drawing/2014/main" id="{00000000-0008-0000-0200-00007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03" name="Text Box 15">
          <a:extLst>
            <a:ext uri="{FF2B5EF4-FFF2-40B4-BE49-F238E27FC236}">
              <a16:creationId xmlns:a16="http://schemas.microsoft.com/office/drawing/2014/main" id="{00000000-0008-0000-0200-00007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04" name="Text Box 15">
          <a:extLst>
            <a:ext uri="{FF2B5EF4-FFF2-40B4-BE49-F238E27FC236}">
              <a16:creationId xmlns:a16="http://schemas.microsoft.com/office/drawing/2014/main" id="{00000000-0008-0000-0200-00007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05" name="Text Box 15">
          <a:extLst>
            <a:ext uri="{FF2B5EF4-FFF2-40B4-BE49-F238E27FC236}">
              <a16:creationId xmlns:a16="http://schemas.microsoft.com/office/drawing/2014/main" id="{00000000-0008-0000-0200-00007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06" name="Text Box 15">
          <a:extLst>
            <a:ext uri="{FF2B5EF4-FFF2-40B4-BE49-F238E27FC236}">
              <a16:creationId xmlns:a16="http://schemas.microsoft.com/office/drawing/2014/main" id="{00000000-0008-0000-0200-00007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07" name="Text Box 15">
          <a:extLst>
            <a:ext uri="{FF2B5EF4-FFF2-40B4-BE49-F238E27FC236}">
              <a16:creationId xmlns:a16="http://schemas.microsoft.com/office/drawing/2014/main" id="{00000000-0008-0000-0200-00007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08" name="Text Box 15">
          <a:extLst>
            <a:ext uri="{FF2B5EF4-FFF2-40B4-BE49-F238E27FC236}">
              <a16:creationId xmlns:a16="http://schemas.microsoft.com/office/drawing/2014/main" id="{00000000-0008-0000-0200-00007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09" name="Text Box 15">
          <a:extLst>
            <a:ext uri="{FF2B5EF4-FFF2-40B4-BE49-F238E27FC236}">
              <a16:creationId xmlns:a16="http://schemas.microsoft.com/office/drawing/2014/main" id="{00000000-0008-0000-0200-00007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10" name="Text Box 15">
          <a:extLst>
            <a:ext uri="{FF2B5EF4-FFF2-40B4-BE49-F238E27FC236}">
              <a16:creationId xmlns:a16="http://schemas.microsoft.com/office/drawing/2014/main" id="{00000000-0008-0000-0200-00007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11" name="Text Box 15">
          <a:extLst>
            <a:ext uri="{FF2B5EF4-FFF2-40B4-BE49-F238E27FC236}">
              <a16:creationId xmlns:a16="http://schemas.microsoft.com/office/drawing/2014/main" id="{00000000-0008-0000-0200-00007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12" name="Text Box 15">
          <a:extLst>
            <a:ext uri="{FF2B5EF4-FFF2-40B4-BE49-F238E27FC236}">
              <a16:creationId xmlns:a16="http://schemas.microsoft.com/office/drawing/2014/main" id="{00000000-0008-0000-0200-00008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13" name="Text Box 15">
          <a:extLst>
            <a:ext uri="{FF2B5EF4-FFF2-40B4-BE49-F238E27FC236}">
              <a16:creationId xmlns:a16="http://schemas.microsoft.com/office/drawing/2014/main" id="{00000000-0008-0000-0200-00008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14" name="Text Box 15">
          <a:extLst>
            <a:ext uri="{FF2B5EF4-FFF2-40B4-BE49-F238E27FC236}">
              <a16:creationId xmlns:a16="http://schemas.microsoft.com/office/drawing/2014/main" id="{00000000-0008-0000-0200-00008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15" name="Text Box 15">
          <a:extLst>
            <a:ext uri="{FF2B5EF4-FFF2-40B4-BE49-F238E27FC236}">
              <a16:creationId xmlns:a16="http://schemas.microsoft.com/office/drawing/2014/main" id="{00000000-0008-0000-0200-00008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16" name="Text Box 15">
          <a:extLst>
            <a:ext uri="{FF2B5EF4-FFF2-40B4-BE49-F238E27FC236}">
              <a16:creationId xmlns:a16="http://schemas.microsoft.com/office/drawing/2014/main" id="{00000000-0008-0000-0200-00008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17" name="Text Box 15">
          <a:extLst>
            <a:ext uri="{FF2B5EF4-FFF2-40B4-BE49-F238E27FC236}">
              <a16:creationId xmlns:a16="http://schemas.microsoft.com/office/drawing/2014/main" id="{00000000-0008-0000-0200-00008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18" name="Text Box 15">
          <a:extLst>
            <a:ext uri="{FF2B5EF4-FFF2-40B4-BE49-F238E27FC236}">
              <a16:creationId xmlns:a16="http://schemas.microsoft.com/office/drawing/2014/main" id="{00000000-0008-0000-0200-00008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19" name="Text Box 15">
          <a:extLst>
            <a:ext uri="{FF2B5EF4-FFF2-40B4-BE49-F238E27FC236}">
              <a16:creationId xmlns:a16="http://schemas.microsoft.com/office/drawing/2014/main" id="{00000000-0008-0000-0200-00008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20" name="Text Box 15">
          <a:extLst>
            <a:ext uri="{FF2B5EF4-FFF2-40B4-BE49-F238E27FC236}">
              <a16:creationId xmlns:a16="http://schemas.microsoft.com/office/drawing/2014/main" id="{00000000-0008-0000-0200-00008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21" name="Text Box 15">
          <a:extLst>
            <a:ext uri="{FF2B5EF4-FFF2-40B4-BE49-F238E27FC236}">
              <a16:creationId xmlns:a16="http://schemas.microsoft.com/office/drawing/2014/main" id="{00000000-0008-0000-0200-00008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22" name="Text Box 15">
          <a:extLst>
            <a:ext uri="{FF2B5EF4-FFF2-40B4-BE49-F238E27FC236}">
              <a16:creationId xmlns:a16="http://schemas.microsoft.com/office/drawing/2014/main" id="{00000000-0008-0000-0200-00008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23" name="Text Box 15">
          <a:extLst>
            <a:ext uri="{FF2B5EF4-FFF2-40B4-BE49-F238E27FC236}">
              <a16:creationId xmlns:a16="http://schemas.microsoft.com/office/drawing/2014/main" id="{00000000-0008-0000-0200-00008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24" name="Text Box 15">
          <a:extLst>
            <a:ext uri="{FF2B5EF4-FFF2-40B4-BE49-F238E27FC236}">
              <a16:creationId xmlns:a16="http://schemas.microsoft.com/office/drawing/2014/main" id="{00000000-0008-0000-0200-00008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25" name="Text Box 15">
          <a:extLst>
            <a:ext uri="{FF2B5EF4-FFF2-40B4-BE49-F238E27FC236}">
              <a16:creationId xmlns:a16="http://schemas.microsoft.com/office/drawing/2014/main" id="{00000000-0008-0000-0200-00008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26" name="Text Box 15">
          <a:extLst>
            <a:ext uri="{FF2B5EF4-FFF2-40B4-BE49-F238E27FC236}">
              <a16:creationId xmlns:a16="http://schemas.microsoft.com/office/drawing/2014/main" id="{00000000-0008-0000-0200-00008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27" name="Text Box 15">
          <a:extLst>
            <a:ext uri="{FF2B5EF4-FFF2-40B4-BE49-F238E27FC236}">
              <a16:creationId xmlns:a16="http://schemas.microsoft.com/office/drawing/2014/main" id="{00000000-0008-0000-0200-00008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28" name="Text Box 15">
          <a:extLst>
            <a:ext uri="{FF2B5EF4-FFF2-40B4-BE49-F238E27FC236}">
              <a16:creationId xmlns:a16="http://schemas.microsoft.com/office/drawing/2014/main" id="{00000000-0008-0000-0200-00009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29" name="Text Box 15">
          <a:extLst>
            <a:ext uri="{FF2B5EF4-FFF2-40B4-BE49-F238E27FC236}">
              <a16:creationId xmlns:a16="http://schemas.microsoft.com/office/drawing/2014/main" id="{00000000-0008-0000-0200-00009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30" name="Text Box 15">
          <a:extLst>
            <a:ext uri="{FF2B5EF4-FFF2-40B4-BE49-F238E27FC236}">
              <a16:creationId xmlns:a16="http://schemas.microsoft.com/office/drawing/2014/main" id="{00000000-0008-0000-0200-00009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31" name="Text Box 15">
          <a:extLst>
            <a:ext uri="{FF2B5EF4-FFF2-40B4-BE49-F238E27FC236}">
              <a16:creationId xmlns:a16="http://schemas.microsoft.com/office/drawing/2014/main" id="{00000000-0008-0000-0200-00009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32" name="Text Box 15">
          <a:extLst>
            <a:ext uri="{FF2B5EF4-FFF2-40B4-BE49-F238E27FC236}">
              <a16:creationId xmlns:a16="http://schemas.microsoft.com/office/drawing/2014/main" id="{00000000-0008-0000-0200-00009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33" name="Text Box 15">
          <a:extLst>
            <a:ext uri="{FF2B5EF4-FFF2-40B4-BE49-F238E27FC236}">
              <a16:creationId xmlns:a16="http://schemas.microsoft.com/office/drawing/2014/main" id="{00000000-0008-0000-0200-00009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34" name="Text Box 15">
          <a:extLst>
            <a:ext uri="{FF2B5EF4-FFF2-40B4-BE49-F238E27FC236}">
              <a16:creationId xmlns:a16="http://schemas.microsoft.com/office/drawing/2014/main" id="{00000000-0008-0000-0200-00009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35" name="Text Box 15">
          <a:extLst>
            <a:ext uri="{FF2B5EF4-FFF2-40B4-BE49-F238E27FC236}">
              <a16:creationId xmlns:a16="http://schemas.microsoft.com/office/drawing/2014/main" id="{00000000-0008-0000-0200-00009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36" name="Text Box 15">
          <a:extLst>
            <a:ext uri="{FF2B5EF4-FFF2-40B4-BE49-F238E27FC236}">
              <a16:creationId xmlns:a16="http://schemas.microsoft.com/office/drawing/2014/main" id="{00000000-0008-0000-0200-00009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37" name="Text Box 15">
          <a:extLst>
            <a:ext uri="{FF2B5EF4-FFF2-40B4-BE49-F238E27FC236}">
              <a16:creationId xmlns:a16="http://schemas.microsoft.com/office/drawing/2014/main" id="{00000000-0008-0000-0200-00009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38" name="Text Box 15">
          <a:extLst>
            <a:ext uri="{FF2B5EF4-FFF2-40B4-BE49-F238E27FC236}">
              <a16:creationId xmlns:a16="http://schemas.microsoft.com/office/drawing/2014/main" id="{00000000-0008-0000-0200-00009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39" name="Text Box 15">
          <a:extLst>
            <a:ext uri="{FF2B5EF4-FFF2-40B4-BE49-F238E27FC236}">
              <a16:creationId xmlns:a16="http://schemas.microsoft.com/office/drawing/2014/main" id="{00000000-0008-0000-0200-00009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40" name="Text Box 15">
          <a:extLst>
            <a:ext uri="{FF2B5EF4-FFF2-40B4-BE49-F238E27FC236}">
              <a16:creationId xmlns:a16="http://schemas.microsoft.com/office/drawing/2014/main" id="{00000000-0008-0000-0200-00009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41" name="Text Box 15">
          <a:extLst>
            <a:ext uri="{FF2B5EF4-FFF2-40B4-BE49-F238E27FC236}">
              <a16:creationId xmlns:a16="http://schemas.microsoft.com/office/drawing/2014/main" id="{00000000-0008-0000-0200-00009D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42" name="Text Box 15">
          <a:extLst>
            <a:ext uri="{FF2B5EF4-FFF2-40B4-BE49-F238E27FC236}">
              <a16:creationId xmlns:a16="http://schemas.microsoft.com/office/drawing/2014/main" id="{00000000-0008-0000-0200-00009E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43" name="Text Box 15">
          <a:extLst>
            <a:ext uri="{FF2B5EF4-FFF2-40B4-BE49-F238E27FC236}">
              <a16:creationId xmlns:a16="http://schemas.microsoft.com/office/drawing/2014/main" id="{00000000-0008-0000-0200-00009F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44" name="Text Box 15">
          <a:extLst>
            <a:ext uri="{FF2B5EF4-FFF2-40B4-BE49-F238E27FC236}">
              <a16:creationId xmlns:a16="http://schemas.microsoft.com/office/drawing/2014/main" id="{00000000-0008-0000-0200-0000A0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45" name="Text Box 15">
          <a:extLst>
            <a:ext uri="{FF2B5EF4-FFF2-40B4-BE49-F238E27FC236}">
              <a16:creationId xmlns:a16="http://schemas.microsoft.com/office/drawing/2014/main" id="{00000000-0008-0000-0200-0000A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46" name="Text Box 15">
          <a:extLst>
            <a:ext uri="{FF2B5EF4-FFF2-40B4-BE49-F238E27FC236}">
              <a16:creationId xmlns:a16="http://schemas.microsoft.com/office/drawing/2014/main" id="{00000000-0008-0000-0200-0000A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47" name="Text Box 15">
          <a:extLst>
            <a:ext uri="{FF2B5EF4-FFF2-40B4-BE49-F238E27FC236}">
              <a16:creationId xmlns:a16="http://schemas.microsoft.com/office/drawing/2014/main" id="{00000000-0008-0000-0200-0000A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48" name="Text Box 15">
          <a:extLst>
            <a:ext uri="{FF2B5EF4-FFF2-40B4-BE49-F238E27FC236}">
              <a16:creationId xmlns:a16="http://schemas.microsoft.com/office/drawing/2014/main" id="{00000000-0008-0000-0200-0000A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49" name="Text Box 15">
          <a:extLst>
            <a:ext uri="{FF2B5EF4-FFF2-40B4-BE49-F238E27FC236}">
              <a16:creationId xmlns:a16="http://schemas.microsoft.com/office/drawing/2014/main" id="{00000000-0008-0000-0200-0000A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50" name="Text Box 15">
          <a:extLst>
            <a:ext uri="{FF2B5EF4-FFF2-40B4-BE49-F238E27FC236}">
              <a16:creationId xmlns:a16="http://schemas.microsoft.com/office/drawing/2014/main" id="{00000000-0008-0000-0200-0000A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51" name="Text Box 15">
          <a:extLst>
            <a:ext uri="{FF2B5EF4-FFF2-40B4-BE49-F238E27FC236}">
              <a16:creationId xmlns:a16="http://schemas.microsoft.com/office/drawing/2014/main" id="{00000000-0008-0000-0200-0000A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52" name="Text Box 15">
          <a:extLst>
            <a:ext uri="{FF2B5EF4-FFF2-40B4-BE49-F238E27FC236}">
              <a16:creationId xmlns:a16="http://schemas.microsoft.com/office/drawing/2014/main" id="{00000000-0008-0000-0200-0000A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53" name="Text Box 15">
          <a:extLst>
            <a:ext uri="{FF2B5EF4-FFF2-40B4-BE49-F238E27FC236}">
              <a16:creationId xmlns:a16="http://schemas.microsoft.com/office/drawing/2014/main" id="{00000000-0008-0000-0200-0000A9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54" name="Text Box 15">
          <a:extLst>
            <a:ext uri="{FF2B5EF4-FFF2-40B4-BE49-F238E27FC236}">
              <a16:creationId xmlns:a16="http://schemas.microsoft.com/office/drawing/2014/main" id="{00000000-0008-0000-0200-0000AA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55" name="Text Box 15">
          <a:extLst>
            <a:ext uri="{FF2B5EF4-FFF2-40B4-BE49-F238E27FC236}">
              <a16:creationId xmlns:a16="http://schemas.microsoft.com/office/drawing/2014/main" id="{00000000-0008-0000-0200-0000AB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56" name="Text Box 15">
          <a:extLst>
            <a:ext uri="{FF2B5EF4-FFF2-40B4-BE49-F238E27FC236}">
              <a16:creationId xmlns:a16="http://schemas.microsoft.com/office/drawing/2014/main" id="{00000000-0008-0000-0200-0000AC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57" name="Text Box 15">
          <a:extLst>
            <a:ext uri="{FF2B5EF4-FFF2-40B4-BE49-F238E27FC236}">
              <a16:creationId xmlns:a16="http://schemas.microsoft.com/office/drawing/2014/main" id="{00000000-0008-0000-0200-0000A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58" name="Text Box 15">
          <a:extLst>
            <a:ext uri="{FF2B5EF4-FFF2-40B4-BE49-F238E27FC236}">
              <a16:creationId xmlns:a16="http://schemas.microsoft.com/office/drawing/2014/main" id="{00000000-0008-0000-0200-0000A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59" name="Text Box 15">
          <a:extLst>
            <a:ext uri="{FF2B5EF4-FFF2-40B4-BE49-F238E27FC236}">
              <a16:creationId xmlns:a16="http://schemas.microsoft.com/office/drawing/2014/main" id="{00000000-0008-0000-0200-0000A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60" name="Text Box 15">
          <a:extLst>
            <a:ext uri="{FF2B5EF4-FFF2-40B4-BE49-F238E27FC236}">
              <a16:creationId xmlns:a16="http://schemas.microsoft.com/office/drawing/2014/main" id="{00000000-0008-0000-0200-0000B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61" name="Text Box 15">
          <a:extLst>
            <a:ext uri="{FF2B5EF4-FFF2-40B4-BE49-F238E27FC236}">
              <a16:creationId xmlns:a16="http://schemas.microsoft.com/office/drawing/2014/main" id="{00000000-0008-0000-0200-0000B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62" name="Text Box 15">
          <a:extLst>
            <a:ext uri="{FF2B5EF4-FFF2-40B4-BE49-F238E27FC236}">
              <a16:creationId xmlns:a16="http://schemas.microsoft.com/office/drawing/2014/main" id="{00000000-0008-0000-0200-0000B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63" name="Text Box 15">
          <a:extLst>
            <a:ext uri="{FF2B5EF4-FFF2-40B4-BE49-F238E27FC236}">
              <a16:creationId xmlns:a16="http://schemas.microsoft.com/office/drawing/2014/main" id="{00000000-0008-0000-0200-0000B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64" name="Text Box 15">
          <a:extLst>
            <a:ext uri="{FF2B5EF4-FFF2-40B4-BE49-F238E27FC236}">
              <a16:creationId xmlns:a16="http://schemas.microsoft.com/office/drawing/2014/main" id="{00000000-0008-0000-0200-0000B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65" name="Text Box 15">
          <a:extLst>
            <a:ext uri="{FF2B5EF4-FFF2-40B4-BE49-F238E27FC236}">
              <a16:creationId xmlns:a16="http://schemas.microsoft.com/office/drawing/2014/main" id="{00000000-0008-0000-0200-0000B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66" name="Text Box 15">
          <a:extLst>
            <a:ext uri="{FF2B5EF4-FFF2-40B4-BE49-F238E27FC236}">
              <a16:creationId xmlns:a16="http://schemas.microsoft.com/office/drawing/2014/main" id="{00000000-0008-0000-0200-0000B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67" name="Text Box 15">
          <a:extLst>
            <a:ext uri="{FF2B5EF4-FFF2-40B4-BE49-F238E27FC236}">
              <a16:creationId xmlns:a16="http://schemas.microsoft.com/office/drawing/2014/main" id="{00000000-0008-0000-0200-0000B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68" name="Text Box 15">
          <a:extLst>
            <a:ext uri="{FF2B5EF4-FFF2-40B4-BE49-F238E27FC236}">
              <a16:creationId xmlns:a16="http://schemas.microsoft.com/office/drawing/2014/main" id="{00000000-0008-0000-0200-0000B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69" name="Text Box 15">
          <a:extLst>
            <a:ext uri="{FF2B5EF4-FFF2-40B4-BE49-F238E27FC236}">
              <a16:creationId xmlns:a16="http://schemas.microsoft.com/office/drawing/2014/main" id="{00000000-0008-0000-0200-0000B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70" name="Text Box 15">
          <a:extLst>
            <a:ext uri="{FF2B5EF4-FFF2-40B4-BE49-F238E27FC236}">
              <a16:creationId xmlns:a16="http://schemas.microsoft.com/office/drawing/2014/main" id="{00000000-0008-0000-0200-0000B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71" name="Text Box 15">
          <a:extLst>
            <a:ext uri="{FF2B5EF4-FFF2-40B4-BE49-F238E27FC236}">
              <a16:creationId xmlns:a16="http://schemas.microsoft.com/office/drawing/2014/main" id="{00000000-0008-0000-0200-0000B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72" name="Text Box 15">
          <a:extLst>
            <a:ext uri="{FF2B5EF4-FFF2-40B4-BE49-F238E27FC236}">
              <a16:creationId xmlns:a16="http://schemas.microsoft.com/office/drawing/2014/main" id="{00000000-0008-0000-0200-0000B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73" name="Text Box 15">
          <a:extLst>
            <a:ext uri="{FF2B5EF4-FFF2-40B4-BE49-F238E27FC236}">
              <a16:creationId xmlns:a16="http://schemas.microsoft.com/office/drawing/2014/main" id="{00000000-0008-0000-0200-0000B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74" name="Text Box 15">
          <a:extLst>
            <a:ext uri="{FF2B5EF4-FFF2-40B4-BE49-F238E27FC236}">
              <a16:creationId xmlns:a16="http://schemas.microsoft.com/office/drawing/2014/main" id="{00000000-0008-0000-0200-0000B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75" name="Text Box 15">
          <a:extLst>
            <a:ext uri="{FF2B5EF4-FFF2-40B4-BE49-F238E27FC236}">
              <a16:creationId xmlns:a16="http://schemas.microsoft.com/office/drawing/2014/main" id="{00000000-0008-0000-0200-0000B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76" name="Text Box 15">
          <a:extLst>
            <a:ext uri="{FF2B5EF4-FFF2-40B4-BE49-F238E27FC236}">
              <a16:creationId xmlns:a16="http://schemas.microsoft.com/office/drawing/2014/main" id="{00000000-0008-0000-0200-0000C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77" name="Text Box 15">
          <a:extLst>
            <a:ext uri="{FF2B5EF4-FFF2-40B4-BE49-F238E27FC236}">
              <a16:creationId xmlns:a16="http://schemas.microsoft.com/office/drawing/2014/main" id="{00000000-0008-0000-0200-0000C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78" name="Text Box 15">
          <a:extLst>
            <a:ext uri="{FF2B5EF4-FFF2-40B4-BE49-F238E27FC236}">
              <a16:creationId xmlns:a16="http://schemas.microsoft.com/office/drawing/2014/main" id="{00000000-0008-0000-0200-0000C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79" name="Text Box 15">
          <a:extLst>
            <a:ext uri="{FF2B5EF4-FFF2-40B4-BE49-F238E27FC236}">
              <a16:creationId xmlns:a16="http://schemas.microsoft.com/office/drawing/2014/main" id="{00000000-0008-0000-0200-0000C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80" name="Text Box 15">
          <a:extLst>
            <a:ext uri="{FF2B5EF4-FFF2-40B4-BE49-F238E27FC236}">
              <a16:creationId xmlns:a16="http://schemas.microsoft.com/office/drawing/2014/main" id="{00000000-0008-0000-0200-0000C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81" name="Text Box 15">
          <a:extLst>
            <a:ext uri="{FF2B5EF4-FFF2-40B4-BE49-F238E27FC236}">
              <a16:creationId xmlns:a16="http://schemas.microsoft.com/office/drawing/2014/main" id="{00000000-0008-0000-0200-0000C5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82" name="Text Box 15">
          <a:extLst>
            <a:ext uri="{FF2B5EF4-FFF2-40B4-BE49-F238E27FC236}">
              <a16:creationId xmlns:a16="http://schemas.microsoft.com/office/drawing/2014/main" id="{00000000-0008-0000-0200-0000C6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83" name="Text Box 15">
          <a:extLst>
            <a:ext uri="{FF2B5EF4-FFF2-40B4-BE49-F238E27FC236}">
              <a16:creationId xmlns:a16="http://schemas.microsoft.com/office/drawing/2014/main" id="{00000000-0008-0000-0200-0000C7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84" name="Text Box 15">
          <a:extLst>
            <a:ext uri="{FF2B5EF4-FFF2-40B4-BE49-F238E27FC236}">
              <a16:creationId xmlns:a16="http://schemas.microsoft.com/office/drawing/2014/main" id="{00000000-0008-0000-0200-0000C8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85" name="Text Box 15">
          <a:extLst>
            <a:ext uri="{FF2B5EF4-FFF2-40B4-BE49-F238E27FC236}">
              <a16:creationId xmlns:a16="http://schemas.microsoft.com/office/drawing/2014/main" id="{00000000-0008-0000-0200-0000C9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86" name="Text Box 15">
          <a:extLst>
            <a:ext uri="{FF2B5EF4-FFF2-40B4-BE49-F238E27FC236}">
              <a16:creationId xmlns:a16="http://schemas.microsoft.com/office/drawing/2014/main" id="{00000000-0008-0000-0200-0000CA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87" name="Text Box 15">
          <a:extLst>
            <a:ext uri="{FF2B5EF4-FFF2-40B4-BE49-F238E27FC236}">
              <a16:creationId xmlns:a16="http://schemas.microsoft.com/office/drawing/2014/main" id="{00000000-0008-0000-0200-0000CB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88" name="Text Box 15">
          <a:extLst>
            <a:ext uri="{FF2B5EF4-FFF2-40B4-BE49-F238E27FC236}">
              <a16:creationId xmlns:a16="http://schemas.microsoft.com/office/drawing/2014/main" id="{00000000-0008-0000-0200-0000CC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89" name="Text Box 15">
          <a:extLst>
            <a:ext uri="{FF2B5EF4-FFF2-40B4-BE49-F238E27FC236}">
              <a16:creationId xmlns:a16="http://schemas.microsoft.com/office/drawing/2014/main" id="{00000000-0008-0000-0200-0000CD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90" name="Text Box 15">
          <a:extLst>
            <a:ext uri="{FF2B5EF4-FFF2-40B4-BE49-F238E27FC236}">
              <a16:creationId xmlns:a16="http://schemas.microsoft.com/office/drawing/2014/main" id="{00000000-0008-0000-0200-0000CE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91" name="Text Box 15">
          <a:extLst>
            <a:ext uri="{FF2B5EF4-FFF2-40B4-BE49-F238E27FC236}">
              <a16:creationId xmlns:a16="http://schemas.microsoft.com/office/drawing/2014/main" id="{00000000-0008-0000-0200-0000C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92" name="Text Box 15">
          <a:extLst>
            <a:ext uri="{FF2B5EF4-FFF2-40B4-BE49-F238E27FC236}">
              <a16:creationId xmlns:a16="http://schemas.microsoft.com/office/drawing/2014/main" id="{00000000-0008-0000-0200-0000D0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93" name="Text Box 15">
          <a:extLst>
            <a:ext uri="{FF2B5EF4-FFF2-40B4-BE49-F238E27FC236}">
              <a16:creationId xmlns:a16="http://schemas.microsoft.com/office/drawing/2014/main" id="{00000000-0008-0000-0200-0000D1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94" name="Text Box 15">
          <a:extLst>
            <a:ext uri="{FF2B5EF4-FFF2-40B4-BE49-F238E27FC236}">
              <a16:creationId xmlns:a16="http://schemas.microsoft.com/office/drawing/2014/main" id="{00000000-0008-0000-0200-0000D2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95" name="Text Box 15">
          <a:extLst>
            <a:ext uri="{FF2B5EF4-FFF2-40B4-BE49-F238E27FC236}">
              <a16:creationId xmlns:a16="http://schemas.microsoft.com/office/drawing/2014/main" id="{00000000-0008-0000-0200-0000D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196" name="Text Box 15">
          <a:extLst>
            <a:ext uri="{FF2B5EF4-FFF2-40B4-BE49-F238E27FC236}">
              <a16:creationId xmlns:a16="http://schemas.microsoft.com/office/drawing/2014/main" id="{00000000-0008-0000-0200-0000D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197" name="Text Box 15">
          <a:extLst>
            <a:ext uri="{FF2B5EF4-FFF2-40B4-BE49-F238E27FC236}">
              <a16:creationId xmlns:a16="http://schemas.microsoft.com/office/drawing/2014/main" id="{00000000-0008-0000-0200-0000D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198" name="Text Box 15">
          <a:extLst>
            <a:ext uri="{FF2B5EF4-FFF2-40B4-BE49-F238E27FC236}">
              <a16:creationId xmlns:a16="http://schemas.microsoft.com/office/drawing/2014/main" id="{00000000-0008-0000-0200-0000D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199" name="Text Box 15">
          <a:extLst>
            <a:ext uri="{FF2B5EF4-FFF2-40B4-BE49-F238E27FC236}">
              <a16:creationId xmlns:a16="http://schemas.microsoft.com/office/drawing/2014/main" id="{00000000-0008-0000-0200-0000D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00" name="Text Box 15">
          <a:extLst>
            <a:ext uri="{FF2B5EF4-FFF2-40B4-BE49-F238E27FC236}">
              <a16:creationId xmlns:a16="http://schemas.microsoft.com/office/drawing/2014/main" id="{00000000-0008-0000-0200-0000D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01" name="Text Box 15">
          <a:extLst>
            <a:ext uri="{FF2B5EF4-FFF2-40B4-BE49-F238E27FC236}">
              <a16:creationId xmlns:a16="http://schemas.microsoft.com/office/drawing/2014/main" id="{00000000-0008-0000-0200-0000D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02" name="Text Box 15">
          <a:extLst>
            <a:ext uri="{FF2B5EF4-FFF2-40B4-BE49-F238E27FC236}">
              <a16:creationId xmlns:a16="http://schemas.microsoft.com/office/drawing/2014/main" id="{00000000-0008-0000-0200-0000D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03" name="Text Box 15">
          <a:extLst>
            <a:ext uri="{FF2B5EF4-FFF2-40B4-BE49-F238E27FC236}">
              <a16:creationId xmlns:a16="http://schemas.microsoft.com/office/drawing/2014/main" id="{00000000-0008-0000-0200-0000D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04" name="Text Box 15">
          <a:extLst>
            <a:ext uri="{FF2B5EF4-FFF2-40B4-BE49-F238E27FC236}">
              <a16:creationId xmlns:a16="http://schemas.microsoft.com/office/drawing/2014/main" id="{00000000-0008-0000-0200-0000D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05" name="Text Box 15">
          <a:extLst>
            <a:ext uri="{FF2B5EF4-FFF2-40B4-BE49-F238E27FC236}">
              <a16:creationId xmlns:a16="http://schemas.microsoft.com/office/drawing/2014/main" id="{00000000-0008-0000-0200-0000D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06" name="Text Box 15">
          <a:extLst>
            <a:ext uri="{FF2B5EF4-FFF2-40B4-BE49-F238E27FC236}">
              <a16:creationId xmlns:a16="http://schemas.microsoft.com/office/drawing/2014/main" id="{00000000-0008-0000-0200-0000D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07" name="Text Box 15">
          <a:extLst>
            <a:ext uri="{FF2B5EF4-FFF2-40B4-BE49-F238E27FC236}">
              <a16:creationId xmlns:a16="http://schemas.microsoft.com/office/drawing/2014/main" id="{00000000-0008-0000-0200-0000D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08" name="Text Box 15">
          <a:extLst>
            <a:ext uri="{FF2B5EF4-FFF2-40B4-BE49-F238E27FC236}">
              <a16:creationId xmlns:a16="http://schemas.microsoft.com/office/drawing/2014/main" id="{00000000-0008-0000-0200-0000E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09" name="Text Box 15">
          <a:extLst>
            <a:ext uri="{FF2B5EF4-FFF2-40B4-BE49-F238E27FC236}">
              <a16:creationId xmlns:a16="http://schemas.microsoft.com/office/drawing/2014/main" id="{00000000-0008-0000-0200-0000E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10" name="Text Box 15">
          <a:extLst>
            <a:ext uri="{FF2B5EF4-FFF2-40B4-BE49-F238E27FC236}">
              <a16:creationId xmlns:a16="http://schemas.microsoft.com/office/drawing/2014/main" id="{00000000-0008-0000-0200-0000E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11" name="Text Box 15">
          <a:extLst>
            <a:ext uri="{FF2B5EF4-FFF2-40B4-BE49-F238E27FC236}">
              <a16:creationId xmlns:a16="http://schemas.microsoft.com/office/drawing/2014/main" id="{00000000-0008-0000-0200-0000E3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12" name="Text Box 15">
          <a:extLst>
            <a:ext uri="{FF2B5EF4-FFF2-40B4-BE49-F238E27FC236}">
              <a16:creationId xmlns:a16="http://schemas.microsoft.com/office/drawing/2014/main" id="{00000000-0008-0000-0200-0000E4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13" name="Text Box 15">
          <a:extLst>
            <a:ext uri="{FF2B5EF4-FFF2-40B4-BE49-F238E27FC236}">
              <a16:creationId xmlns:a16="http://schemas.microsoft.com/office/drawing/2014/main" id="{00000000-0008-0000-0200-0000E5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14" name="Text Box 15">
          <a:extLst>
            <a:ext uri="{FF2B5EF4-FFF2-40B4-BE49-F238E27FC236}">
              <a16:creationId xmlns:a16="http://schemas.microsoft.com/office/drawing/2014/main" id="{00000000-0008-0000-0200-0000E6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15" name="Text Box 15">
          <a:extLst>
            <a:ext uri="{FF2B5EF4-FFF2-40B4-BE49-F238E27FC236}">
              <a16:creationId xmlns:a16="http://schemas.microsoft.com/office/drawing/2014/main" id="{00000000-0008-0000-0200-0000E7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16" name="Text Box 15">
          <a:extLst>
            <a:ext uri="{FF2B5EF4-FFF2-40B4-BE49-F238E27FC236}">
              <a16:creationId xmlns:a16="http://schemas.microsoft.com/office/drawing/2014/main" id="{00000000-0008-0000-0200-0000E8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17" name="Text Box 15">
          <a:extLst>
            <a:ext uri="{FF2B5EF4-FFF2-40B4-BE49-F238E27FC236}">
              <a16:creationId xmlns:a16="http://schemas.microsoft.com/office/drawing/2014/main" id="{00000000-0008-0000-0200-0000E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18" name="Text Box 15">
          <a:extLst>
            <a:ext uri="{FF2B5EF4-FFF2-40B4-BE49-F238E27FC236}">
              <a16:creationId xmlns:a16="http://schemas.microsoft.com/office/drawing/2014/main" id="{00000000-0008-0000-0200-0000E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19" name="Text Box 15">
          <a:extLst>
            <a:ext uri="{FF2B5EF4-FFF2-40B4-BE49-F238E27FC236}">
              <a16:creationId xmlns:a16="http://schemas.microsoft.com/office/drawing/2014/main" id="{00000000-0008-0000-0200-0000E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20" name="Text Box 15">
          <a:extLst>
            <a:ext uri="{FF2B5EF4-FFF2-40B4-BE49-F238E27FC236}">
              <a16:creationId xmlns:a16="http://schemas.microsoft.com/office/drawing/2014/main" id="{00000000-0008-0000-0200-0000E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21" name="Text Box 15">
          <a:extLst>
            <a:ext uri="{FF2B5EF4-FFF2-40B4-BE49-F238E27FC236}">
              <a16:creationId xmlns:a16="http://schemas.microsoft.com/office/drawing/2014/main" id="{00000000-0008-0000-0200-0000E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22" name="Text Box 15">
          <a:extLst>
            <a:ext uri="{FF2B5EF4-FFF2-40B4-BE49-F238E27FC236}">
              <a16:creationId xmlns:a16="http://schemas.microsoft.com/office/drawing/2014/main" id="{00000000-0008-0000-0200-0000E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23" name="Text Box 15">
          <a:extLst>
            <a:ext uri="{FF2B5EF4-FFF2-40B4-BE49-F238E27FC236}">
              <a16:creationId xmlns:a16="http://schemas.microsoft.com/office/drawing/2014/main" id="{00000000-0008-0000-0200-0000EF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24" name="Text Box 15">
          <a:extLst>
            <a:ext uri="{FF2B5EF4-FFF2-40B4-BE49-F238E27FC236}">
              <a16:creationId xmlns:a16="http://schemas.microsoft.com/office/drawing/2014/main" id="{00000000-0008-0000-0200-0000F0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25" name="Text Box 15">
          <a:extLst>
            <a:ext uri="{FF2B5EF4-FFF2-40B4-BE49-F238E27FC236}">
              <a16:creationId xmlns:a16="http://schemas.microsoft.com/office/drawing/2014/main" id="{00000000-0008-0000-0200-0000F1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26" name="Text Box 15">
          <a:extLst>
            <a:ext uri="{FF2B5EF4-FFF2-40B4-BE49-F238E27FC236}">
              <a16:creationId xmlns:a16="http://schemas.microsoft.com/office/drawing/2014/main" id="{00000000-0008-0000-0200-0000F2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27" name="Text Box 15">
          <a:extLst>
            <a:ext uri="{FF2B5EF4-FFF2-40B4-BE49-F238E27FC236}">
              <a16:creationId xmlns:a16="http://schemas.microsoft.com/office/drawing/2014/main" id="{00000000-0008-0000-0200-0000F3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28" name="Text Box 15">
          <a:extLst>
            <a:ext uri="{FF2B5EF4-FFF2-40B4-BE49-F238E27FC236}">
              <a16:creationId xmlns:a16="http://schemas.microsoft.com/office/drawing/2014/main" id="{00000000-0008-0000-0200-0000F427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29" name="Text Box 15">
          <a:extLst>
            <a:ext uri="{FF2B5EF4-FFF2-40B4-BE49-F238E27FC236}">
              <a16:creationId xmlns:a16="http://schemas.microsoft.com/office/drawing/2014/main" id="{00000000-0008-0000-0200-0000F5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30" name="Text Box 15">
          <a:extLst>
            <a:ext uri="{FF2B5EF4-FFF2-40B4-BE49-F238E27FC236}">
              <a16:creationId xmlns:a16="http://schemas.microsoft.com/office/drawing/2014/main" id="{00000000-0008-0000-0200-0000F6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31" name="Text Box 15">
          <a:extLst>
            <a:ext uri="{FF2B5EF4-FFF2-40B4-BE49-F238E27FC236}">
              <a16:creationId xmlns:a16="http://schemas.microsoft.com/office/drawing/2014/main" id="{00000000-0008-0000-0200-0000F727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32" name="Text Box 15">
          <a:extLst>
            <a:ext uri="{FF2B5EF4-FFF2-40B4-BE49-F238E27FC236}">
              <a16:creationId xmlns:a16="http://schemas.microsoft.com/office/drawing/2014/main" id="{00000000-0008-0000-0200-0000F827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33" name="Text Box 15">
          <a:extLst>
            <a:ext uri="{FF2B5EF4-FFF2-40B4-BE49-F238E27FC236}">
              <a16:creationId xmlns:a16="http://schemas.microsoft.com/office/drawing/2014/main" id="{00000000-0008-0000-0200-0000F9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34" name="Text Box 15">
          <a:extLst>
            <a:ext uri="{FF2B5EF4-FFF2-40B4-BE49-F238E27FC236}">
              <a16:creationId xmlns:a16="http://schemas.microsoft.com/office/drawing/2014/main" id="{00000000-0008-0000-0200-0000FA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35" name="Text Box 15">
          <a:extLst>
            <a:ext uri="{FF2B5EF4-FFF2-40B4-BE49-F238E27FC236}">
              <a16:creationId xmlns:a16="http://schemas.microsoft.com/office/drawing/2014/main" id="{00000000-0008-0000-0200-0000FB27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36" name="Text Box 15">
          <a:extLst>
            <a:ext uri="{FF2B5EF4-FFF2-40B4-BE49-F238E27FC236}">
              <a16:creationId xmlns:a16="http://schemas.microsoft.com/office/drawing/2014/main" id="{00000000-0008-0000-0200-0000FC27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37" name="Text Box 15">
          <a:extLst>
            <a:ext uri="{FF2B5EF4-FFF2-40B4-BE49-F238E27FC236}">
              <a16:creationId xmlns:a16="http://schemas.microsoft.com/office/drawing/2014/main" id="{00000000-0008-0000-0200-0000FD27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38" name="Text Box 15">
          <a:extLst>
            <a:ext uri="{FF2B5EF4-FFF2-40B4-BE49-F238E27FC236}">
              <a16:creationId xmlns:a16="http://schemas.microsoft.com/office/drawing/2014/main" id="{00000000-0008-0000-0200-0000FE27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39" name="Text Box 15">
          <a:extLst>
            <a:ext uri="{FF2B5EF4-FFF2-40B4-BE49-F238E27FC236}">
              <a16:creationId xmlns:a16="http://schemas.microsoft.com/office/drawing/2014/main" id="{00000000-0008-0000-0200-0000FF27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40" name="Text Box 15">
          <a:extLst>
            <a:ext uri="{FF2B5EF4-FFF2-40B4-BE49-F238E27FC236}">
              <a16:creationId xmlns:a16="http://schemas.microsoft.com/office/drawing/2014/main" id="{00000000-0008-0000-0200-00000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41" name="Text Box 15">
          <a:extLst>
            <a:ext uri="{FF2B5EF4-FFF2-40B4-BE49-F238E27FC236}">
              <a16:creationId xmlns:a16="http://schemas.microsoft.com/office/drawing/2014/main" id="{00000000-0008-0000-0200-00000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42" name="Text Box 15">
          <a:extLst>
            <a:ext uri="{FF2B5EF4-FFF2-40B4-BE49-F238E27FC236}">
              <a16:creationId xmlns:a16="http://schemas.microsoft.com/office/drawing/2014/main" id="{00000000-0008-0000-0200-00000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43" name="Text Box 15">
          <a:extLst>
            <a:ext uri="{FF2B5EF4-FFF2-40B4-BE49-F238E27FC236}">
              <a16:creationId xmlns:a16="http://schemas.microsoft.com/office/drawing/2014/main" id="{00000000-0008-0000-0200-00000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44" name="Text Box 15">
          <a:extLst>
            <a:ext uri="{FF2B5EF4-FFF2-40B4-BE49-F238E27FC236}">
              <a16:creationId xmlns:a16="http://schemas.microsoft.com/office/drawing/2014/main" id="{00000000-0008-0000-0200-00000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45" name="Text Box 15">
          <a:extLst>
            <a:ext uri="{FF2B5EF4-FFF2-40B4-BE49-F238E27FC236}">
              <a16:creationId xmlns:a16="http://schemas.microsoft.com/office/drawing/2014/main" id="{00000000-0008-0000-0200-00000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46" name="Text Box 15">
          <a:extLst>
            <a:ext uri="{FF2B5EF4-FFF2-40B4-BE49-F238E27FC236}">
              <a16:creationId xmlns:a16="http://schemas.microsoft.com/office/drawing/2014/main" id="{00000000-0008-0000-0200-00000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47" name="Text Box 15">
          <a:extLst>
            <a:ext uri="{FF2B5EF4-FFF2-40B4-BE49-F238E27FC236}">
              <a16:creationId xmlns:a16="http://schemas.microsoft.com/office/drawing/2014/main" id="{00000000-0008-0000-0200-00000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48" name="Text Box 15">
          <a:extLst>
            <a:ext uri="{FF2B5EF4-FFF2-40B4-BE49-F238E27FC236}">
              <a16:creationId xmlns:a16="http://schemas.microsoft.com/office/drawing/2014/main" id="{00000000-0008-0000-0200-00000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49" name="Text Box 15">
          <a:extLst>
            <a:ext uri="{FF2B5EF4-FFF2-40B4-BE49-F238E27FC236}">
              <a16:creationId xmlns:a16="http://schemas.microsoft.com/office/drawing/2014/main" id="{00000000-0008-0000-0200-00000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50" name="Text Box 15">
          <a:extLst>
            <a:ext uri="{FF2B5EF4-FFF2-40B4-BE49-F238E27FC236}">
              <a16:creationId xmlns:a16="http://schemas.microsoft.com/office/drawing/2014/main" id="{00000000-0008-0000-0200-00000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51" name="Text Box 15">
          <a:extLst>
            <a:ext uri="{FF2B5EF4-FFF2-40B4-BE49-F238E27FC236}">
              <a16:creationId xmlns:a16="http://schemas.microsoft.com/office/drawing/2014/main" id="{00000000-0008-0000-0200-00000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52" name="Text Box 15">
          <a:extLst>
            <a:ext uri="{FF2B5EF4-FFF2-40B4-BE49-F238E27FC236}">
              <a16:creationId xmlns:a16="http://schemas.microsoft.com/office/drawing/2014/main" id="{00000000-0008-0000-0200-00000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53" name="Text Box 15">
          <a:extLst>
            <a:ext uri="{FF2B5EF4-FFF2-40B4-BE49-F238E27FC236}">
              <a16:creationId xmlns:a16="http://schemas.microsoft.com/office/drawing/2014/main" id="{00000000-0008-0000-0200-00000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54" name="Text Box 15">
          <a:extLst>
            <a:ext uri="{FF2B5EF4-FFF2-40B4-BE49-F238E27FC236}">
              <a16:creationId xmlns:a16="http://schemas.microsoft.com/office/drawing/2014/main" id="{00000000-0008-0000-0200-00000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55" name="Text Box 15">
          <a:extLst>
            <a:ext uri="{FF2B5EF4-FFF2-40B4-BE49-F238E27FC236}">
              <a16:creationId xmlns:a16="http://schemas.microsoft.com/office/drawing/2014/main" id="{00000000-0008-0000-0200-00000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56" name="Text Box 15">
          <a:extLst>
            <a:ext uri="{FF2B5EF4-FFF2-40B4-BE49-F238E27FC236}">
              <a16:creationId xmlns:a16="http://schemas.microsoft.com/office/drawing/2014/main" id="{00000000-0008-0000-0200-00001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57" name="Text Box 15">
          <a:extLst>
            <a:ext uri="{FF2B5EF4-FFF2-40B4-BE49-F238E27FC236}">
              <a16:creationId xmlns:a16="http://schemas.microsoft.com/office/drawing/2014/main" id="{00000000-0008-0000-0200-00001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58" name="Text Box 15">
          <a:extLst>
            <a:ext uri="{FF2B5EF4-FFF2-40B4-BE49-F238E27FC236}">
              <a16:creationId xmlns:a16="http://schemas.microsoft.com/office/drawing/2014/main" id="{00000000-0008-0000-0200-00001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59" name="Text Box 15">
          <a:extLst>
            <a:ext uri="{FF2B5EF4-FFF2-40B4-BE49-F238E27FC236}">
              <a16:creationId xmlns:a16="http://schemas.microsoft.com/office/drawing/2014/main" id="{00000000-0008-0000-0200-00001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60" name="Text Box 15">
          <a:extLst>
            <a:ext uri="{FF2B5EF4-FFF2-40B4-BE49-F238E27FC236}">
              <a16:creationId xmlns:a16="http://schemas.microsoft.com/office/drawing/2014/main" id="{00000000-0008-0000-0200-00001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61" name="Text Box 15">
          <a:extLst>
            <a:ext uri="{FF2B5EF4-FFF2-40B4-BE49-F238E27FC236}">
              <a16:creationId xmlns:a16="http://schemas.microsoft.com/office/drawing/2014/main" id="{00000000-0008-0000-0200-00001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62" name="Text Box 15">
          <a:extLst>
            <a:ext uri="{FF2B5EF4-FFF2-40B4-BE49-F238E27FC236}">
              <a16:creationId xmlns:a16="http://schemas.microsoft.com/office/drawing/2014/main" id="{00000000-0008-0000-0200-00001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63" name="Text Box 15">
          <a:extLst>
            <a:ext uri="{FF2B5EF4-FFF2-40B4-BE49-F238E27FC236}">
              <a16:creationId xmlns:a16="http://schemas.microsoft.com/office/drawing/2014/main" id="{00000000-0008-0000-0200-00001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64" name="Text Box 15">
          <a:extLst>
            <a:ext uri="{FF2B5EF4-FFF2-40B4-BE49-F238E27FC236}">
              <a16:creationId xmlns:a16="http://schemas.microsoft.com/office/drawing/2014/main" id="{00000000-0008-0000-0200-00001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65" name="Text Box 15">
          <a:extLst>
            <a:ext uri="{FF2B5EF4-FFF2-40B4-BE49-F238E27FC236}">
              <a16:creationId xmlns:a16="http://schemas.microsoft.com/office/drawing/2014/main" id="{00000000-0008-0000-0200-00001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66" name="Text Box 15">
          <a:extLst>
            <a:ext uri="{FF2B5EF4-FFF2-40B4-BE49-F238E27FC236}">
              <a16:creationId xmlns:a16="http://schemas.microsoft.com/office/drawing/2014/main" id="{00000000-0008-0000-0200-00001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67" name="Text Box 15">
          <a:extLst>
            <a:ext uri="{FF2B5EF4-FFF2-40B4-BE49-F238E27FC236}">
              <a16:creationId xmlns:a16="http://schemas.microsoft.com/office/drawing/2014/main" id="{00000000-0008-0000-0200-00001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68" name="Text Box 15">
          <a:extLst>
            <a:ext uri="{FF2B5EF4-FFF2-40B4-BE49-F238E27FC236}">
              <a16:creationId xmlns:a16="http://schemas.microsoft.com/office/drawing/2014/main" id="{00000000-0008-0000-0200-00001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69" name="Text Box 15">
          <a:extLst>
            <a:ext uri="{FF2B5EF4-FFF2-40B4-BE49-F238E27FC236}">
              <a16:creationId xmlns:a16="http://schemas.microsoft.com/office/drawing/2014/main" id="{00000000-0008-0000-0200-00001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70" name="Text Box 15">
          <a:extLst>
            <a:ext uri="{FF2B5EF4-FFF2-40B4-BE49-F238E27FC236}">
              <a16:creationId xmlns:a16="http://schemas.microsoft.com/office/drawing/2014/main" id="{00000000-0008-0000-0200-00001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71" name="Text Box 15">
          <a:extLst>
            <a:ext uri="{FF2B5EF4-FFF2-40B4-BE49-F238E27FC236}">
              <a16:creationId xmlns:a16="http://schemas.microsoft.com/office/drawing/2014/main" id="{00000000-0008-0000-0200-00001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72" name="Text Box 15">
          <a:extLst>
            <a:ext uri="{FF2B5EF4-FFF2-40B4-BE49-F238E27FC236}">
              <a16:creationId xmlns:a16="http://schemas.microsoft.com/office/drawing/2014/main" id="{00000000-0008-0000-0200-00002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73" name="Text Box 15">
          <a:extLst>
            <a:ext uri="{FF2B5EF4-FFF2-40B4-BE49-F238E27FC236}">
              <a16:creationId xmlns:a16="http://schemas.microsoft.com/office/drawing/2014/main" id="{00000000-0008-0000-0200-00002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74" name="Text Box 15">
          <a:extLst>
            <a:ext uri="{FF2B5EF4-FFF2-40B4-BE49-F238E27FC236}">
              <a16:creationId xmlns:a16="http://schemas.microsoft.com/office/drawing/2014/main" id="{00000000-0008-0000-0200-00002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75" name="Text Box 15">
          <a:extLst>
            <a:ext uri="{FF2B5EF4-FFF2-40B4-BE49-F238E27FC236}">
              <a16:creationId xmlns:a16="http://schemas.microsoft.com/office/drawing/2014/main" id="{00000000-0008-0000-0200-00002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76" name="Text Box 15">
          <a:extLst>
            <a:ext uri="{FF2B5EF4-FFF2-40B4-BE49-F238E27FC236}">
              <a16:creationId xmlns:a16="http://schemas.microsoft.com/office/drawing/2014/main" id="{00000000-0008-0000-0200-00002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77" name="Text Box 15">
          <a:extLst>
            <a:ext uri="{FF2B5EF4-FFF2-40B4-BE49-F238E27FC236}">
              <a16:creationId xmlns:a16="http://schemas.microsoft.com/office/drawing/2014/main" id="{00000000-0008-0000-0200-00002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78" name="Text Box 15">
          <a:extLst>
            <a:ext uri="{FF2B5EF4-FFF2-40B4-BE49-F238E27FC236}">
              <a16:creationId xmlns:a16="http://schemas.microsoft.com/office/drawing/2014/main" id="{00000000-0008-0000-0200-00002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79" name="Text Box 15">
          <a:extLst>
            <a:ext uri="{FF2B5EF4-FFF2-40B4-BE49-F238E27FC236}">
              <a16:creationId xmlns:a16="http://schemas.microsoft.com/office/drawing/2014/main" id="{00000000-0008-0000-0200-00002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80" name="Text Box 15">
          <a:extLst>
            <a:ext uri="{FF2B5EF4-FFF2-40B4-BE49-F238E27FC236}">
              <a16:creationId xmlns:a16="http://schemas.microsoft.com/office/drawing/2014/main" id="{00000000-0008-0000-0200-00002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81" name="Text Box 15">
          <a:extLst>
            <a:ext uri="{FF2B5EF4-FFF2-40B4-BE49-F238E27FC236}">
              <a16:creationId xmlns:a16="http://schemas.microsoft.com/office/drawing/2014/main" id="{00000000-0008-0000-0200-00002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82" name="Text Box 15">
          <a:extLst>
            <a:ext uri="{FF2B5EF4-FFF2-40B4-BE49-F238E27FC236}">
              <a16:creationId xmlns:a16="http://schemas.microsoft.com/office/drawing/2014/main" id="{00000000-0008-0000-0200-00002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83" name="Text Box 15">
          <a:extLst>
            <a:ext uri="{FF2B5EF4-FFF2-40B4-BE49-F238E27FC236}">
              <a16:creationId xmlns:a16="http://schemas.microsoft.com/office/drawing/2014/main" id="{00000000-0008-0000-0200-00002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84" name="Text Box 15">
          <a:extLst>
            <a:ext uri="{FF2B5EF4-FFF2-40B4-BE49-F238E27FC236}">
              <a16:creationId xmlns:a16="http://schemas.microsoft.com/office/drawing/2014/main" id="{00000000-0008-0000-0200-00002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85" name="Text Box 15">
          <a:extLst>
            <a:ext uri="{FF2B5EF4-FFF2-40B4-BE49-F238E27FC236}">
              <a16:creationId xmlns:a16="http://schemas.microsoft.com/office/drawing/2014/main" id="{00000000-0008-0000-0200-00002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86" name="Text Box 15">
          <a:extLst>
            <a:ext uri="{FF2B5EF4-FFF2-40B4-BE49-F238E27FC236}">
              <a16:creationId xmlns:a16="http://schemas.microsoft.com/office/drawing/2014/main" id="{00000000-0008-0000-0200-00002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87" name="Text Box 15">
          <a:extLst>
            <a:ext uri="{FF2B5EF4-FFF2-40B4-BE49-F238E27FC236}">
              <a16:creationId xmlns:a16="http://schemas.microsoft.com/office/drawing/2014/main" id="{00000000-0008-0000-0200-00002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88" name="Text Box 15">
          <a:extLst>
            <a:ext uri="{FF2B5EF4-FFF2-40B4-BE49-F238E27FC236}">
              <a16:creationId xmlns:a16="http://schemas.microsoft.com/office/drawing/2014/main" id="{00000000-0008-0000-0200-00003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89" name="Text Box 15">
          <a:extLst>
            <a:ext uri="{FF2B5EF4-FFF2-40B4-BE49-F238E27FC236}">
              <a16:creationId xmlns:a16="http://schemas.microsoft.com/office/drawing/2014/main" id="{00000000-0008-0000-0200-00003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90" name="Text Box 15">
          <a:extLst>
            <a:ext uri="{FF2B5EF4-FFF2-40B4-BE49-F238E27FC236}">
              <a16:creationId xmlns:a16="http://schemas.microsoft.com/office/drawing/2014/main" id="{00000000-0008-0000-0200-00003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91" name="Text Box 15">
          <a:extLst>
            <a:ext uri="{FF2B5EF4-FFF2-40B4-BE49-F238E27FC236}">
              <a16:creationId xmlns:a16="http://schemas.microsoft.com/office/drawing/2014/main" id="{00000000-0008-0000-0200-00003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92" name="Text Box 15">
          <a:extLst>
            <a:ext uri="{FF2B5EF4-FFF2-40B4-BE49-F238E27FC236}">
              <a16:creationId xmlns:a16="http://schemas.microsoft.com/office/drawing/2014/main" id="{00000000-0008-0000-0200-00003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93" name="Text Box 15">
          <a:extLst>
            <a:ext uri="{FF2B5EF4-FFF2-40B4-BE49-F238E27FC236}">
              <a16:creationId xmlns:a16="http://schemas.microsoft.com/office/drawing/2014/main" id="{00000000-0008-0000-0200-00003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94" name="Text Box 15">
          <a:extLst>
            <a:ext uri="{FF2B5EF4-FFF2-40B4-BE49-F238E27FC236}">
              <a16:creationId xmlns:a16="http://schemas.microsoft.com/office/drawing/2014/main" id="{00000000-0008-0000-0200-00003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95" name="Text Box 15">
          <a:extLst>
            <a:ext uri="{FF2B5EF4-FFF2-40B4-BE49-F238E27FC236}">
              <a16:creationId xmlns:a16="http://schemas.microsoft.com/office/drawing/2014/main" id="{00000000-0008-0000-0200-00003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296" name="Text Box 15">
          <a:extLst>
            <a:ext uri="{FF2B5EF4-FFF2-40B4-BE49-F238E27FC236}">
              <a16:creationId xmlns:a16="http://schemas.microsoft.com/office/drawing/2014/main" id="{00000000-0008-0000-0200-00003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297" name="Text Box 15">
          <a:extLst>
            <a:ext uri="{FF2B5EF4-FFF2-40B4-BE49-F238E27FC236}">
              <a16:creationId xmlns:a16="http://schemas.microsoft.com/office/drawing/2014/main" id="{00000000-0008-0000-0200-00003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298" name="Text Box 15">
          <a:extLst>
            <a:ext uri="{FF2B5EF4-FFF2-40B4-BE49-F238E27FC236}">
              <a16:creationId xmlns:a16="http://schemas.microsoft.com/office/drawing/2014/main" id="{00000000-0008-0000-0200-00003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299" name="Text Box 15">
          <a:extLst>
            <a:ext uri="{FF2B5EF4-FFF2-40B4-BE49-F238E27FC236}">
              <a16:creationId xmlns:a16="http://schemas.microsoft.com/office/drawing/2014/main" id="{00000000-0008-0000-0200-00003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00" name="Text Box 15">
          <a:extLst>
            <a:ext uri="{FF2B5EF4-FFF2-40B4-BE49-F238E27FC236}">
              <a16:creationId xmlns:a16="http://schemas.microsoft.com/office/drawing/2014/main" id="{00000000-0008-0000-0200-00003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01" name="Text Box 15">
          <a:extLst>
            <a:ext uri="{FF2B5EF4-FFF2-40B4-BE49-F238E27FC236}">
              <a16:creationId xmlns:a16="http://schemas.microsoft.com/office/drawing/2014/main" id="{00000000-0008-0000-0200-00003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02" name="Text Box 15">
          <a:extLst>
            <a:ext uri="{FF2B5EF4-FFF2-40B4-BE49-F238E27FC236}">
              <a16:creationId xmlns:a16="http://schemas.microsoft.com/office/drawing/2014/main" id="{00000000-0008-0000-0200-00003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03" name="Text Box 15">
          <a:extLst>
            <a:ext uri="{FF2B5EF4-FFF2-40B4-BE49-F238E27FC236}">
              <a16:creationId xmlns:a16="http://schemas.microsoft.com/office/drawing/2014/main" id="{00000000-0008-0000-0200-00003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04" name="Text Box 15">
          <a:extLst>
            <a:ext uri="{FF2B5EF4-FFF2-40B4-BE49-F238E27FC236}">
              <a16:creationId xmlns:a16="http://schemas.microsoft.com/office/drawing/2014/main" id="{00000000-0008-0000-0200-00004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05" name="Text Box 15">
          <a:extLst>
            <a:ext uri="{FF2B5EF4-FFF2-40B4-BE49-F238E27FC236}">
              <a16:creationId xmlns:a16="http://schemas.microsoft.com/office/drawing/2014/main" id="{00000000-0008-0000-0200-00004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06" name="Text Box 15">
          <a:extLst>
            <a:ext uri="{FF2B5EF4-FFF2-40B4-BE49-F238E27FC236}">
              <a16:creationId xmlns:a16="http://schemas.microsoft.com/office/drawing/2014/main" id="{00000000-0008-0000-0200-00004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07" name="Text Box 15">
          <a:extLst>
            <a:ext uri="{FF2B5EF4-FFF2-40B4-BE49-F238E27FC236}">
              <a16:creationId xmlns:a16="http://schemas.microsoft.com/office/drawing/2014/main" id="{00000000-0008-0000-0200-00004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08" name="Text Box 15">
          <a:extLst>
            <a:ext uri="{FF2B5EF4-FFF2-40B4-BE49-F238E27FC236}">
              <a16:creationId xmlns:a16="http://schemas.microsoft.com/office/drawing/2014/main" id="{00000000-0008-0000-0200-00004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09" name="Text Box 15">
          <a:extLst>
            <a:ext uri="{FF2B5EF4-FFF2-40B4-BE49-F238E27FC236}">
              <a16:creationId xmlns:a16="http://schemas.microsoft.com/office/drawing/2014/main" id="{00000000-0008-0000-0200-00004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10" name="Text Box 15">
          <a:extLst>
            <a:ext uri="{FF2B5EF4-FFF2-40B4-BE49-F238E27FC236}">
              <a16:creationId xmlns:a16="http://schemas.microsoft.com/office/drawing/2014/main" id="{00000000-0008-0000-0200-00004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11" name="Text Box 15">
          <a:extLst>
            <a:ext uri="{FF2B5EF4-FFF2-40B4-BE49-F238E27FC236}">
              <a16:creationId xmlns:a16="http://schemas.microsoft.com/office/drawing/2014/main" id="{00000000-0008-0000-0200-00004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12" name="Text Box 15">
          <a:extLst>
            <a:ext uri="{FF2B5EF4-FFF2-40B4-BE49-F238E27FC236}">
              <a16:creationId xmlns:a16="http://schemas.microsoft.com/office/drawing/2014/main" id="{00000000-0008-0000-0200-00004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13" name="Text Box 15">
          <a:extLst>
            <a:ext uri="{FF2B5EF4-FFF2-40B4-BE49-F238E27FC236}">
              <a16:creationId xmlns:a16="http://schemas.microsoft.com/office/drawing/2014/main" id="{00000000-0008-0000-0200-00004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14" name="Text Box 15">
          <a:extLst>
            <a:ext uri="{FF2B5EF4-FFF2-40B4-BE49-F238E27FC236}">
              <a16:creationId xmlns:a16="http://schemas.microsoft.com/office/drawing/2014/main" id="{00000000-0008-0000-0200-00004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15" name="Text Box 15">
          <a:extLst>
            <a:ext uri="{FF2B5EF4-FFF2-40B4-BE49-F238E27FC236}">
              <a16:creationId xmlns:a16="http://schemas.microsoft.com/office/drawing/2014/main" id="{00000000-0008-0000-0200-00004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16" name="Text Box 15">
          <a:extLst>
            <a:ext uri="{FF2B5EF4-FFF2-40B4-BE49-F238E27FC236}">
              <a16:creationId xmlns:a16="http://schemas.microsoft.com/office/drawing/2014/main" id="{00000000-0008-0000-0200-00004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17" name="Text Box 15">
          <a:extLst>
            <a:ext uri="{FF2B5EF4-FFF2-40B4-BE49-F238E27FC236}">
              <a16:creationId xmlns:a16="http://schemas.microsoft.com/office/drawing/2014/main" id="{00000000-0008-0000-0200-00004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18" name="Text Box 15">
          <a:extLst>
            <a:ext uri="{FF2B5EF4-FFF2-40B4-BE49-F238E27FC236}">
              <a16:creationId xmlns:a16="http://schemas.microsoft.com/office/drawing/2014/main" id="{00000000-0008-0000-0200-00004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19" name="Text Box 15">
          <a:extLst>
            <a:ext uri="{FF2B5EF4-FFF2-40B4-BE49-F238E27FC236}">
              <a16:creationId xmlns:a16="http://schemas.microsoft.com/office/drawing/2014/main" id="{00000000-0008-0000-0200-00004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20" name="Text Box 15">
          <a:extLst>
            <a:ext uri="{FF2B5EF4-FFF2-40B4-BE49-F238E27FC236}">
              <a16:creationId xmlns:a16="http://schemas.microsoft.com/office/drawing/2014/main" id="{00000000-0008-0000-0200-000050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21" name="Text Box 15">
          <a:extLst>
            <a:ext uri="{FF2B5EF4-FFF2-40B4-BE49-F238E27FC236}">
              <a16:creationId xmlns:a16="http://schemas.microsoft.com/office/drawing/2014/main" id="{00000000-0008-0000-0200-00005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22" name="Text Box 15">
          <a:extLst>
            <a:ext uri="{FF2B5EF4-FFF2-40B4-BE49-F238E27FC236}">
              <a16:creationId xmlns:a16="http://schemas.microsoft.com/office/drawing/2014/main" id="{00000000-0008-0000-0200-00005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23" name="Text Box 15">
          <a:extLst>
            <a:ext uri="{FF2B5EF4-FFF2-40B4-BE49-F238E27FC236}">
              <a16:creationId xmlns:a16="http://schemas.microsoft.com/office/drawing/2014/main" id="{00000000-0008-0000-0200-00005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24" name="Text Box 15">
          <a:extLst>
            <a:ext uri="{FF2B5EF4-FFF2-40B4-BE49-F238E27FC236}">
              <a16:creationId xmlns:a16="http://schemas.microsoft.com/office/drawing/2014/main" id="{00000000-0008-0000-0200-00005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25" name="Text Box 15">
          <a:extLst>
            <a:ext uri="{FF2B5EF4-FFF2-40B4-BE49-F238E27FC236}">
              <a16:creationId xmlns:a16="http://schemas.microsoft.com/office/drawing/2014/main" id="{00000000-0008-0000-0200-00005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26" name="Text Box 15">
          <a:extLst>
            <a:ext uri="{FF2B5EF4-FFF2-40B4-BE49-F238E27FC236}">
              <a16:creationId xmlns:a16="http://schemas.microsoft.com/office/drawing/2014/main" id="{00000000-0008-0000-0200-00005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27" name="Text Box 15">
          <a:extLst>
            <a:ext uri="{FF2B5EF4-FFF2-40B4-BE49-F238E27FC236}">
              <a16:creationId xmlns:a16="http://schemas.microsoft.com/office/drawing/2014/main" id="{00000000-0008-0000-0200-00005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28" name="Text Box 15">
          <a:extLst>
            <a:ext uri="{FF2B5EF4-FFF2-40B4-BE49-F238E27FC236}">
              <a16:creationId xmlns:a16="http://schemas.microsoft.com/office/drawing/2014/main" id="{00000000-0008-0000-0200-00005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29" name="Text Box 15">
          <a:extLst>
            <a:ext uri="{FF2B5EF4-FFF2-40B4-BE49-F238E27FC236}">
              <a16:creationId xmlns:a16="http://schemas.microsoft.com/office/drawing/2014/main" id="{00000000-0008-0000-0200-000059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30" name="Text Box 15">
          <a:extLst>
            <a:ext uri="{FF2B5EF4-FFF2-40B4-BE49-F238E27FC236}">
              <a16:creationId xmlns:a16="http://schemas.microsoft.com/office/drawing/2014/main" id="{00000000-0008-0000-0200-00005A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31" name="Text Box 15">
          <a:extLst>
            <a:ext uri="{FF2B5EF4-FFF2-40B4-BE49-F238E27FC236}">
              <a16:creationId xmlns:a16="http://schemas.microsoft.com/office/drawing/2014/main" id="{00000000-0008-0000-0200-00005B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32" name="Text Box 15">
          <a:extLst>
            <a:ext uri="{FF2B5EF4-FFF2-40B4-BE49-F238E27FC236}">
              <a16:creationId xmlns:a16="http://schemas.microsoft.com/office/drawing/2014/main" id="{00000000-0008-0000-0200-00005C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33" name="Text Box 15">
          <a:extLst>
            <a:ext uri="{FF2B5EF4-FFF2-40B4-BE49-F238E27FC236}">
              <a16:creationId xmlns:a16="http://schemas.microsoft.com/office/drawing/2014/main" id="{00000000-0008-0000-0200-00005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34" name="Text Box 15">
          <a:extLst>
            <a:ext uri="{FF2B5EF4-FFF2-40B4-BE49-F238E27FC236}">
              <a16:creationId xmlns:a16="http://schemas.microsoft.com/office/drawing/2014/main" id="{00000000-0008-0000-0200-00005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35" name="Text Box 15">
          <a:extLst>
            <a:ext uri="{FF2B5EF4-FFF2-40B4-BE49-F238E27FC236}">
              <a16:creationId xmlns:a16="http://schemas.microsoft.com/office/drawing/2014/main" id="{00000000-0008-0000-0200-00005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36" name="Text Box 15">
          <a:extLst>
            <a:ext uri="{FF2B5EF4-FFF2-40B4-BE49-F238E27FC236}">
              <a16:creationId xmlns:a16="http://schemas.microsoft.com/office/drawing/2014/main" id="{00000000-0008-0000-0200-00006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37" name="Text Box 15">
          <a:extLst>
            <a:ext uri="{FF2B5EF4-FFF2-40B4-BE49-F238E27FC236}">
              <a16:creationId xmlns:a16="http://schemas.microsoft.com/office/drawing/2014/main" id="{00000000-0008-0000-0200-00006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38" name="Text Box 15">
          <a:extLst>
            <a:ext uri="{FF2B5EF4-FFF2-40B4-BE49-F238E27FC236}">
              <a16:creationId xmlns:a16="http://schemas.microsoft.com/office/drawing/2014/main" id="{00000000-0008-0000-0200-00006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39" name="Text Box 15">
          <a:extLst>
            <a:ext uri="{FF2B5EF4-FFF2-40B4-BE49-F238E27FC236}">
              <a16:creationId xmlns:a16="http://schemas.microsoft.com/office/drawing/2014/main" id="{00000000-0008-0000-0200-00006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40" name="Text Box 15">
          <a:extLst>
            <a:ext uri="{FF2B5EF4-FFF2-40B4-BE49-F238E27FC236}">
              <a16:creationId xmlns:a16="http://schemas.microsoft.com/office/drawing/2014/main" id="{00000000-0008-0000-0200-00006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41" name="Text Box 15">
          <a:extLst>
            <a:ext uri="{FF2B5EF4-FFF2-40B4-BE49-F238E27FC236}">
              <a16:creationId xmlns:a16="http://schemas.microsoft.com/office/drawing/2014/main" id="{00000000-0008-0000-0200-00006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42" name="Text Box 15">
          <a:extLst>
            <a:ext uri="{FF2B5EF4-FFF2-40B4-BE49-F238E27FC236}">
              <a16:creationId xmlns:a16="http://schemas.microsoft.com/office/drawing/2014/main" id="{00000000-0008-0000-0200-00006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43" name="Text Box 15">
          <a:extLst>
            <a:ext uri="{FF2B5EF4-FFF2-40B4-BE49-F238E27FC236}">
              <a16:creationId xmlns:a16="http://schemas.microsoft.com/office/drawing/2014/main" id="{00000000-0008-0000-0200-00006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44" name="Text Box 15">
          <a:extLst>
            <a:ext uri="{FF2B5EF4-FFF2-40B4-BE49-F238E27FC236}">
              <a16:creationId xmlns:a16="http://schemas.microsoft.com/office/drawing/2014/main" id="{00000000-0008-0000-0200-00006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45" name="Text Box 15">
          <a:extLst>
            <a:ext uri="{FF2B5EF4-FFF2-40B4-BE49-F238E27FC236}">
              <a16:creationId xmlns:a16="http://schemas.microsoft.com/office/drawing/2014/main" id="{00000000-0008-0000-0200-00006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46" name="Text Box 15">
          <a:extLst>
            <a:ext uri="{FF2B5EF4-FFF2-40B4-BE49-F238E27FC236}">
              <a16:creationId xmlns:a16="http://schemas.microsoft.com/office/drawing/2014/main" id="{00000000-0008-0000-0200-00006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47" name="Text Box 15">
          <a:extLst>
            <a:ext uri="{FF2B5EF4-FFF2-40B4-BE49-F238E27FC236}">
              <a16:creationId xmlns:a16="http://schemas.microsoft.com/office/drawing/2014/main" id="{00000000-0008-0000-0200-00006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48" name="Text Box 15">
          <a:extLst>
            <a:ext uri="{FF2B5EF4-FFF2-40B4-BE49-F238E27FC236}">
              <a16:creationId xmlns:a16="http://schemas.microsoft.com/office/drawing/2014/main" id="{00000000-0008-0000-0200-00006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49" name="Text Box 15">
          <a:extLst>
            <a:ext uri="{FF2B5EF4-FFF2-40B4-BE49-F238E27FC236}">
              <a16:creationId xmlns:a16="http://schemas.microsoft.com/office/drawing/2014/main" id="{00000000-0008-0000-0200-00006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50" name="Text Box 15">
          <a:extLst>
            <a:ext uri="{FF2B5EF4-FFF2-40B4-BE49-F238E27FC236}">
              <a16:creationId xmlns:a16="http://schemas.microsoft.com/office/drawing/2014/main" id="{00000000-0008-0000-0200-00006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51" name="Text Box 15">
          <a:extLst>
            <a:ext uri="{FF2B5EF4-FFF2-40B4-BE49-F238E27FC236}">
              <a16:creationId xmlns:a16="http://schemas.microsoft.com/office/drawing/2014/main" id="{00000000-0008-0000-0200-00006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52" name="Text Box 15">
          <a:extLst>
            <a:ext uri="{FF2B5EF4-FFF2-40B4-BE49-F238E27FC236}">
              <a16:creationId xmlns:a16="http://schemas.microsoft.com/office/drawing/2014/main" id="{00000000-0008-0000-0200-00007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53" name="Text Box 15">
          <a:extLst>
            <a:ext uri="{FF2B5EF4-FFF2-40B4-BE49-F238E27FC236}">
              <a16:creationId xmlns:a16="http://schemas.microsoft.com/office/drawing/2014/main" id="{00000000-0008-0000-0200-00007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54" name="Text Box 15">
          <a:extLst>
            <a:ext uri="{FF2B5EF4-FFF2-40B4-BE49-F238E27FC236}">
              <a16:creationId xmlns:a16="http://schemas.microsoft.com/office/drawing/2014/main" id="{00000000-0008-0000-0200-00007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55" name="Text Box 15">
          <a:extLst>
            <a:ext uri="{FF2B5EF4-FFF2-40B4-BE49-F238E27FC236}">
              <a16:creationId xmlns:a16="http://schemas.microsoft.com/office/drawing/2014/main" id="{00000000-0008-0000-0200-00007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56" name="Text Box 15">
          <a:extLst>
            <a:ext uri="{FF2B5EF4-FFF2-40B4-BE49-F238E27FC236}">
              <a16:creationId xmlns:a16="http://schemas.microsoft.com/office/drawing/2014/main" id="{00000000-0008-0000-0200-00007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57" name="Text Box 15">
          <a:extLst>
            <a:ext uri="{FF2B5EF4-FFF2-40B4-BE49-F238E27FC236}">
              <a16:creationId xmlns:a16="http://schemas.microsoft.com/office/drawing/2014/main" id="{00000000-0008-0000-0200-00007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58" name="Text Box 15">
          <a:extLst>
            <a:ext uri="{FF2B5EF4-FFF2-40B4-BE49-F238E27FC236}">
              <a16:creationId xmlns:a16="http://schemas.microsoft.com/office/drawing/2014/main" id="{00000000-0008-0000-0200-00007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59" name="Text Box 15">
          <a:extLst>
            <a:ext uri="{FF2B5EF4-FFF2-40B4-BE49-F238E27FC236}">
              <a16:creationId xmlns:a16="http://schemas.microsoft.com/office/drawing/2014/main" id="{00000000-0008-0000-0200-00007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60" name="Text Box 15">
          <a:extLst>
            <a:ext uri="{FF2B5EF4-FFF2-40B4-BE49-F238E27FC236}">
              <a16:creationId xmlns:a16="http://schemas.microsoft.com/office/drawing/2014/main" id="{00000000-0008-0000-0200-00007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61" name="Text Box 15">
          <a:extLst>
            <a:ext uri="{FF2B5EF4-FFF2-40B4-BE49-F238E27FC236}">
              <a16:creationId xmlns:a16="http://schemas.microsoft.com/office/drawing/2014/main" id="{00000000-0008-0000-0200-00007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62" name="Text Box 15">
          <a:extLst>
            <a:ext uri="{FF2B5EF4-FFF2-40B4-BE49-F238E27FC236}">
              <a16:creationId xmlns:a16="http://schemas.microsoft.com/office/drawing/2014/main" id="{00000000-0008-0000-0200-00007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63" name="Text Box 15">
          <a:extLst>
            <a:ext uri="{FF2B5EF4-FFF2-40B4-BE49-F238E27FC236}">
              <a16:creationId xmlns:a16="http://schemas.microsoft.com/office/drawing/2014/main" id="{00000000-0008-0000-0200-00007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64" name="Text Box 15">
          <a:extLst>
            <a:ext uri="{FF2B5EF4-FFF2-40B4-BE49-F238E27FC236}">
              <a16:creationId xmlns:a16="http://schemas.microsoft.com/office/drawing/2014/main" id="{00000000-0008-0000-0200-00007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65" name="Text Box 15">
          <a:extLst>
            <a:ext uri="{FF2B5EF4-FFF2-40B4-BE49-F238E27FC236}">
              <a16:creationId xmlns:a16="http://schemas.microsoft.com/office/drawing/2014/main" id="{00000000-0008-0000-0200-00007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66" name="Text Box 15">
          <a:extLst>
            <a:ext uri="{FF2B5EF4-FFF2-40B4-BE49-F238E27FC236}">
              <a16:creationId xmlns:a16="http://schemas.microsoft.com/office/drawing/2014/main" id="{00000000-0008-0000-0200-00007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67" name="Text Box 15">
          <a:extLst>
            <a:ext uri="{FF2B5EF4-FFF2-40B4-BE49-F238E27FC236}">
              <a16:creationId xmlns:a16="http://schemas.microsoft.com/office/drawing/2014/main" id="{00000000-0008-0000-0200-00007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68" name="Text Box 15">
          <a:extLst>
            <a:ext uri="{FF2B5EF4-FFF2-40B4-BE49-F238E27FC236}">
              <a16:creationId xmlns:a16="http://schemas.microsoft.com/office/drawing/2014/main" id="{00000000-0008-0000-0200-00008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69" name="Text Box 15">
          <a:extLst>
            <a:ext uri="{FF2B5EF4-FFF2-40B4-BE49-F238E27FC236}">
              <a16:creationId xmlns:a16="http://schemas.microsoft.com/office/drawing/2014/main" id="{00000000-0008-0000-0200-00008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70" name="Text Box 15">
          <a:extLst>
            <a:ext uri="{FF2B5EF4-FFF2-40B4-BE49-F238E27FC236}">
              <a16:creationId xmlns:a16="http://schemas.microsoft.com/office/drawing/2014/main" id="{00000000-0008-0000-0200-00008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71" name="Text Box 15">
          <a:extLst>
            <a:ext uri="{FF2B5EF4-FFF2-40B4-BE49-F238E27FC236}">
              <a16:creationId xmlns:a16="http://schemas.microsoft.com/office/drawing/2014/main" id="{00000000-0008-0000-0200-00008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72" name="Text Box 15">
          <a:extLst>
            <a:ext uri="{FF2B5EF4-FFF2-40B4-BE49-F238E27FC236}">
              <a16:creationId xmlns:a16="http://schemas.microsoft.com/office/drawing/2014/main" id="{00000000-0008-0000-0200-00008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73" name="Text Box 15">
          <a:extLst>
            <a:ext uri="{FF2B5EF4-FFF2-40B4-BE49-F238E27FC236}">
              <a16:creationId xmlns:a16="http://schemas.microsoft.com/office/drawing/2014/main" id="{00000000-0008-0000-0200-00008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74" name="Text Box 15">
          <a:extLst>
            <a:ext uri="{FF2B5EF4-FFF2-40B4-BE49-F238E27FC236}">
              <a16:creationId xmlns:a16="http://schemas.microsoft.com/office/drawing/2014/main" id="{00000000-0008-0000-0200-00008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75" name="Text Box 15">
          <a:extLst>
            <a:ext uri="{FF2B5EF4-FFF2-40B4-BE49-F238E27FC236}">
              <a16:creationId xmlns:a16="http://schemas.microsoft.com/office/drawing/2014/main" id="{00000000-0008-0000-0200-00008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76" name="Text Box 15">
          <a:extLst>
            <a:ext uri="{FF2B5EF4-FFF2-40B4-BE49-F238E27FC236}">
              <a16:creationId xmlns:a16="http://schemas.microsoft.com/office/drawing/2014/main" id="{00000000-0008-0000-0200-00008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77" name="Text Box 15">
          <a:extLst>
            <a:ext uri="{FF2B5EF4-FFF2-40B4-BE49-F238E27FC236}">
              <a16:creationId xmlns:a16="http://schemas.microsoft.com/office/drawing/2014/main" id="{00000000-0008-0000-0200-00008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78" name="Text Box 15">
          <a:extLst>
            <a:ext uri="{FF2B5EF4-FFF2-40B4-BE49-F238E27FC236}">
              <a16:creationId xmlns:a16="http://schemas.microsoft.com/office/drawing/2014/main" id="{00000000-0008-0000-0200-00008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79" name="Text Box 15">
          <a:extLst>
            <a:ext uri="{FF2B5EF4-FFF2-40B4-BE49-F238E27FC236}">
              <a16:creationId xmlns:a16="http://schemas.microsoft.com/office/drawing/2014/main" id="{00000000-0008-0000-0200-00008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80" name="Text Box 15">
          <a:extLst>
            <a:ext uri="{FF2B5EF4-FFF2-40B4-BE49-F238E27FC236}">
              <a16:creationId xmlns:a16="http://schemas.microsoft.com/office/drawing/2014/main" id="{00000000-0008-0000-0200-00008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81" name="Text Box 15">
          <a:extLst>
            <a:ext uri="{FF2B5EF4-FFF2-40B4-BE49-F238E27FC236}">
              <a16:creationId xmlns:a16="http://schemas.microsoft.com/office/drawing/2014/main" id="{00000000-0008-0000-0200-00008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82" name="Text Box 15">
          <a:extLst>
            <a:ext uri="{FF2B5EF4-FFF2-40B4-BE49-F238E27FC236}">
              <a16:creationId xmlns:a16="http://schemas.microsoft.com/office/drawing/2014/main" id="{00000000-0008-0000-0200-00008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83" name="Text Box 15">
          <a:extLst>
            <a:ext uri="{FF2B5EF4-FFF2-40B4-BE49-F238E27FC236}">
              <a16:creationId xmlns:a16="http://schemas.microsoft.com/office/drawing/2014/main" id="{00000000-0008-0000-0200-00008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84" name="Text Box 15">
          <a:extLst>
            <a:ext uri="{FF2B5EF4-FFF2-40B4-BE49-F238E27FC236}">
              <a16:creationId xmlns:a16="http://schemas.microsoft.com/office/drawing/2014/main" id="{00000000-0008-0000-0200-00009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85" name="Text Box 15">
          <a:extLst>
            <a:ext uri="{FF2B5EF4-FFF2-40B4-BE49-F238E27FC236}">
              <a16:creationId xmlns:a16="http://schemas.microsoft.com/office/drawing/2014/main" id="{00000000-0008-0000-0200-00009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86" name="Text Box 15">
          <a:extLst>
            <a:ext uri="{FF2B5EF4-FFF2-40B4-BE49-F238E27FC236}">
              <a16:creationId xmlns:a16="http://schemas.microsoft.com/office/drawing/2014/main" id="{00000000-0008-0000-0200-00009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87" name="Text Box 15">
          <a:extLst>
            <a:ext uri="{FF2B5EF4-FFF2-40B4-BE49-F238E27FC236}">
              <a16:creationId xmlns:a16="http://schemas.microsoft.com/office/drawing/2014/main" id="{00000000-0008-0000-0200-00009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88" name="Text Box 15">
          <a:extLst>
            <a:ext uri="{FF2B5EF4-FFF2-40B4-BE49-F238E27FC236}">
              <a16:creationId xmlns:a16="http://schemas.microsoft.com/office/drawing/2014/main" id="{00000000-0008-0000-0200-00009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89" name="Text Box 15">
          <a:extLst>
            <a:ext uri="{FF2B5EF4-FFF2-40B4-BE49-F238E27FC236}">
              <a16:creationId xmlns:a16="http://schemas.microsoft.com/office/drawing/2014/main" id="{00000000-0008-0000-0200-00009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90" name="Text Box 15">
          <a:extLst>
            <a:ext uri="{FF2B5EF4-FFF2-40B4-BE49-F238E27FC236}">
              <a16:creationId xmlns:a16="http://schemas.microsoft.com/office/drawing/2014/main" id="{00000000-0008-0000-0200-00009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91" name="Text Box 15">
          <a:extLst>
            <a:ext uri="{FF2B5EF4-FFF2-40B4-BE49-F238E27FC236}">
              <a16:creationId xmlns:a16="http://schemas.microsoft.com/office/drawing/2014/main" id="{00000000-0008-0000-0200-00009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92" name="Text Box 15">
          <a:extLst>
            <a:ext uri="{FF2B5EF4-FFF2-40B4-BE49-F238E27FC236}">
              <a16:creationId xmlns:a16="http://schemas.microsoft.com/office/drawing/2014/main" id="{00000000-0008-0000-0200-00009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93" name="Text Box 15">
          <a:extLst>
            <a:ext uri="{FF2B5EF4-FFF2-40B4-BE49-F238E27FC236}">
              <a16:creationId xmlns:a16="http://schemas.microsoft.com/office/drawing/2014/main" id="{00000000-0008-0000-0200-00009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94" name="Text Box 15">
          <a:extLst>
            <a:ext uri="{FF2B5EF4-FFF2-40B4-BE49-F238E27FC236}">
              <a16:creationId xmlns:a16="http://schemas.microsoft.com/office/drawing/2014/main" id="{00000000-0008-0000-0200-00009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95" name="Text Box 15">
          <a:extLst>
            <a:ext uri="{FF2B5EF4-FFF2-40B4-BE49-F238E27FC236}">
              <a16:creationId xmlns:a16="http://schemas.microsoft.com/office/drawing/2014/main" id="{00000000-0008-0000-0200-00009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396" name="Text Box 15">
          <a:extLst>
            <a:ext uri="{FF2B5EF4-FFF2-40B4-BE49-F238E27FC236}">
              <a16:creationId xmlns:a16="http://schemas.microsoft.com/office/drawing/2014/main" id="{00000000-0008-0000-0200-00009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397" name="Text Box 15">
          <a:extLst>
            <a:ext uri="{FF2B5EF4-FFF2-40B4-BE49-F238E27FC236}">
              <a16:creationId xmlns:a16="http://schemas.microsoft.com/office/drawing/2014/main" id="{00000000-0008-0000-0200-00009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398" name="Text Box 15">
          <a:extLst>
            <a:ext uri="{FF2B5EF4-FFF2-40B4-BE49-F238E27FC236}">
              <a16:creationId xmlns:a16="http://schemas.microsoft.com/office/drawing/2014/main" id="{00000000-0008-0000-0200-00009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399" name="Text Box 15">
          <a:extLst>
            <a:ext uri="{FF2B5EF4-FFF2-40B4-BE49-F238E27FC236}">
              <a16:creationId xmlns:a16="http://schemas.microsoft.com/office/drawing/2014/main" id="{00000000-0008-0000-0200-00009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00" name="Text Box 15">
          <a:extLst>
            <a:ext uri="{FF2B5EF4-FFF2-40B4-BE49-F238E27FC236}">
              <a16:creationId xmlns:a16="http://schemas.microsoft.com/office/drawing/2014/main" id="{00000000-0008-0000-0200-0000A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01" name="Text Box 15">
          <a:extLst>
            <a:ext uri="{FF2B5EF4-FFF2-40B4-BE49-F238E27FC236}">
              <a16:creationId xmlns:a16="http://schemas.microsoft.com/office/drawing/2014/main" id="{00000000-0008-0000-0200-0000A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02" name="Text Box 15">
          <a:extLst>
            <a:ext uri="{FF2B5EF4-FFF2-40B4-BE49-F238E27FC236}">
              <a16:creationId xmlns:a16="http://schemas.microsoft.com/office/drawing/2014/main" id="{00000000-0008-0000-0200-0000A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03" name="Text Box 15">
          <a:extLst>
            <a:ext uri="{FF2B5EF4-FFF2-40B4-BE49-F238E27FC236}">
              <a16:creationId xmlns:a16="http://schemas.microsoft.com/office/drawing/2014/main" id="{00000000-0008-0000-0200-0000A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04" name="Text Box 15">
          <a:extLst>
            <a:ext uri="{FF2B5EF4-FFF2-40B4-BE49-F238E27FC236}">
              <a16:creationId xmlns:a16="http://schemas.microsoft.com/office/drawing/2014/main" id="{00000000-0008-0000-0200-0000A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05" name="Text Box 15">
          <a:extLst>
            <a:ext uri="{FF2B5EF4-FFF2-40B4-BE49-F238E27FC236}">
              <a16:creationId xmlns:a16="http://schemas.microsoft.com/office/drawing/2014/main" id="{00000000-0008-0000-0200-0000A5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06" name="Text Box 15">
          <a:extLst>
            <a:ext uri="{FF2B5EF4-FFF2-40B4-BE49-F238E27FC236}">
              <a16:creationId xmlns:a16="http://schemas.microsoft.com/office/drawing/2014/main" id="{00000000-0008-0000-0200-0000A6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07" name="Text Box 15">
          <a:extLst>
            <a:ext uri="{FF2B5EF4-FFF2-40B4-BE49-F238E27FC236}">
              <a16:creationId xmlns:a16="http://schemas.microsoft.com/office/drawing/2014/main" id="{00000000-0008-0000-0200-0000A7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08" name="Text Box 15">
          <a:extLst>
            <a:ext uri="{FF2B5EF4-FFF2-40B4-BE49-F238E27FC236}">
              <a16:creationId xmlns:a16="http://schemas.microsoft.com/office/drawing/2014/main" id="{00000000-0008-0000-0200-0000A8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09" name="Text Box 15">
          <a:extLst>
            <a:ext uri="{FF2B5EF4-FFF2-40B4-BE49-F238E27FC236}">
              <a16:creationId xmlns:a16="http://schemas.microsoft.com/office/drawing/2014/main" id="{00000000-0008-0000-0200-0000A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10" name="Text Box 15">
          <a:extLst>
            <a:ext uri="{FF2B5EF4-FFF2-40B4-BE49-F238E27FC236}">
              <a16:creationId xmlns:a16="http://schemas.microsoft.com/office/drawing/2014/main" id="{00000000-0008-0000-0200-0000A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11" name="Text Box 15">
          <a:extLst>
            <a:ext uri="{FF2B5EF4-FFF2-40B4-BE49-F238E27FC236}">
              <a16:creationId xmlns:a16="http://schemas.microsoft.com/office/drawing/2014/main" id="{00000000-0008-0000-0200-0000A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12" name="Text Box 15">
          <a:extLst>
            <a:ext uri="{FF2B5EF4-FFF2-40B4-BE49-F238E27FC236}">
              <a16:creationId xmlns:a16="http://schemas.microsoft.com/office/drawing/2014/main" id="{00000000-0008-0000-0200-0000A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13" name="Text Box 15">
          <a:extLst>
            <a:ext uri="{FF2B5EF4-FFF2-40B4-BE49-F238E27FC236}">
              <a16:creationId xmlns:a16="http://schemas.microsoft.com/office/drawing/2014/main" id="{00000000-0008-0000-0200-0000A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14" name="Text Box 15">
          <a:extLst>
            <a:ext uri="{FF2B5EF4-FFF2-40B4-BE49-F238E27FC236}">
              <a16:creationId xmlns:a16="http://schemas.microsoft.com/office/drawing/2014/main" id="{00000000-0008-0000-0200-0000A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15" name="Text Box 15">
          <a:extLst>
            <a:ext uri="{FF2B5EF4-FFF2-40B4-BE49-F238E27FC236}">
              <a16:creationId xmlns:a16="http://schemas.microsoft.com/office/drawing/2014/main" id="{00000000-0008-0000-0200-0000A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16" name="Text Box 15">
          <a:extLst>
            <a:ext uri="{FF2B5EF4-FFF2-40B4-BE49-F238E27FC236}">
              <a16:creationId xmlns:a16="http://schemas.microsoft.com/office/drawing/2014/main" id="{00000000-0008-0000-0200-0000B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17" name="Text Box 15">
          <a:extLst>
            <a:ext uri="{FF2B5EF4-FFF2-40B4-BE49-F238E27FC236}">
              <a16:creationId xmlns:a16="http://schemas.microsoft.com/office/drawing/2014/main" id="{00000000-0008-0000-0200-0000B1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18" name="Text Box 15">
          <a:extLst>
            <a:ext uri="{FF2B5EF4-FFF2-40B4-BE49-F238E27FC236}">
              <a16:creationId xmlns:a16="http://schemas.microsoft.com/office/drawing/2014/main" id="{00000000-0008-0000-0200-0000B2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19" name="Text Box 15">
          <a:extLst>
            <a:ext uri="{FF2B5EF4-FFF2-40B4-BE49-F238E27FC236}">
              <a16:creationId xmlns:a16="http://schemas.microsoft.com/office/drawing/2014/main" id="{00000000-0008-0000-0200-0000B3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20" name="Text Box 15">
          <a:extLst>
            <a:ext uri="{FF2B5EF4-FFF2-40B4-BE49-F238E27FC236}">
              <a16:creationId xmlns:a16="http://schemas.microsoft.com/office/drawing/2014/main" id="{00000000-0008-0000-0200-0000B4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21" name="Text Box 15">
          <a:extLst>
            <a:ext uri="{FF2B5EF4-FFF2-40B4-BE49-F238E27FC236}">
              <a16:creationId xmlns:a16="http://schemas.microsoft.com/office/drawing/2014/main" id="{00000000-0008-0000-0200-0000B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22" name="Text Box 15">
          <a:extLst>
            <a:ext uri="{FF2B5EF4-FFF2-40B4-BE49-F238E27FC236}">
              <a16:creationId xmlns:a16="http://schemas.microsoft.com/office/drawing/2014/main" id="{00000000-0008-0000-0200-0000B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23" name="Text Box 15">
          <a:extLst>
            <a:ext uri="{FF2B5EF4-FFF2-40B4-BE49-F238E27FC236}">
              <a16:creationId xmlns:a16="http://schemas.microsoft.com/office/drawing/2014/main" id="{00000000-0008-0000-0200-0000B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24" name="Text Box 15">
          <a:extLst>
            <a:ext uri="{FF2B5EF4-FFF2-40B4-BE49-F238E27FC236}">
              <a16:creationId xmlns:a16="http://schemas.microsoft.com/office/drawing/2014/main" id="{00000000-0008-0000-0200-0000B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25" name="Text Box 15">
          <a:extLst>
            <a:ext uri="{FF2B5EF4-FFF2-40B4-BE49-F238E27FC236}">
              <a16:creationId xmlns:a16="http://schemas.microsoft.com/office/drawing/2014/main" id="{00000000-0008-0000-0200-0000B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26" name="Text Box 15">
          <a:extLst>
            <a:ext uri="{FF2B5EF4-FFF2-40B4-BE49-F238E27FC236}">
              <a16:creationId xmlns:a16="http://schemas.microsoft.com/office/drawing/2014/main" id="{00000000-0008-0000-0200-0000B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27" name="Text Box 15">
          <a:extLst>
            <a:ext uri="{FF2B5EF4-FFF2-40B4-BE49-F238E27FC236}">
              <a16:creationId xmlns:a16="http://schemas.microsoft.com/office/drawing/2014/main" id="{00000000-0008-0000-0200-0000B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28" name="Text Box 15">
          <a:extLst>
            <a:ext uri="{FF2B5EF4-FFF2-40B4-BE49-F238E27FC236}">
              <a16:creationId xmlns:a16="http://schemas.microsoft.com/office/drawing/2014/main" id="{00000000-0008-0000-0200-0000B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29" name="Text Box 15">
          <a:extLst>
            <a:ext uri="{FF2B5EF4-FFF2-40B4-BE49-F238E27FC236}">
              <a16:creationId xmlns:a16="http://schemas.microsoft.com/office/drawing/2014/main" id="{00000000-0008-0000-0200-0000B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30" name="Text Box 15">
          <a:extLst>
            <a:ext uri="{FF2B5EF4-FFF2-40B4-BE49-F238E27FC236}">
              <a16:creationId xmlns:a16="http://schemas.microsoft.com/office/drawing/2014/main" id="{00000000-0008-0000-0200-0000B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31" name="Text Box 15">
          <a:extLst>
            <a:ext uri="{FF2B5EF4-FFF2-40B4-BE49-F238E27FC236}">
              <a16:creationId xmlns:a16="http://schemas.microsoft.com/office/drawing/2014/main" id="{00000000-0008-0000-0200-0000B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32" name="Text Box 15">
          <a:extLst>
            <a:ext uri="{FF2B5EF4-FFF2-40B4-BE49-F238E27FC236}">
              <a16:creationId xmlns:a16="http://schemas.microsoft.com/office/drawing/2014/main" id="{00000000-0008-0000-0200-0000C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33" name="Text Box 15">
          <a:extLst>
            <a:ext uri="{FF2B5EF4-FFF2-40B4-BE49-F238E27FC236}">
              <a16:creationId xmlns:a16="http://schemas.microsoft.com/office/drawing/2014/main" id="{00000000-0008-0000-0200-0000C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34" name="Text Box 15">
          <a:extLst>
            <a:ext uri="{FF2B5EF4-FFF2-40B4-BE49-F238E27FC236}">
              <a16:creationId xmlns:a16="http://schemas.microsoft.com/office/drawing/2014/main" id="{00000000-0008-0000-0200-0000C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35" name="Text Box 15">
          <a:extLst>
            <a:ext uri="{FF2B5EF4-FFF2-40B4-BE49-F238E27FC236}">
              <a16:creationId xmlns:a16="http://schemas.microsoft.com/office/drawing/2014/main" id="{00000000-0008-0000-0200-0000C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36" name="Text Box 15">
          <a:extLst>
            <a:ext uri="{FF2B5EF4-FFF2-40B4-BE49-F238E27FC236}">
              <a16:creationId xmlns:a16="http://schemas.microsoft.com/office/drawing/2014/main" id="{00000000-0008-0000-0200-0000C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37" name="Text Box 15">
          <a:extLst>
            <a:ext uri="{FF2B5EF4-FFF2-40B4-BE49-F238E27FC236}">
              <a16:creationId xmlns:a16="http://schemas.microsoft.com/office/drawing/2014/main" id="{00000000-0008-0000-0200-0000C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38" name="Text Box 15">
          <a:extLst>
            <a:ext uri="{FF2B5EF4-FFF2-40B4-BE49-F238E27FC236}">
              <a16:creationId xmlns:a16="http://schemas.microsoft.com/office/drawing/2014/main" id="{00000000-0008-0000-0200-0000C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39" name="Text Box 15">
          <a:extLst>
            <a:ext uri="{FF2B5EF4-FFF2-40B4-BE49-F238E27FC236}">
              <a16:creationId xmlns:a16="http://schemas.microsoft.com/office/drawing/2014/main" id="{00000000-0008-0000-0200-0000C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40" name="Text Box 15">
          <a:extLst>
            <a:ext uri="{FF2B5EF4-FFF2-40B4-BE49-F238E27FC236}">
              <a16:creationId xmlns:a16="http://schemas.microsoft.com/office/drawing/2014/main" id="{00000000-0008-0000-0200-0000C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41" name="Text Box 15">
          <a:extLst>
            <a:ext uri="{FF2B5EF4-FFF2-40B4-BE49-F238E27FC236}">
              <a16:creationId xmlns:a16="http://schemas.microsoft.com/office/drawing/2014/main" id="{00000000-0008-0000-0200-0000C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42" name="Text Box 15">
          <a:extLst>
            <a:ext uri="{FF2B5EF4-FFF2-40B4-BE49-F238E27FC236}">
              <a16:creationId xmlns:a16="http://schemas.microsoft.com/office/drawing/2014/main" id="{00000000-0008-0000-0200-0000C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43" name="Text Box 15">
          <a:extLst>
            <a:ext uri="{FF2B5EF4-FFF2-40B4-BE49-F238E27FC236}">
              <a16:creationId xmlns:a16="http://schemas.microsoft.com/office/drawing/2014/main" id="{00000000-0008-0000-0200-0000C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44" name="Text Box 15">
          <a:extLst>
            <a:ext uri="{FF2B5EF4-FFF2-40B4-BE49-F238E27FC236}">
              <a16:creationId xmlns:a16="http://schemas.microsoft.com/office/drawing/2014/main" id="{00000000-0008-0000-0200-0000C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45" name="Text Box 15">
          <a:extLst>
            <a:ext uri="{FF2B5EF4-FFF2-40B4-BE49-F238E27FC236}">
              <a16:creationId xmlns:a16="http://schemas.microsoft.com/office/drawing/2014/main" id="{00000000-0008-0000-0200-0000CD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46" name="Text Box 15">
          <a:extLst>
            <a:ext uri="{FF2B5EF4-FFF2-40B4-BE49-F238E27FC236}">
              <a16:creationId xmlns:a16="http://schemas.microsoft.com/office/drawing/2014/main" id="{00000000-0008-0000-0200-0000CE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47" name="Text Box 15">
          <a:extLst>
            <a:ext uri="{FF2B5EF4-FFF2-40B4-BE49-F238E27FC236}">
              <a16:creationId xmlns:a16="http://schemas.microsoft.com/office/drawing/2014/main" id="{00000000-0008-0000-0200-0000CF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48" name="Text Box 15">
          <a:extLst>
            <a:ext uri="{FF2B5EF4-FFF2-40B4-BE49-F238E27FC236}">
              <a16:creationId xmlns:a16="http://schemas.microsoft.com/office/drawing/2014/main" id="{00000000-0008-0000-0200-0000D0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49" name="Text Box 15">
          <a:extLst>
            <a:ext uri="{FF2B5EF4-FFF2-40B4-BE49-F238E27FC236}">
              <a16:creationId xmlns:a16="http://schemas.microsoft.com/office/drawing/2014/main" id="{00000000-0008-0000-0200-0000D1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50" name="Text Box 15">
          <a:extLst>
            <a:ext uri="{FF2B5EF4-FFF2-40B4-BE49-F238E27FC236}">
              <a16:creationId xmlns:a16="http://schemas.microsoft.com/office/drawing/2014/main" id="{00000000-0008-0000-0200-0000D2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51" name="Text Box 15">
          <a:extLst>
            <a:ext uri="{FF2B5EF4-FFF2-40B4-BE49-F238E27FC236}">
              <a16:creationId xmlns:a16="http://schemas.microsoft.com/office/drawing/2014/main" id="{00000000-0008-0000-0200-0000D3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52" name="Text Box 15">
          <a:extLst>
            <a:ext uri="{FF2B5EF4-FFF2-40B4-BE49-F238E27FC236}">
              <a16:creationId xmlns:a16="http://schemas.microsoft.com/office/drawing/2014/main" id="{00000000-0008-0000-0200-0000D4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53" name="Text Box 15">
          <a:extLst>
            <a:ext uri="{FF2B5EF4-FFF2-40B4-BE49-F238E27FC236}">
              <a16:creationId xmlns:a16="http://schemas.microsoft.com/office/drawing/2014/main" id="{00000000-0008-0000-0200-0000D5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54" name="Text Box 15">
          <a:extLst>
            <a:ext uri="{FF2B5EF4-FFF2-40B4-BE49-F238E27FC236}">
              <a16:creationId xmlns:a16="http://schemas.microsoft.com/office/drawing/2014/main" id="{00000000-0008-0000-0200-0000D6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55" name="Text Box 15">
          <a:extLst>
            <a:ext uri="{FF2B5EF4-FFF2-40B4-BE49-F238E27FC236}">
              <a16:creationId xmlns:a16="http://schemas.microsoft.com/office/drawing/2014/main" id="{00000000-0008-0000-0200-0000D7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56" name="Text Box 15">
          <a:extLst>
            <a:ext uri="{FF2B5EF4-FFF2-40B4-BE49-F238E27FC236}">
              <a16:creationId xmlns:a16="http://schemas.microsoft.com/office/drawing/2014/main" id="{00000000-0008-0000-0200-0000D8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57" name="Text Box 15">
          <a:extLst>
            <a:ext uri="{FF2B5EF4-FFF2-40B4-BE49-F238E27FC236}">
              <a16:creationId xmlns:a16="http://schemas.microsoft.com/office/drawing/2014/main" id="{00000000-0008-0000-0200-0000D9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58" name="Text Box 15">
          <a:extLst>
            <a:ext uri="{FF2B5EF4-FFF2-40B4-BE49-F238E27FC236}">
              <a16:creationId xmlns:a16="http://schemas.microsoft.com/office/drawing/2014/main" id="{00000000-0008-0000-0200-0000DA28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59" name="Text Box 15">
          <a:extLst>
            <a:ext uri="{FF2B5EF4-FFF2-40B4-BE49-F238E27FC236}">
              <a16:creationId xmlns:a16="http://schemas.microsoft.com/office/drawing/2014/main" id="{00000000-0008-0000-0200-0000D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60" name="Text Box 15">
          <a:extLst>
            <a:ext uri="{FF2B5EF4-FFF2-40B4-BE49-F238E27FC236}">
              <a16:creationId xmlns:a16="http://schemas.microsoft.com/office/drawing/2014/main" id="{00000000-0008-0000-0200-0000D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61" name="Text Box 15">
          <a:extLst>
            <a:ext uri="{FF2B5EF4-FFF2-40B4-BE49-F238E27FC236}">
              <a16:creationId xmlns:a16="http://schemas.microsoft.com/office/drawing/2014/main" id="{00000000-0008-0000-0200-0000D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62" name="Text Box 15">
          <a:extLst>
            <a:ext uri="{FF2B5EF4-FFF2-40B4-BE49-F238E27FC236}">
              <a16:creationId xmlns:a16="http://schemas.microsoft.com/office/drawing/2014/main" id="{00000000-0008-0000-0200-0000D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63" name="Text Box 15">
          <a:extLst>
            <a:ext uri="{FF2B5EF4-FFF2-40B4-BE49-F238E27FC236}">
              <a16:creationId xmlns:a16="http://schemas.microsoft.com/office/drawing/2014/main" id="{00000000-0008-0000-0200-0000D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64" name="Text Box 15">
          <a:extLst>
            <a:ext uri="{FF2B5EF4-FFF2-40B4-BE49-F238E27FC236}">
              <a16:creationId xmlns:a16="http://schemas.microsoft.com/office/drawing/2014/main" id="{00000000-0008-0000-0200-0000E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65" name="Text Box 15">
          <a:extLst>
            <a:ext uri="{FF2B5EF4-FFF2-40B4-BE49-F238E27FC236}">
              <a16:creationId xmlns:a16="http://schemas.microsoft.com/office/drawing/2014/main" id="{00000000-0008-0000-0200-0000E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66" name="Text Box 15">
          <a:extLst>
            <a:ext uri="{FF2B5EF4-FFF2-40B4-BE49-F238E27FC236}">
              <a16:creationId xmlns:a16="http://schemas.microsoft.com/office/drawing/2014/main" id="{00000000-0008-0000-0200-0000E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67" name="Text Box 15">
          <a:extLst>
            <a:ext uri="{FF2B5EF4-FFF2-40B4-BE49-F238E27FC236}">
              <a16:creationId xmlns:a16="http://schemas.microsoft.com/office/drawing/2014/main" id="{00000000-0008-0000-0200-0000E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68" name="Text Box 15">
          <a:extLst>
            <a:ext uri="{FF2B5EF4-FFF2-40B4-BE49-F238E27FC236}">
              <a16:creationId xmlns:a16="http://schemas.microsoft.com/office/drawing/2014/main" id="{00000000-0008-0000-0200-0000E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69" name="Text Box 15">
          <a:extLst>
            <a:ext uri="{FF2B5EF4-FFF2-40B4-BE49-F238E27FC236}">
              <a16:creationId xmlns:a16="http://schemas.microsoft.com/office/drawing/2014/main" id="{00000000-0008-0000-0200-0000E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70" name="Text Box 15">
          <a:extLst>
            <a:ext uri="{FF2B5EF4-FFF2-40B4-BE49-F238E27FC236}">
              <a16:creationId xmlns:a16="http://schemas.microsoft.com/office/drawing/2014/main" id="{00000000-0008-0000-0200-0000E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71" name="Text Box 15">
          <a:extLst>
            <a:ext uri="{FF2B5EF4-FFF2-40B4-BE49-F238E27FC236}">
              <a16:creationId xmlns:a16="http://schemas.microsoft.com/office/drawing/2014/main" id="{00000000-0008-0000-0200-0000E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72" name="Text Box 15">
          <a:extLst>
            <a:ext uri="{FF2B5EF4-FFF2-40B4-BE49-F238E27FC236}">
              <a16:creationId xmlns:a16="http://schemas.microsoft.com/office/drawing/2014/main" id="{00000000-0008-0000-0200-0000E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73" name="Text Box 15">
          <a:extLst>
            <a:ext uri="{FF2B5EF4-FFF2-40B4-BE49-F238E27FC236}">
              <a16:creationId xmlns:a16="http://schemas.microsoft.com/office/drawing/2014/main" id="{00000000-0008-0000-0200-0000E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74" name="Text Box 15">
          <a:extLst>
            <a:ext uri="{FF2B5EF4-FFF2-40B4-BE49-F238E27FC236}">
              <a16:creationId xmlns:a16="http://schemas.microsoft.com/office/drawing/2014/main" id="{00000000-0008-0000-0200-0000E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75" name="Text Box 15">
          <a:extLst>
            <a:ext uri="{FF2B5EF4-FFF2-40B4-BE49-F238E27FC236}">
              <a16:creationId xmlns:a16="http://schemas.microsoft.com/office/drawing/2014/main" id="{00000000-0008-0000-0200-0000EB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76" name="Text Box 15">
          <a:extLst>
            <a:ext uri="{FF2B5EF4-FFF2-40B4-BE49-F238E27FC236}">
              <a16:creationId xmlns:a16="http://schemas.microsoft.com/office/drawing/2014/main" id="{00000000-0008-0000-0200-0000EC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77" name="Text Box 15">
          <a:extLst>
            <a:ext uri="{FF2B5EF4-FFF2-40B4-BE49-F238E27FC236}">
              <a16:creationId xmlns:a16="http://schemas.microsoft.com/office/drawing/2014/main" id="{00000000-0008-0000-0200-0000ED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78" name="Text Box 15">
          <a:extLst>
            <a:ext uri="{FF2B5EF4-FFF2-40B4-BE49-F238E27FC236}">
              <a16:creationId xmlns:a16="http://schemas.microsoft.com/office/drawing/2014/main" id="{00000000-0008-0000-0200-0000EE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79" name="Text Box 15">
          <a:extLst>
            <a:ext uri="{FF2B5EF4-FFF2-40B4-BE49-F238E27FC236}">
              <a16:creationId xmlns:a16="http://schemas.microsoft.com/office/drawing/2014/main" id="{00000000-0008-0000-0200-0000EF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80" name="Text Box 15">
          <a:extLst>
            <a:ext uri="{FF2B5EF4-FFF2-40B4-BE49-F238E27FC236}">
              <a16:creationId xmlns:a16="http://schemas.microsoft.com/office/drawing/2014/main" id="{00000000-0008-0000-0200-0000F0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81" name="Text Box 15">
          <a:extLst>
            <a:ext uri="{FF2B5EF4-FFF2-40B4-BE49-F238E27FC236}">
              <a16:creationId xmlns:a16="http://schemas.microsoft.com/office/drawing/2014/main" id="{00000000-0008-0000-0200-0000F1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82" name="Text Box 15">
          <a:extLst>
            <a:ext uri="{FF2B5EF4-FFF2-40B4-BE49-F238E27FC236}">
              <a16:creationId xmlns:a16="http://schemas.microsoft.com/office/drawing/2014/main" id="{00000000-0008-0000-0200-0000F2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83" name="Text Box 15">
          <a:extLst>
            <a:ext uri="{FF2B5EF4-FFF2-40B4-BE49-F238E27FC236}">
              <a16:creationId xmlns:a16="http://schemas.microsoft.com/office/drawing/2014/main" id="{00000000-0008-0000-0200-0000F3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84" name="Text Box 15">
          <a:extLst>
            <a:ext uri="{FF2B5EF4-FFF2-40B4-BE49-F238E27FC236}">
              <a16:creationId xmlns:a16="http://schemas.microsoft.com/office/drawing/2014/main" id="{00000000-0008-0000-0200-0000F4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85" name="Text Box 15">
          <a:extLst>
            <a:ext uri="{FF2B5EF4-FFF2-40B4-BE49-F238E27FC236}">
              <a16:creationId xmlns:a16="http://schemas.microsoft.com/office/drawing/2014/main" id="{00000000-0008-0000-0200-0000F5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86" name="Text Box 15">
          <a:extLst>
            <a:ext uri="{FF2B5EF4-FFF2-40B4-BE49-F238E27FC236}">
              <a16:creationId xmlns:a16="http://schemas.microsoft.com/office/drawing/2014/main" id="{00000000-0008-0000-0200-0000F6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87" name="Text Box 15">
          <a:extLst>
            <a:ext uri="{FF2B5EF4-FFF2-40B4-BE49-F238E27FC236}">
              <a16:creationId xmlns:a16="http://schemas.microsoft.com/office/drawing/2014/main" id="{00000000-0008-0000-0200-0000F7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88" name="Text Box 15">
          <a:extLst>
            <a:ext uri="{FF2B5EF4-FFF2-40B4-BE49-F238E27FC236}">
              <a16:creationId xmlns:a16="http://schemas.microsoft.com/office/drawing/2014/main" id="{00000000-0008-0000-0200-0000F8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89" name="Text Box 15">
          <a:extLst>
            <a:ext uri="{FF2B5EF4-FFF2-40B4-BE49-F238E27FC236}">
              <a16:creationId xmlns:a16="http://schemas.microsoft.com/office/drawing/2014/main" id="{00000000-0008-0000-0200-0000F928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90" name="Text Box 15">
          <a:extLst>
            <a:ext uri="{FF2B5EF4-FFF2-40B4-BE49-F238E27FC236}">
              <a16:creationId xmlns:a16="http://schemas.microsoft.com/office/drawing/2014/main" id="{00000000-0008-0000-0200-0000FA28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91" name="Text Box 15">
          <a:extLst>
            <a:ext uri="{FF2B5EF4-FFF2-40B4-BE49-F238E27FC236}">
              <a16:creationId xmlns:a16="http://schemas.microsoft.com/office/drawing/2014/main" id="{00000000-0008-0000-0200-0000FB28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92" name="Text Box 15">
          <a:extLst>
            <a:ext uri="{FF2B5EF4-FFF2-40B4-BE49-F238E27FC236}">
              <a16:creationId xmlns:a16="http://schemas.microsoft.com/office/drawing/2014/main" id="{00000000-0008-0000-0200-0000FC28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93" name="Text Box 15">
          <a:extLst>
            <a:ext uri="{FF2B5EF4-FFF2-40B4-BE49-F238E27FC236}">
              <a16:creationId xmlns:a16="http://schemas.microsoft.com/office/drawing/2014/main" id="{00000000-0008-0000-0200-0000FD28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494" name="Text Box 15">
          <a:extLst>
            <a:ext uri="{FF2B5EF4-FFF2-40B4-BE49-F238E27FC236}">
              <a16:creationId xmlns:a16="http://schemas.microsoft.com/office/drawing/2014/main" id="{00000000-0008-0000-0200-0000FE28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95" name="Text Box 15">
          <a:extLst>
            <a:ext uri="{FF2B5EF4-FFF2-40B4-BE49-F238E27FC236}">
              <a16:creationId xmlns:a16="http://schemas.microsoft.com/office/drawing/2014/main" id="{00000000-0008-0000-0200-0000FF28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96" name="Text Box 15">
          <a:extLst>
            <a:ext uri="{FF2B5EF4-FFF2-40B4-BE49-F238E27FC236}">
              <a16:creationId xmlns:a16="http://schemas.microsoft.com/office/drawing/2014/main" id="{00000000-0008-0000-0200-000000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497" name="Text Box 15">
          <a:extLst>
            <a:ext uri="{FF2B5EF4-FFF2-40B4-BE49-F238E27FC236}">
              <a16:creationId xmlns:a16="http://schemas.microsoft.com/office/drawing/2014/main" id="{00000000-0008-0000-0200-00000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498" name="Text Box 15">
          <a:extLst>
            <a:ext uri="{FF2B5EF4-FFF2-40B4-BE49-F238E27FC236}">
              <a16:creationId xmlns:a16="http://schemas.microsoft.com/office/drawing/2014/main" id="{00000000-0008-0000-0200-00000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499" name="Text Box 15">
          <a:extLst>
            <a:ext uri="{FF2B5EF4-FFF2-40B4-BE49-F238E27FC236}">
              <a16:creationId xmlns:a16="http://schemas.microsoft.com/office/drawing/2014/main" id="{00000000-0008-0000-0200-00000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00" name="Text Box 15">
          <a:extLst>
            <a:ext uri="{FF2B5EF4-FFF2-40B4-BE49-F238E27FC236}">
              <a16:creationId xmlns:a16="http://schemas.microsoft.com/office/drawing/2014/main" id="{00000000-0008-0000-0200-00000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01" name="Text Box 15">
          <a:extLst>
            <a:ext uri="{FF2B5EF4-FFF2-40B4-BE49-F238E27FC236}">
              <a16:creationId xmlns:a16="http://schemas.microsoft.com/office/drawing/2014/main" id="{00000000-0008-0000-0200-00000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02" name="Text Box 15">
          <a:extLst>
            <a:ext uri="{FF2B5EF4-FFF2-40B4-BE49-F238E27FC236}">
              <a16:creationId xmlns:a16="http://schemas.microsoft.com/office/drawing/2014/main" id="{00000000-0008-0000-0200-00000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03" name="Text Box 15">
          <a:extLst>
            <a:ext uri="{FF2B5EF4-FFF2-40B4-BE49-F238E27FC236}">
              <a16:creationId xmlns:a16="http://schemas.microsoft.com/office/drawing/2014/main" id="{00000000-0008-0000-0200-00000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04" name="Text Box 15">
          <a:extLst>
            <a:ext uri="{FF2B5EF4-FFF2-40B4-BE49-F238E27FC236}">
              <a16:creationId xmlns:a16="http://schemas.microsoft.com/office/drawing/2014/main" id="{00000000-0008-0000-0200-00000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05" name="Text Box 15">
          <a:extLst>
            <a:ext uri="{FF2B5EF4-FFF2-40B4-BE49-F238E27FC236}">
              <a16:creationId xmlns:a16="http://schemas.microsoft.com/office/drawing/2014/main" id="{00000000-0008-0000-0200-000009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06" name="Text Box 15">
          <a:extLst>
            <a:ext uri="{FF2B5EF4-FFF2-40B4-BE49-F238E27FC236}">
              <a16:creationId xmlns:a16="http://schemas.microsoft.com/office/drawing/2014/main" id="{00000000-0008-0000-0200-00000A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07" name="Text Box 15">
          <a:extLst>
            <a:ext uri="{FF2B5EF4-FFF2-40B4-BE49-F238E27FC236}">
              <a16:creationId xmlns:a16="http://schemas.microsoft.com/office/drawing/2014/main" id="{00000000-0008-0000-0200-00000B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08" name="Text Box 15">
          <a:extLst>
            <a:ext uri="{FF2B5EF4-FFF2-40B4-BE49-F238E27FC236}">
              <a16:creationId xmlns:a16="http://schemas.microsoft.com/office/drawing/2014/main" id="{00000000-0008-0000-0200-00000C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09" name="Text Box 15">
          <a:extLst>
            <a:ext uri="{FF2B5EF4-FFF2-40B4-BE49-F238E27FC236}">
              <a16:creationId xmlns:a16="http://schemas.microsoft.com/office/drawing/2014/main" id="{00000000-0008-0000-0200-00000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10" name="Text Box 15">
          <a:extLst>
            <a:ext uri="{FF2B5EF4-FFF2-40B4-BE49-F238E27FC236}">
              <a16:creationId xmlns:a16="http://schemas.microsoft.com/office/drawing/2014/main" id="{00000000-0008-0000-0200-00000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11" name="Text Box 15">
          <a:extLst>
            <a:ext uri="{FF2B5EF4-FFF2-40B4-BE49-F238E27FC236}">
              <a16:creationId xmlns:a16="http://schemas.microsoft.com/office/drawing/2014/main" id="{00000000-0008-0000-0200-00000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12" name="Text Box 15">
          <a:extLst>
            <a:ext uri="{FF2B5EF4-FFF2-40B4-BE49-F238E27FC236}">
              <a16:creationId xmlns:a16="http://schemas.microsoft.com/office/drawing/2014/main" id="{00000000-0008-0000-0200-00001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13" name="Text Box 15">
          <a:extLst>
            <a:ext uri="{FF2B5EF4-FFF2-40B4-BE49-F238E27FC236}">
              <a16:creationId xmlns:a16="http://schemas.microsoft.com/office/drawing/2014/main" id="{00000000-0008-0000-0200-00001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14" name="Text Box 15">
          <a:extLst>
            <a:ext uri="{FF2B5EF4-FFF2-40B4-BE49-F238E27FC236}">
              <a16:creationId xmlns:a16="http://schemas.microsoft.com/office/drawing/2014/main" id="{00000000-0008-0000-0200-00001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15" name="Text Box 15">
          <a:extLst>
            <a:ext uri="{FF2B5EF4-FFF2-40B4-BE49-F238E27FC236}">
              <a16:creationId xmlns:a16="http://schemas.microsoft.com/office/drawing/2014/main" id="{00000000-0008-0000-0200-00001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16" name="Text Box 15">
          <a:extLst>
            <a:ext uri="{FF2B5EF4-FFF2-40B4-BE49-F238E27FC236}">
              <a16:creationId xmlns:a16="http://schemas.microsoft.com/office/drawing/2014/main" id="{00000000-0008-0000-0200-00001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17" name="Text Box 15">
          <a:extLst>
            <a:ext uri="{FF2B5EF4-FFF2-40B4-BE49-F238E27FC236}">
              <a16:creationId xmlns:a16="http://schemas.microsoft.com/office/drawing/2014/main" id="{00000000-0008-0000-0200-00001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18" name="Text Box 15">
          <a:extLst>
            <a:ext uri="{FF2B5EF4-FFF2-40B4-BE49-F238E27FC236}">
              <a16:creationId xmlns:a16="http://schemas.microsoft.com/office/drawing/2014/main" id="{00000000-0008-0000-0200-00001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19" name="Text Box 15">
          <a:extLst>
            <a:ext uri="{FF2B5EF4-FFF2-40B4-BE49-F238E27FC236}">
              <a16:creationId xmlns:a16="http://schemas.microsoft.com/office/drawing/2014/main" id="{00000000-0008-0000-0200-00001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20" name="Text Box 15">
          <a:extLst>
            <a:ext uri="{FF2B5EF4-FFF2-40B4-BE49-F238E27FC236}">
              <a16:creationId xmlns:a16="http://schemas.microsoft.com/office/drawing/2014/main" id="{00000000-0008-0000-0200-00001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21" name="Text Box 15">
          <a:extLst>
            <a:ext uri="{FF2B5EF4-FFF2-40B4-BE49-F238E27FC236}">
              <a16:creationId xmlns:a16="http://schemas.microsoft.com/office/drawing/2014/main" id="{00000000-0008-0000-0200-00001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22" name="Text Box 15">
          <a:extLst>
            <a:ext uri="{FF2B5EF4-FFF2-40B4-BE49-F238E27FC236}">
              <a16:creationId xmlns:a16="http://schemas.microsoft.com/office/drawing/2014/main" id="{00000000-0008-0000-0200-00001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23" name="Text Box 15">
          <a:extLst>
            <a:ext uri="{FF2B5EF4-FFF2-40B4-BE49-F238E27FC236}">
              <a16:creationId xmlns:a16="http://schemas.microsoft.com/office/drawing/2014/main" id="{00000000-0008-0000-0200-00001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24" name="Text Box 15">
          <a:extLst>
            <a:ext uri="{FF2B5EF4-FFF2-40B4-BE49-F238E27FC236}">
              <a16:creationId xmlns:a16="http://schemas.microsoft.com/office/drawing/2014/main" id="{00000000-0008-0000-0200-00001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25" name="Text Box 15">
          <a:extLst>
            <a:ext uri="{FF2B5EF4-FFF2-40B4-BE49-F238E27FC236}">
              <a16:creationId xmlns:a16="http://schemas.microsoft.com/office/drawing/2014/main" id="{00000000-0008-0000-0200-00001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26" name="Text Box 15">
          <a:extLst>
            <a:ext uri="{FF2B5EF4-FFF2-40B4-BE49-F238E27FC236}">
              <a16:creationId xmlns:a16="http://schemas.microsoft.com/office/drawing/2014/main" id="{00000000-0008-0000-0200-00001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27" name="Text Box 15">
          <a:extLst>
            <a:ext uri="{FF2B5EF4-FFF2-40B4-BE49-F238E27FC236}">
              <a16:creationId xmlns:a16="http://schemas.microsoft.com/office/drawing/2014/main" id="{00000000-0008-0000-0200-00001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28" name="Text Box 15">
          <a:extLst>
            <a:ext uri="{FF2B5EF4-FFF2-40B4-BE49-F238E27FC236}">
              <a16:creationId xmlns:a16="http://schemas.microsoft.com/office/drawing/2014/main" id="{00000000-0008-0000-0200-00002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29" name="Text Box 15">
          <a:extLst>
            <a:ext uri="{FF2B5EF4-FFF2-40B4-BE49-F238E27FC236}">
              <a16:creationId xmlns:a16="http://schemas.microsoft.com/office/drawing/2014/main" id="{00000000-0008-0000-0200-00002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30" name="Text Box 15">
          <a:extLst>
            <a:ext uri="{FF2B5EF4-FFF2-40B4-BE49-F238E27FC236}">
              <a16:creationId xmlns:a16="http://schemas.microsoft.com/office/drawing/2014/main" id="{00000000-0008-0000-0200-00002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31" name="Text Box 15">
          <a:extLst>
            <a:ext uri="{FF2B5EF4-FFF2-40B4-BE49-F238E27FC236}">
              <a16:creationId xmlns:a16="http://schemas.microsoft.com/office/drawing/2014/main" id="{00000000-0008-0000-0200-000023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32" name="Text Box 15">
          <a:extLst>
            <a:ext uri="{FF2B5EF4-FFF2-40B4-BE49-F238E27FC236}">
              <a16:creationId xmlns:a16="http://schemas.microsoft.com/office/drawing/2014/main" id="{00000000-0008-0000-0200-000024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33" name="Text Box 15">
          <a:extLst>
            <a:ext uri="{FF2B5EF4-FFF2-40B4-BE49-F238E27FC236}">
              <a16:creationId xmlns:a16="http://schemas.microsoft.com/office/drawing/2014/main" id="{00000000-0008-0000-0200-000025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34" name="Text Box 15">
          <a:extLst>
            <a:ext uri="{FF2B5EF4-FFF2-40B4-BE49-F238E27FC236}">
              <a16:creationId xmlns:a16="http://schemas.microsoft.com/office/drawing/2014/main" id="{00000000-0008-0000-0200-000026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35" name="Text Box 15">
          <a:extLst>
            <a:ext uri="{FF2B5EF4-FFF2-40B4-BE49-F238E27FC236}">
              <a16:creationId xmlns:a16="http://schemas.microsoft.com/office/drawing/2014/main" id="{00000000-0008-0000-0200-000027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36" name="Text Box 15">
          <a:extLst>
            <a:ext uri="{FF2B5EF4-FFF2-40B4-BE49-F238E27FC236}">
              <a16:creationId xmlns:a16="http://schemas.microsoft.com/office/drawing/2014/main" id="{00000000-0008-0000-0200-000028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37" name="Text Box 15">
          <a:extLst>
            <a:ext uri="{FF2B5EF4-FFF2-40B4-BE49-F238E27FC236}">
              <a16:creationId xmlns:a16="http://schemas.microsoft.com/office/drawing/2014/main" id="{00000000-0008-0000-0200-000029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38" name="Text Box 15">
          <a:extLst>
            <a:ext uri="{FF2B5EF4-FFF2-40B4-BE49-F238E27FC236}">
              <a16:creationId xmlns:a16="http://schemas.microsoft.com/office/drawing/2014/main" id="{00000000-0008-0000-0200-00002A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39" name="Text Box 15">
          <a:extLst>
            <a:ext uri="{FF2B5EF4-FFF2-40B4-BE49-F238E27FC236}">
              <a16:creationId xmlns:a16="http://schemas.microsoft.com/office/drawing/2014/main" id="{00000000-0008-0000-0200-00002B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40" name="Text Box 15">
          <a:extLst>
            <a:ext uri="{FF2B5EF4-FFF2-40B4-BE49-F238E27FC236}">
              <a16:creationId xmlns:a16="http://schemas.microsoft.com/office/drawing/2014/main" id="{00000000-0008-0000-0200-00002C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41" name="Text Box 15">
          <a:extLst>
            <a:ext uri="{FF2B5EF4-FFF2-40B4-BE49-F238E27FC236}">
              <a16:creationId xmlns:a16="http://schemas.microsoft.com/office/drawing/2014/main" id="{00000000-0008-0000-0200-00002D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42" name="Text Box 15">
          <a:extLst>
            <a:ext uri="{FF2B5EF4-FFF2-40B4-BE49-F238E27FC236}">
              <a16:creationId xmlns:a16="http://schemas.microsoft.com/office/drawing/2014/main" id="{00000000-0008-0000-0200-00002E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43" name="Text Box 15">
          <a:extLst>
            <a:ext uri="{FF2B5EF4-FFF2-40B4-BE49-F238E27FC236}">
              <a16:creationId xmlns:a16="http://schemas.microsoft.com/office/drawing/2014/main" id="{00000000-0008-0000-0200-00002F290000}"/>
            </a:ext>
          </a:extLst>
        </xdr:cNvPr>
        <xdr:cNvSpPr txBox="1">
          <a:spLocks noChangeArrowheads="1"/>
        </xdr:cNvSpPr>
      </xdr:nvSpPr>
      <xdr:spPr bwMode="auto">
        <a:xfrm>
          <a:off x="31422975"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44" name="Text Box 15">
          <a:extLst>
            <a:ext uri="{FF2B5EF4-FFF2-40B4-BE49-F238E27FC236}">
              <a16:creationId xmlns:a16="http://schemas.microsoft.com/office/drawing/2014/main" id="{00000000-0008-0000-0200-000030290000}"/>
            </a:ext>
          </a:extLst>
        </xdr:cNvPr>
        <xdr:cNvSpPr txBox="1">
          <a:spLocks noChangeArrowheads="1"/>
        </xdr:cNvSpPr>
      </xdr:nvSpPr>
      <xdr:spPr bwMode="auto">
        <a:xfrm>
          <a:off x="31422975"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45" name="Text Box 15">
          <a:extLst>
            <a:ext uri="{FF2B5EF4-FFF2-40B4-BE49-F238E27FC236}">
              <a16:creationId xmlns:a16="http://schemas.microsoft.com/office/drawing/2014/main" id="{00000000-0008-0000-0200-000031290000}"/>
            </a:ext>
          </a:extLst>
        </xdr:cNvPr>
        <xdr:cNvSpPr txBox="1">
          <a:spLocks noChangeArrowheads="1"/>
        </xdr:cNvSpPr>
      </xdr:nvSpPr>
      <xdr:spPr bwMode="auto">
        <a:xfrm>
          <a:off x="33639579" y="591774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46" name="Text Box 15">
          <a:extLst>
            <a:ext uri="{FF2B5EF4-FFF2-40B4-BE49-F238E27FC236}">
              <a16:creationId xmlns:a16="http://schemas.microsoft.com/office/drawing/2014/main" id="{00000000-0008-0000-0200-000032290000}"/>
            </a:ext>
          </a:extLst>
        </xdr:cNvPr>
        <xdr:cNvSpPr txBox="1">
          <a:spLocks noChangeArrowheads="1"/>
        </xdr:cNvSpPr>
      </xdr:nvSpPr>
      <xdr:spPr bwMode="auto">
        <a:xfrm>
          <a:off x="33639579" y="591774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47" name="Text Box 15">
          <a:extLst>
            <a:ext uri="{FF2B5EF4-FFF2-40B4-BE49-F238E27FC236}">
              <a16:creationId xmlns:a16="http://schemas.microsoft.com/office/drawing/2014/main" id="{00000000-0008-0000-0200-00003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48" name="Text Box 15">
          <a:extLst>
            <a:ext uri="{FF2B5EF4-FFF2-40B4-BE49-F238E27FC236}">
              <a16:creationId xmlns:a16="http://schemas.microsoft.com/office/drawing/2014/main" id="{00000000-0008-0000-0200-00003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49" name="Text Box 15">
          <a:extLst>
            <a:ext uri="{FF2B5EF4-FFF2-40B4-BE49-F238E27FC236}">
              <a16:creationId xmlns:a16="http://schemas.microsoft.com/office/drawing/2014/main" id="{00000000-0008-0000-0200-00003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50" name="Text Box 15">
          <a:extLst>
            <a:ext uri="{FF2B5EF4-FFF2-40B4-BE49-F238E27FC236}">
              <a16:creationId xmlns:a16="http://schemas.microsoft.com/office/drawing/2014/main" id="{00000000-0008-0000-0200-00003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51" name="Text Box 15">
          <a:extLst>
            <a:ext uri="{FF2B5EF4-FFF2-40B4-BE49-F238E27FC236}">
              <a16:creationId xmlns:a16="http://schemas.microsoft.com/office/drawing/2014/main" id="{00000000-0008-0000-0200-00003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52" name="Text Box 15">
          <a:extLst>
            <a:ext uri="{FF2B5EF4-FFF2-40B4-BE49-F238E27FC236}">
              <a16:creationId xmlns:a16="http://schemas.microsoft.com/office/drawing/2014/main" id="{00000000-0008-0000-0200-00003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53" name="Text Box 15">
          <a:extLst>
            <a:ext uri="{FF2B5EF4-FFF2-40B4-BE49-F238E27FC236}">
              <a16:creationId xmlns:a16="http://schemas.microsoft.com/office/drawing/2014/main" id="{00000000-0008-0000-0200-00003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54" name="Text Box 15">
          <a:extLst>
            <a:ext uri="{FF2B5EF4-FFF2-40B4-BE49-F238E27FC236}">
              <a16:creationId xmlns:a16="http://schemas.microsoft.com/office/drawing/2014/main" id="{00000000-0008-0000-0200-00003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55" name="Text Box 15">
          <a:extLst>
            <a:ext uri="{FF2B5EF4-FFF2-40B4-BE49-F238E27FC236}">
              <a16:creationId xmlns:a16="http://schemas.microsoft.com/office/drawing/2014/main" id="{00000000-0008-0000-0200-00003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56" name="Text Box 15">
          <a:extLst>
            <a:ext uri="{FF2B5EF4-FFF2-40B4-BE49-F238E27FC236}">
              <a16:creationId xmlns:a16="http://schemas.microsoft.com/office/drawing/2014/main" id="{00000000-0008-0000-0200-00003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57" name="Text Box 15">
          <a:extLst>
            <a:ext uri="{FF2B5EF4-FFF2-40B4-BE49-F238E27FC236}">
              <a16:creationId xmlns:a16="http://schemas.microsoft.com/office/drawing/2014/main" id="{00000000-0008-0000-0200-00003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58" name="Text Box 15">
          <a:extLst>
            <a:ext uri="{FF2B5EF4-FFF2-40B4-BE49-F238E27FC236}">
              <a16:creationId xmlns:a16="http://schemas.microsoft.com/office/drawing/2014/main" id="{00000000-0008-0000-0200-00003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59" name="Text Box 15">
          <a:extLst>
            <a:ext uri="{FF2B5EF4-FFF2-40B4-BE49-F238E27FC236}">
              <a16:creationId xmlns:a16="http://schemas.microsoft.com/office/drawing/2014/main" id="{00000000-0008-0000-0200-00003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60" name="Text Box 15">
          <a:extLst>
            <a:ext uri="{FF2B5EF4-FFF2-40B4-BE49-F238E27FC236}">
              <a16:creationId xmlns:a16="http://schemas.microsoft.com/office/drawing/2014/main" id="{00000000-0008-0000-0200-00004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61" name="Text Box 15">
          <a:extLst>
            <a:ext uri="{FF2B5EF4-FFF2-40B4-BE49-F238E27FC236}">
              <a16:creationId xmlns:a16="http://schemas.microsoft.com/office/drawing/2014/main" id="{00000000-0008-0000-0200-00004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62" name="Text Box 15">
          <a:extLst>
            <a:ext uri="{FF2B5EF4-FFF2-40B4-BE49-F238E27FC236}">
              <a16:creationId xmlns:a16="http://schemas.microsoft.com/office/drawing/2014/main" id="{00000000-0008-0000-0200-00004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63" name="Text Box 15">
          <a:extLst>
            <a:ext uri="{FF2B5EF4-FFF2-40B4-BE49-F238E27FC236}">
              <a16:creationId xmlns:a16="http://schemas.microsoft.com/office/drawing/2014/main" id="{00000000-0008-0000-0200-000043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64" name="Text Box 15">
          <a:extLst>
            <a:ext uri="{FF2B5EF4-FFF2-40B4-BE49-F238E27FC236}">
              <a16:creationId xmlns:a16="http://schemas.microsoft.com/office/drawing/2014/main" id="{00000000-0008-0000-0200-000044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65" name="Text Box 15">
          <a:extLst>
            <a:ext uri="{FF2B5EF4-FFF2-40B4-BE49-F238E27FC236}">
              <a16:creationId xmlns:a16="http://schemas.microsoft.com/office/drawing/2014/main" id="{00000000-0008-0000-0200-000045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66" name="Text Box 15">
          <a:extLst>
            <a:ext uri="{FF2B5EF4-FFF2-40B4-BE49-F238E27FC236}">
              <a16:creationId xmlns:a16="http://schemas.microsoft.com/office/drawing/2014/main" id="{00000000-0008-0000-0200-000046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67" name="Text Box 15">
          <a:extLst>
            <a:ext uri="{FF2B5EF4-FFF2-40B4-BE49-F238E27FC236}">
              <a16:creationId xmlns:a16="http://schemas.microsoft.com/office/drawing/2014/main" id="{00000000-0008-0000-0200-000047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68" name="Text Box 15">
          <a:extLst>
            <a:ext uri="{FF2B5EF4-FFF2-40B4-BE49-F238E27FC236}">
              <a16:creationId xmlns:a16="http://schemas.microsoft.com/office/drawing/2014/main" id="{00000000-0008-0000-0200-000048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69" name="Text Box 15">
          <a:extLst>
            <a:ext uri="{FF2B5EF4-FFF2-40B4-BE49-F238E27FC236}">
              <a16:creationId xmlns:a16="http://schemas.microsoft.com/office/drawing/2014/main" id="{00000000-0008-0000-0200-000049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70" name="Text Box 15">
          <a:extLst>
            <a:ext uri="{FF2B5EF4-FFF2-40B4-BE49-F238E27FC236}">
              <a16:creationId xmlns:a16="http://schemas.microsoft.com/office/drawing/2014/main" id="{00000000-0008-0000-0200-00004A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71" name="Text Box 15">
          <a:extLst>
            <a:ext uri="{FF2B5EF4-FFF2-40B4-BE49-F238E27FC236}">
              <a16:creationId xmlns:a16="http://schemas.microsoft.com/office/drawing/2014/main" id="{00000000-0008-0000-0200-00004B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72" name="Text Box 15">
          <a:extLst>
            <a:ext uri="{FF2B5EF4-FFF2-40B4-BE49-F238E27FC236}">
              <a16:creationId xmlns:a16="http://schemas.microsoft.com/office/drawing/2014/main" id="{00000000-0008-0000-0200-00004C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73" name="Text Box 15">
          <a:extLst>
            <a:ext uri="{FF2B5EF4-FFF2-40B4-BE49-F238E27FC236}">
              <a16:creationId xmlns:a16="http://schemas.microsoft.com/office/drawing/2014/main" id="{00000000-0008-0000-0200-00004D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74" name="Text Box 15">
          <a:extLst>
            <a:ext uri="{FF2B5EF4-FFF2-40B4-BE49-F238E27FC236}">
              <a16:creationId xmlns:a16="http://schemas.microsoft.com/office/drawing/2014/main" id="{00000000-0008-0000-0200-00004E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442269"/>
    <xdr:sp macro="" textlink="">
      <xdr:nvSpPr>
        <xdr:cNvPr id="10575" name="Text Box 15">
          <a:extLst>
            <a:ext uri="{FF2B5EF4-FFF2-40B4-BE49-F238E27FC236}">
              <a16:creationId xmlns:a16="http://schemas.microsoft.com/office/drawing/2014/main" id="{00000000-0008-0000-0200-00004F290000}"/>
            </a:ext>
          </a:extLst>
        </xdr:cNvPr>
        <xdr:cNvSpPr txBox="1">
          <a:spLocks noChangeArrowheads="1"/>
        </xdr:cNvSpPr>
      </xdr:nvSpPr>
      <xdr:spPr bwMode="auto">
        <a:xfrm>
          <a:off x="31422975"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1152525</xdr:colOff>
      <xdr:row>26</xdr:row>
      <xdr:rowOff>0</xdr:rowOff>
    </xdr:from>
    <xdr:ext cx="95250" cy="213632"/>
    <xdr:sp macro="" textlink="">
      <xdr:nvSpPr>
        <xdr:cNvPr id="10576" name="Text Box 15">
          <a:extLst>
            <a:ext uri="{FF2B5EF4-FFF2-40B4-BE49-F238E27FC236}">
              <a16:creationId xmlns:a16="http://schemas.microsoft.com/office/drawing/2014/main" id="{00000000-0008-0000-0200-000050290000}"/>
            </a:ext>
          </a:extLst>
        </xdr:cNvPr>
        <xdr:cNvSpPr txBox="1">
          <a:spLocks noChangeArrowheads="1"/>
        </xdr:cNvSpPr>
      </xdr:nvSpPr>
      <xdr:spPr bwMode="auto">
        <a:xfrm>
          <a:off x="31422975"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442269"/>
    <xdr:sp macro="" textlink="">
      <xdr:nvSpPr>
        <xdr:cNvPr id="10577" name="Text Box 15">
          <a:extLst>
            <a:ext uri="{FF2B5EF4-FFF2-40B4-BE49-F238E27FC236}">
              <a16:creationId xmlns:a16="http://schemas.microsoft.com/office/drawing/2014/main" id="{00000000-0008-0000-0200-000051290000}"/>
            </a:ext>
          </a:extLst>
        </xdr:cNvPr>
        <xdr:cNvSpPr txBox="1">
          <a:spLocks noChangeArrowheads="1"/>
        </xdr:cNvSpPr>
      </xdr:nvSpPr>
      <xdr:spPr bwMode="auto">
        <a:xfrm>
          <a:off x="33639579" y="6366782"/>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1152525</xdr:colOff>
      <xdr:row>26</xdr:row>
      <xdr:rowOff>0</xdr:rowOff>
    </xdr:from>
    <xdr:ext cx="95250" cy="213632"/>
    <xdr:sp macro="" textlink="">
      <xdr:nvSpPr>
        <xdr:cNvPr id="10578" name="Text Box 15">
          <a:extLst>
            <a:ext uri="{FF2B5EF4-FFF2-40B4-BE49-F238E27FC236}">
              <a16:creationId xmlns:a16="http://schemas.microsoft.com/office/drawing/2014/main" id="{00000000-0008-0000-0200-000052290000}"/>
            </a:ext>
          </a:extLst>
        </xdr:cNvPr>
        <xdr:cNvSpPr txBox="1">
          <a:spLocks noChangeArrowheads="1"/>
        </xdr:cNvSpPr>
      </xdr:nvSpPr>
      <xdr:spPr bwMode="auto">
        <a:xfrm>
          <a:off x="33639579" y="6366782"/>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ucar\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7</v>
      </c>
      <c r="C3" s="2" t="s">
        <v>14</v>
      </c>
      <c r="D3" s="2" t="s">
        <v>9</v>
      </c>
      <c r="E3" s="2" t="s">
        <v>0</v>
      </c>
      <c r="F3" s="2" t="s">
        <v>196</v>
      </c>
      <c r="G3" s="2" t="s">
        <v>197</v>
      </c>
      <c r="H3" s="2" t="s">
        <v>198</v>
      </c>
    </row>
    <row r="4" spans="2:8" ht="19.5" customHeight="1" x14ac:dyDescent="0.25">
      <c r="B4" s="1" t="s">
        <v>8</v>
      </c>
      <c r="C4" s="52" t="s">
        <v>15</v>
      </c>
      <c r="D4" s="49">
        <v>1</v>
      </c>
      <c r="E4" s="46" t="s">
        <v>1</v>
      </c>
      <c r="F4" s="49" t="s">
        <v>93</v>
      </c>
      <c r="G4" s="24" t="s">
        <v>202</v>
      </c>
      <c r="H4" s="23">
        <v>1</v>
      </c>
    </row>
    <row r="5" spans="2:8" ht="19.5" customHeight="1" x14ac:dyDescent="0.25">
      <c r="B5" s="1" t="s">
        <v>8</v>
      </c>
      <c r="C5" s="53"/>
      <c r="D5" s="50"/>
      <c r="E5" s="47"/>
      <c r="F5" s="50"/>
      <c r="G5" s="24" t="s">
        <v>199</v>
      </c>
      <c r="H5" s="23">
        <v>2</v>
      </c>
    </row>
    <row r="6" spans="2:8" ht="19.5" customHeight="1" x14ac:dyDescent="0.25">
      <c r="B6" s="1" t="s">
        <v>8</v>
      </c>
      <c r="C6" s="53"/>
      <c r="D6" s="50"/>
      <c r="E6" s="47"/>
      <c r="F6" s="50"/>
      <c r="G6" s="24" t="s">
        <v>200</v>
      </c>
      <c r="H6" s="23">
        <v>3</v>
      </c>
    </row>
    <row r="7" spans="2:8" ht="19.5" customHeight="1" x14ac:dyDescent="0.25">
      <c r="B7" s="1" t="s">
        <v>8</v>
      </c>
      <c r="C7" s="53"/>
      <c r="D7" s="51"/>
      <c r="E7" s="48"/>
      <c r="F7" s="51"/>
      <c r="G7" s="24" t="s">
        <v>201</v>
      </c>
      <c r="H7" s="23">
        <v>4</v>
      </c>
    </row>
    <row r="8" spans="2:8" ht="19.5" customHeight="1" x14ac:dyDescent="0.25">
      <c r="B8" s="1" t="s">
        <v>8</v>
      </c>
      <c r="C8" s="53"/>
      <c r="D8" s="3">
        <v>2</v>
      </c>
      <c r="E8" s="5" t="s">
        <v>2</v>
      </c>
      <c r="F8" s="3" t="s">
        <v>94</v>
      </c>
      <c r="G8" s="24" t="s">
        <v>201</v>
      </c>
      <c r="H8" s="23">
        <v>1</v>
      </c>
    </row>
    <row r="9" spans="2:8" ht="19.5" customHeight="1" x14ac:dyDescent="0.25">
      <c r="B9" s="1" t="s">
        <v>8</v>
      </c>
      <c r="C9" s="53"/>
      <c r="D9" s="49">
        <v>3</v>
      </c>
      <c r="E9" s="46" t="s">
        <v>3</v>
      </c>
      <c r="F9" s="49" t="s">
        <v>95</v>
      </c>
      <c r="G9" s="24" t="s">
        <v>203</v>
      </c>
      <c r="H9" s="23">
        <v>1</v>
      </c>
    </row>
    <row r="10" spans="2:8" ht="19.5" customHeight="1" x14ac:dyDescent="0.25">
      <c r="B10" s="1" t="s">
        <v>8</v>
      </c>
      <c r="C10" s="53"/>
      <c r="D10" s="50"/>
      <c r="E10" s="47"/>
      <c r="F10" s="50"/>
      <c r="G10" s="24" t="s">
        <v>204</v>
      </c>
      <c r="H10" s="23">
        <v>2</v>
      </c>
    </row>
    <row r="11" spans="2:8" ht="19.5" customHeight="1" x14ac:dyDescent="0.25">
      <c r="B11" s="1" t="s">
        <v>8</v>
      </c>
      <c r="C11" s="53"/>
      <c r="D11" s="50"/>
      <c r="E11" s="47"/>
      <c r="F11" s="50"/>
      <c r="G11" s="24" t="s">
        <v>205</v>
      </c>
      <c r="H11" s="23">
        <v>3</v>
      </c>
    </row>
    <row r="12" spans="2:8" ht="19.5" customHeight="1" x14ac:dyDescent="0.25">
      <c r="B12" s="1" t="s">
        <v>8</v>
      </c>
      <c r="C12" s="53"/>
      <c r="D12" s="51"/>
      <c r="E12" s="48"/>
      <c r="F12" s="51"/>
      <c r="G12" s="24" t="s">
        <v>206</v>
      </c>
      <c r="H12" s="23">
        <v>4</v>
      </c>
    </row>
    <row r="13" spans="2:8" ht="34.5" customHeight="1" x14ac:dyDescent="0.25">
      <c r="B13" s="1" t="s">
        <v>8</v>
      </c>
      <c r="C13" s="53"/>
      <c r="D13" s="49">
        <v>4</v>
      </c>
      <c r="E13" s="46" t="s">
        <v>4</v>
      </c>
      <c r="F13" s="49" t="s">
        <v>96</v>
      </c>
      <c r="G13" s="24" t="s">
        <v>207</v>
      </c>
      <c r="H13" s="23">
        <v>1</v>
      </c>
    </row>
    <row r="14" spans="2:8" ht="22.5" x14ac:dyDescent="0.25">
      <c r="B14" s="1" t="s">
        <v>8</v>
      </c>
      <c r="C14" s="53"/>
      <c r="D14" s="50"/>
      <c r="E14" s="47"/>
      <c r="F14" s="50"/>
      <c r="G14" s="24" t="s">
        <v>208</v>
      </c>
      <c r="H14" s="23">
        <v>2</v>
      </c>
    </row>
    <row r="15" spans="2:8" x14ac:dyDescent="0.25">
      <c r="B15" s="1" t="s">
        <v>8</v>
      </c>
      <c r="C15" s="53"/>
      <c r="D15" s="50"/>
      <c r="E15" s="47"/>
      <c r="F15" s="50"/>
      <c r="G15" s="24" t="s">
        <v>209</v>
      </c>
      <c r="H15" s="23">
        <v>3</v>
      </c>
    </row>
    <row r="16" spans="2:8" x14ac:dyDescent="0.25">
      <c r="B16" s="1" t="s">
        <v>8</v>
      </c>
      <c r="C16" s="53"/>
      <c r="D16" s="51"/>
      <c r="E16" s="48"/>
      <c r="F16" s="51"/>
      <c r="G16" s="24" t="s">
        <v>210</v>
      </c>
      <c r="H16" s="23">
        <v>4</v>
      </c>
    </row>
    <row r="17" spans="2:8" ht="34.5" customHeight="1" x14ac:dyDescent="0.25">
      <c r="B17" s="1" t="s">
        <v>8</v>
      </c>
      <c r="C17" s="53"/>
      <c r="D17" s="49">
        <v>5</v>
      </c>
      <c r="E17" s="46" t="s">
        <v>5</v>
      </c>
      <c r="F17" s="49" t="s">
        <v>97</v>
      </c>
      <c r="G17" s="24" t="s">
        <v>211</v>
      </c>
      <c r="H17" s="23">
        <v>1</v>
      </c>
    </row>
    <row r="18" spans="2:8" x14ac:dyDescent="0.25">
      <c r="B18" s="1" t="s">
        <v>8</v>
      </c>
      <c r="C18" s="53"/>
      <c r="D18" s="50"/>
      <c r="E18" s="47"/>
      <c r="F18" s="50"/>
      <c r="G18" s="24" t="s">
        <v>212</v>
      </c>
      <c r="H18" s="23">
        <v>2</v>
      </c>
    </row>
    <row r="19" spans="2:8" x14ac:dyDescent="0.25">
      <c r="B19" s="1" t="s">
        <v>8</v>
      </c>
      <c r="C19" s="53"/>
      <c r="D19" s="50"/>
      <c r="E19" s="47"/>
      <c r="F19" s="50"/>
      <c r="G19" s="24" t="s">
        <v>213</v>
      </c>
      <c r="H19" s="23">
        <v>3</v>
      </c>
    </row>
    <row r="20" spans="2:8" x14ac:dyDescent="0.25">
      <c r="B20" s="1" t="s">
        <v>8</v>
      </c>
      <c r="C20" s="53"/>
      <c r="D20" s="51"/>
      <c r="E20" s="48"/>
      <c r="F20" s="51"/>
      <c r="G20" s="24" t="s">
        <v>214</v>
      </c>
      <c r="H20" s="23">
        <v>4</v>
      </c>
    </row>
    <row r="21" spans="2:8" ht="34.5" customHeight="1" x14ac:dyDescent="0.25">
      <c r="B21" s="1" t="s">
        <v>8</v>
      </c>
      <c r="C21" s="53"/>
      <c r="D21" s="49">
        <v>6</v>
      </c>
      <c r="E21" s="46" t="s">
        <v>6</v>
      </c>
      <c r="F21" s="49" t="s">
        <v>98</v>
      </c>
      <c r="G21" s="24" t="s">
        <v>215</v>
      </c>
      <c r="H21" s="23">
        <v>1</v>
      </c>
    </row>
    <row r="22" spans="2:8" ht="33.75" x14ac:dyDescent="0.25">
      <c r="B22" s="1" t="s">
        <v>8</v>
      </c>
      <c r="C22" s="53"/>
      <c r="D22" s="50"/>
      <c r="E22" s="47"/>
      <c r="F22" s="50"/>
      <c r="G22" s="24" t="s">
        <v>216</v>
      </c>
      <c r="H22" s="23">
        <v>2</v>
      </c>
    </row>
    <row r="23" spans="2:8" ht="22.5" x14ac:dyDescent="0.25">
      <c r="B23" s="1" t="s">
        <v>8</v>
      </c>
      <c r="C23" s="54"/>
      <c r="D23" s="51"/>
      <c r="E23" s="48"/>
      <c r="F23" s="51"/>
      <c r="G23" s="24" t="s">
        <v>217</v>
      </c>
      <c r="H23" s="23">
        <v>3</v>
      </c>
    </row>
    <row r="24" spans="2:8" ht="30" customHeight="1" x14ac:dyDescent="0.25">
      <c r="B24" s="1" t="s">
        <v>8</v>
      </c>
      <c r="C24" s="25" t="s">
        <v>16</v>
      </c>
      <c r="D24" s="3">
        <v>7</v>
      </c>
      <c r="E24" s="5" t="s">
        <v>10</v>
      </c>
      <c r="F24" s="1" t="s">
        <v>99</v>
      </c>
      <c r="G24" s="4"/>
      <c r="H24" s="1"/>
    </row>
    <row r="25" spans="2:8" x14ac:dyDescent="0.25">
      <c r="B25" s="1" t="s">
        <v>8</v>
      </c>
      <c r="C25" s="25" t="s">
        <v>17</v>
      </c>
      <c r="D25" s="3">
        <v>8</v>
      </c>
      <c r="E25" s="5" t="s">
        <v>11</v>
      </c>
      <c r="F25" s="1" t="s">
        <v>100</v>
      </c>
      <c r="G25" s="4"/>
      <c r="H25" s="1"/>
    </row>
    <row r="26" spans="2:8" ht="23.25" x14ac:dyDescent="0.25">
      <c r="B26" s="1" t="s">
        <v>8</v>
      </c>
      <c r="C26" s="25" t="s">
        <v>17</v>
      </c>
      <c r="D26" s="3">
        <v>9</v>
      </c>
      <c r="E26" s="5" t="s">
        <v>12</v>
      </c>
      <c r="F26" s="1" t="s">
        <v>101</v>
      </c>
      <c r="G26" s="4"/>
      <c r="H26" s="1"/>
    </row>
    <row r="27" spans="2:8" ht="34.5" x14ac:dyDescent="0.25">
      <c r="B27" s="1" t="s">
        <v>8</v>
      </c>
      <c r="C27" s="25" t="s">
        <v>17</v>
      </c>
      <c r="D27" s="3">
        <v>10</v>
      </c>
      <c r="E27" s="5" t="s">
        <v>13</v>
      </c>
      <c r="F27" s="1" t="s">
        <v>102</v>
      </c>
      <c r="G27" s="4"/>
      <c r="H27" s="1"/>
    </row>
    <row r="28" spans="2:8" ht="22.5" x14ac:dyDescent="0.25">
      <c r="B28" s="1" t="s">
        <v>8</v>
      </c>
      <c r="C28" s="25" t="s">
        <v>20</v>
      </c>
      <c r="D28" s="3">
        <v>11</v>
      </c>
      <c r="E28" s="5" t="s">
        <v>18</v>
      </c>
      <c r="F28" s="1" t="s">
        <v>103</v>
      </c>
      <c r="G28" s="4"/>
      <c r="H28" s="1"/>
    </row>
    <row r="29" spans="2:8" ht="22.5" x14ac:dyDescent="0.25">
      <c r="B29" s="1" t="s">
        <v>8</v>
      </c>
      <c r="C29" s="25" t="s">
        <v>20</v>
      </c>
      <c r="D29" s="3">
        <v>12</v>
      </c>
      <c r="E29" s="5" t="s">
        <v>19</v>
      </c>
      <c r="F29" s="1" t="s">
        <v>104</v>
      </c>
      <c r="G29" s="4"/>
      <c r="H29" s="1"/>
    </row>
    <row r="30" spans="2:8" x14ac:dyDescent="0.25">
      <c r="B30" s="1" t="s">
        <v>28</v>
      </c>
      <c r="C30" s="25" t="s">
        <v>27</v>
      </c>
      <c r="D30" s="3">
        <v>13</v>
      </c>
      <c r="E30" s="5" t="s">
        <v>21</v>
      </c>
      <c r="F30" s="1" t="s">
        <v>105</v>
      </c>
      <c r="G30" s="4"/>
      <c r="H30" s="1"/>
    </row>
    <row r="31" spans="2:8" x14ac:dyDescent="0.25">
      <c r="B31" s="1" t="s">
        <v>28</v>
      </c>
      <c r="C31" s="25" t="s">
        <v>27</v>
      </c>
      <c r="D31" s="3">
        <v>14</v>
      </c>
      <c r="E31" s="5" t="s">
        <v>22</v>
      </c>
      <c r="F31" s="1" t="s">
        <v>106</v>
      </c>
      <c r="G31" s="4"/>
      <c r="H31" s="1"/>
    </row>
    <row r="32" spans="2:8" x14ac:dyDescent="0.25">
      <c r="B32" s="1" t="s">
        <v>28</v>
      </c>
      <c r="C32" s="25" t="s">
        <v>27</v>
      </c>
      <c r="D32" s="3">
        <v>15</v>
      </c>
      <c r="E32" s="5" t="s">
        <v>23</v>
      </c>
      <c r="F32" s="1" t="s">
        <v>107</v>
      </c>
      <c r="G32" s="4"/>
      <c r="H32" s="1"/>
    </row>
    <row r="33" spans="2:8" ht="23.25" x14ac:dyDescent="0.25">
      <c r="B33" s="1" t="s">
        <v>28</v>
      </c>
      <c r="C33" s="25" t="s">
        <v>27</v>
      </c>
      <c r="D33" s="3">
        <v>16</v>
      </c>
      <c r="E33" s="5" t="s">
        <v>24</v>
      </c>
      <c r="F33" s="1" t="s">
        <v>108</v>
      </c>
      <c r="G33" s="4"/>
      <c r="H33" s="1"/>
    </row>
    <row r="34" spans="2:8" ht="23.25" x14ac:dyDescent="0.25">
      <c r="B34" s="1" t="s">
        <v>28</v>
      </c>
      <c r="C34" s="25" t="s">
        <v>27</v>
      </c>
      <c r="D34" s="3">
        <v>17</v>
      </c>
      <c r="E34" s="5" t="s">
        <v>25</v>
      </c>
      <c r="F34" s="1" t="s">
        <v>109</v>
      </c>
      <c r="G34" s="4"/>
      <c r="H34" s="1"/>
    </row>
    <row r="35" spans="2:8" ht="45.75" x14ac:dyDescent="0.25">
      <c r="B35" s="1" t="s">
        <v>28</v>
      </c>
      <c r="C35" s="25" t="s">
        <v>27</v>
      </c>
      <c r="D35" s="3">
        <v>18</v>
      </c>
      <c r="E35" s="5" t="s">
        <v>26</v>
      </c>
      <c r="F35" s="1" t="s">
        <v>110</v>
      </c>
      <c r="G35" s="5"/>
      <c r="H35" s="1"/>
    </row>
    <row r="36" spans="2:8" ht="34.5" x14ac:dyDescent="0.25">
      <c r="B36" s="1" t="s">
        <v>28</v>
      </c>
      <c r="C36" s="25" t="s">
        <v>31</v>
      </c>
      <c r="D36" s="3">
        <v>19</v>
      </c>
      <c r="E36" s="5" t="s">
        <v>112</v>
      </c>
      <c r="F36" s="1" t="s">
        <v>111</v>
      </c>
      <c r="G36" s="4"/>
      <c r="H36" s="1"/>
    </row>
    <row r="37" spans="2:8" ht="22.5" x14ac:dyDescent="0.25">
      <c r="B37" s="1" t="s">
        <v>28</v>
      </c>
      <c r="C37" s="25" t="s">
        <v>31</v>
      </c>
      <c r="D37" s="3">
        <v>20</v>
      </c>
      <c r="E37" s="5" t="s">
        <v>29</v>
      </c>
      <c r="F37" s="1" t="s">
        <v>113</v>
      </c>
      <c r="G37" s="4"/>
      <c r="H37" s="1"/>
    </row>
    <row r="38" spans="2:8" ht="22.5" x14ac:dyDescent="0.25">
      <c r="B38" s="1" t="s">
        <v>28</v>
      </c>
      <c r="C38" s="25" t="s">
        <v>31</v>
      </c>
      <c r="D38" s="3">
        <v>21</v>
      </c>
      <c r="E38" s="5" t="s">
        <v>30</v>
      </c>
      <c r="F38" s="1" t="s">
        <v>114</v>
      </c>
      <c r="G38" s="4"/>
      <c r="H38" s="1"/>
    </row>
    <row r="39" spans="2:8" ht="23.25" x14ac:dyDescent="0.25">
      <c r="B39" s="1" t="s">
        <v>28</v>
      </c>
      <c r="C39" s="25" t="s">
        <v>32</v>
      </c>
      <c r="D39" s="3">
        <v>22</v>
      </c>
      <c r="E39" s="5" t="s">
        <v>33</v>
      </c>
      <c r="F39" s="1" t="s">
        <v>115</v>
      </c>
      <c r="G39" s="4"/>
      <c r="H39" s="1"/>
    </row>
    <row r="40" spans="2:8" ht="23.25" x14ac:dyDescent="0.25">
      <c r="B40" s="1" t="s">
        <v>28</v>
      </c>
      <c r="C40" s="25" t="s">
        <v>32</v>
      </c>
      <c r="D40" s="3">
        <v>23</v>
      </c>
      <c r="E40" s="5" t="s">
        <v>34</v>
      </c>
      <c r="F40" s="1" t="s">
        <v>116</v>
      </c>
      <c r="G40" s="4"/>
      <c r="H40" s="1"/>
    </row>
    <row r="41" spans="2:8" ht="23.25" x14ac:dyDescent="0.25">
      <c r="B41" s="1" t="s">
        <v>28</v>
      </c>
      <c r="C41" s="25" t="s">
        <v>32</v>
      </c>
      <c r="D41" s="3">
        <v>24</v>
      </c>
      <c r="E41" s="5" t="s">
        <v>35</v>
      </c>
      <c r="F41" s="1" t="s">
        <v>117</v>
      </c>
      <c r="G41" s="4"/>
      <c r="H41" s="1"/>
    </row>
    <row r="42" spans="2:8" ht="34.5" x14ac:dyDescent="0.25">
      <c r="B42" s="1" t="s">
        <v>28</v>
      </c>
      <c r="C42" s="25" t="s">
        <v>32</v>
      </c>
      <c r="D42" s="3">
        <v>25</v>
      </c>
      <c r="E42" s="5" t="s">
        <v>36</v>
      </c>
      <c r="F42" s="1" t="s">
        <v>118</v>
      </c>
      <c r="G42" s="4"/>
      <c r="H42" s="1"/>
    </row>
    <row r="43" spans="2:8" ht="22.5" x14ac:dyDescent="0.25">
      <c r="B43" s="1" t="s">
        <v>28</v>
      </c>
      <c r="C43" s="25" t="s">
        <v>32</v>
      </c>
      <c r="D43" s="3">
        <v>26</v>
      </c>
      <c r="E43" s="5" t="s">
        <v>37</v>
      </c>
      <c r="F43" s="1" t="s">
        <v>119</v>
      </c>
      <c r="G43" s="4"/>
      <c r="H43" s="1"/>
    </row>
    <row r="44" spans="2:8" ht="34.5" x14ac:dyDescent="0.25">
      <c r="B44" s="1" t="s">
        <v>28</v>
      </c>
      <c r="C44" s="25" t="s">
        <v>38</v>
      </c>
      <c r="D44" s="3">
        <v>27</v>
      </c>
      <c r="E44" s="5" t="s">
        <v>39</v>
      </c>
      <c r="F44" s="1" t="s">
        <v>120</v>
      </c>
      <c r="G44" s="4"/>
      <c r="H44" s="1"/>
    </row>
    <row r="45" spans="2:8" ht="45.75" x14ac:dyDescent="0.25">
      <c r="B45" s="1" t="s">
        <v>28</v>
      </c>
      <c r="C45" s="25" t="s">
        <v>121</v>
      </c>
      <c r="D45" s="3">
        <v>28</v>
      </c>
      <c r="E45" s="5" t="s">
        <v>40</v>
      </c>
      <c r="F45" s="1" t="s">
        <v>122</v>
      </c>
      <c r="G45" s="6"/>
      <c r="H45" s="1"/>
    </row>
    <row r="46" spans="2:8" ht="68.25" x14ac:dyDescent="0.25">
      <c r="B46" s="1" t="s">
        <v>28</v>
      </c>
      <c r="C46" s="25" t="s">
        <v>121</v>
      </c>
      <c r="D46" s="3">
        <v>29</v>
      </c>
      <c r="E46" s="5" t="s">
        <v>41</v>
      </c>
      <c r="F46" s="1" t="s">
        <v>123</v>
      </c>
      <c r="G46" s="5"/>
      <c r="H46" s="1"/>
    </row>
    <row r="47" spans="2:8" ht="23.25" x14ac:dyDescent="0.25">
      <c r="B47" s="1" t="s">
        <v>28</v>
      </c>
      <c r="C47" s="25" t="s">
        <v>121</v>
      </c>
      <c r="D47" s="3">
        <v>30</v>
      </c>
      <c r="E47" s="5" t="s">
        <v>42</v>
      </c>
      <c r="F47" s="1" t="s">
        <v>124</v>
      </c>
      <c r="G47" s="4"/>
      <c r="H47" s="1"/>
    </row>
    <row r="48" spans="2:8" x14ac:dyDescent="0.25">
      <c r="B48" s="1" t="s">
        <v>28</v>
      </c>
      <c r="C48" s="25" t="s">
        <v>121</v>
      </c>
      <c r="D48" s="3">
        <v>31</v>
      </c>
      <c r="E48" s="5" t="s">
        <v>43</v>
      </c>
      <c r="F48" s="1" t="s">
        <v>125</v>
      </c>
      <c r="G48" s="4"/>
      <c r="H48" s="1"/>
    </row>
    <row r="49" spans="2:8" ht="23.25" x14ac:dyDescent="0.25">
      <c r="B49" s="1" t="s">
        <v>28</v>
      </c>
      <c r="C49" s="25" t="s">
        <v>45</v>
      </c>
      <c r="D49" s="3">
        <v>32</v>
      </c>
      <c r="E49" s="5" t="s">
        <v>44</v>
      </c>
      <c r="F49" s="1" t="s">
        <v>126</v>
      </c>
      <c r="G49" s="4"/>
      <c r="H49" s="1"/>
    </row>
    <row r="50" spans="2:8" ht="23.25" x14ac:dyDescent="0.25">
      <c r="B50" s="1" t="s">
        <v>28</v>
      </c>
      <c r="C50" s="25" t="s">
        <v>58</v>
      </c>
      <c r="D50" s="3">
        <v>33</v>
      </c>
      <c r="E50" s="5" t="s">
        <v>46</v>
      </c>
      <c r="F50" s="1" t="s">
        <v>127</v>
      </c>
      <c r="G50" s="4"/>
      <c r="H50" s="1"/>
    </row>
    <row r="51" spans="2:8" ht="34.5" x14ac:dyDescent="0.25">
      <c r="B51" s="1" t="s">
        <v>28</v>
      </c>
      <c r="C51" s="25" t="s">
        <v>58</v>
      </c>
      <c r="D51" s="3">
        <v>34</v>
      </c>
      <c r="E51" s="5" t="s">
        <v>47</v>
      </c>
      <c r="F51" s="1" t="s">
        <v>128</v>
      </c>
      <c r="G51" s="4"/>
      <c r="H51" s="1"/>
    </row>
    <row r="52" spans="2:8" x14ac:dyDescent="0.25">
      <c r="B52" s="1" t="s">
        <v>28</v>
      </c>
      <c r="C52" s="25" t="s">
        <v>58</v>
      </c>
      <c r="D52" s="3">
        <v>35</v>
      </c>
      <c r="E52" s="5" t="s">
        <v>48</v>
      </c>
      <c r="F52" s="1" t="s">
        <v>129</v>
      </c>
      <c r="G52" s="4"/>
      <c r="H52" s="1"/>
    </row>
    <row r="53" spans="2:8" x14ac:dyDescent="0.25">
      <c r="B53" s="1" t="s">
        <v>28</v>
      </c>
      <c r="C53" s="25" t="s">
        <v>58</v>
      </c>
      <c r="D53" s="3">
        <v>36</v>
      </c>
      <c r="E53" s="5" t="s">
        <v>49</v>
      </c>
      <c r="F53" s="1" t="s">
        <v>130</v>
      </c>
      <c r="G53" s="4"/>
      <c r="H53" s="1"/>
    </row>
    <row r="54" spans="2:8" ht="34.5" x14ac:dyDescent="0.25">
      <c r="B54" s="1" t="s">
        <v>28</v>
      </c>
      <c r="C54" s="25" t="s">
        <v>58</v>
      </c>
      <c r="D54" s="3">
        <v>37</v>
      </c>
      <c r="E54" s="5" t="s">
        <v>50</v>
      </c>
      <c r="F54" s="1" t="s">
        <v>131</v>
      </c>
      <c r="G54" s="4"/>
      <c r="H54" s="1"/>
    </row>
    <row r="55" spans="2:8" ht="23.25" x14ac:dyDescent="0.25">
      <c r="B55" s="1" t="s">
        <v>28</v>
      </c>
      <c r="C55" s="25" t="s">
        <v>58</v>
      </c>
      <c r="D55" s="3">
        <v>38</v>
      </c>
      <c r="E55" s="5" t="s">
        <v>51</v>
      </c>
      <c r="F55" s="1" t="s">
        <v>132</v>
      </c>
      <c r="G55" s="4"/>
      <c r="H55" s="1"/>
    </row>
    <row r="56" spans="2:8" ht="23.25" x14ac:dyDescent="0.25">
      <c r="B56" s="1" t="s">
        <v>28</v>
      </c>
      <c r="C56" s="25" t="s">
        <v>58</v>
      </c>
      <c r="D56" s="3">
        <v>39</v>
      </c>
      <c r="E56" s="5" t="s">
        <v>52</v>
      </c>
      <c r="F56" s="1" t="s">
        <v>133</v>
      </c>
      <c r="G56" s="4"/>
      <c r="H56" s="1"/>
    </row>
    <row r="57" spans="2:8" x14ac:dyDescent="0.25">
      <c r="B57" s="1" t="s">
        <v>28</v>
      </c>
      <c r="C57" s="25" t="s">
        <v>58</v>
      </c>
      <c r="D57" s="3">
        <v>40</v>
      </c>
      <c r="E57" s="5" t="s">
        <v>53</v>
      </c>
      <c r="F57" s="1" t="s">
        <v>134</v>
      </c>
      <c r="G57" s="4"/>
      <c r="H57" s="1"/>
    </row>
    <row r="58" spans="2:8" ht="23.25" x14ac:dyDescent="0.25">
      <c r="B58" s="1" t="s">
        <v>28</v>
      </c>
      <c r="C58" s="25" t="s">
        <v>58</v>
      </c>
      <c r="D58" s="3">
        <v>41</v>
      </c>
      <c r="E58" s="5" t="s">
        <v>54</v>
      </c>
      <c r="F58" s="1" t="s">
        <v>135</v>
      </c>
      <c r="G58" s="4"/>
      <c r="H58" s="1"/>
    </row>
    <row r="59" spans="2:8" x14ac:dyDescent="0.25">
      <c r="B59" s="1" t="s">
        <v>28</v>
      </c>
      <c r="C59" s="25" t="s">
        <v>58</v>
      </c>
      <c r="D59" s="3">
        <v>42</v>
      </c>
      <c r="E59" s="5" t="s">
        <v>55</v>
      </c>
      <c r="F59" s="1" t="s">
        <v>136</v>
      </c>
      <c r="G59" s="4"/>
      <c r="H59" s="1"/>
    </row>
    <row r="60" spans="2:8" ht="34.5" x14ac:dyDescent="0.25">
      <c r="B60" s="1" t="s">
        <v>28</v>
      </c>
      <c r="C60" s="25" t="s">
        <v>58</v>
      </c>
      <c r="D60" s="3">
        <v>43</v>
      </c>
      <c r="E60" s="5" t="s">
        <v>56</v>
      </c>
      <c r="F60" s="1" t="s">
        <v>137</v>
      </c>
      <c r="G60" s="4"/>
      <c r="H60" s="1"/>
    </row>
    <row r="61" spans="2:8" ht="23.25" x14ac:dyDescent="0.25">
      <c r="B61" s="1" t="s">
        <v>28</v>
      </c>
      <c r="C61" s="25" t="s">
        <v>58</v>
      </c>
      <c r="D61" s="3">
        <v>44</v>
      </c>
      <c r="E61" s="5" t="s">
        <v>57</v>
      </c>
      <c r="F61" s="1" t="s">
        <v>138</v>
      </c>
      <c r="G61" s="4"/>
      <c r="H61" s="1"/>
    </row>
    <row r="62" spans="2:8" ht="23.25" x14ac:dyDescent="0.25">
      <c r="B62" s="1" t="s">
        <v>69</v>
      </c>
      <c r="C62" s="25" t="s">
        <v>59</v>
      </c>
      <c r="D62" s="3">
        <v>45</v>
      </c>
      <c r="E62" s="5" t="s">
        <v>60</v>
      </c>
      <c r="F62" s="1" t="s">
        <v>139</v>
      </c>
      <c r="G62" s="4"/>
      <c r="H62" s="1"/>
    </row>
    <row r="63" spans="2:8" ht="23.25" x14ac:dyDescent="0.25">
      <c r="B63" s="1" t="s">
        <v>69</v>
      </c>
      <c r="C63" s="25" t="s">
        <v>59</v>
      </c>
      <c r="D63" s="3">
        <v>46</v>
      </c>
      <c r="E63" s="5" t="s">
        <v>61</v>
      </c>
      <c r="F63" s="1" t="s">
        <v>140</v>
      </c>
      <c r="G63" s="4"/>
      <c r="H63" s="1"/>
    </row>
    <row r="64" spans="2:8" x14ac:dyDescent="0.25">
      <c r="B64" s="1" t="s">
        <v>69</v>
      </c>
      <c r="C64" s="25" t="s">
        <v>59</v>
      </c>
      <c r="D64" s="3">
        <v>47</v>
      </c>
      <c r="E64" s="5" t="s">
        <v>62</v>
      </c>
      <c r="F64" s="1" t="s">
        <v>141</v>
      </c>
      <c r="G64" s="4"/>
      <c r="H64" s="1"/>
    </row>
    <row r="65" spans="2:8" x14ac:dyDescent="0.25">
      <c r="B65" s="1" t="s">
        <v>69</v>
      </c>
      <c r="C65" s="25" t="s">
        <v>59</v>
      </c>
      <c r="D65" s="3">
        <v>48</v>
      </c>
      <c r="E65" s="5" t="s">
        <v>63</v>
      </c>
      <c r="F65" s="1" t="s">
        <v>142</v>
      </c>
      <c r="G65" s="4"/>
      <c r="H65" s="1"/>
    </row>
    <row r="66" spans="2:8" x14ac:dyDescent="0.25">
      <c r="B66" s="1" t="s">
        <v>69</v>
      </c>
      <c r="C66" s="25" t="s">
        <v>59</v>
      </c>
      <c r="D66" s="3">
        <v>49</v>
      </c>
      <c r="E66" s="5" t="s">
        <v>64</v>
      </c>
      <c r="F66" s="1" t="s">
        <v>143</v>
      </c>
      <c r="G66" s="4"/>
      <c r="H66" s="1"/>
    </row>
    <row r="67" spans="2:8" ht="34.5" x14ac:dyDescent="0.25">
      <c r="B67" s="1" t="s">
        <v>69</v>
      </c>
      <c r="C67" s="25" t="s">
        <v>59</v>
      </c>
      <c r="D67" s="3">
        <v>50</v>
      </c>
      <c r="E67" s="5" t="s">
        <v>65</v>
      </c>
      <c r="F67" s="1" t="s">
        <v>144</v>
      </c>
      <c r="G67" s="4"/>
      <c r="H67" s="1"/>
    </row>
    <row r="68" spans="2:8" ht="23.25" x14ac:dyDescent="0.25">
      <c r="B68" s="1" t="s">
        <v>69</v>
      </c>
      <c r="C68" s="25" t="s">
        <v>59</v>
      </c>
      <c r="D68" s="3">
        <v>51</v>
      </c>
      <c r="E68" s="5" t="s">
        <v>66</v>
      </c>
      <c r="F68" s="1" t="s">
        <v>145</v>
      </c>
      <c r="G68" s="4"/>
      <c r="H68" s="1"/>
    </row>
    <row r="69" spans="2:8" x14ac:dyDescent="0.25">
      <c r="B69" s="1" t="s">
        <v>69</v>
      </c>
      <c r="C69" s="25" t="s">
        <v>59</v>
      </c>
      <c r="D69" s="3">
        <v>52</v>
      </c>
      <c r="E69" s="5" t="s">
        <v>67</v>
      </c>
      <c r="F69" s="1" t="s">
        <v>146</v>
      </c>
      <c r="G69" s="4"/>
      <c r="H69" s="1"/>
    </row>
    <row r="70" spans="2:8" x14ac:dyDescent="0.25">
      <c r="B70" s="1" t="s">
        <v>69</v>
      </c>
      <c r="C70" s="25" t="s">
        <v>59</v>
      </c>
      <c r="D70" s="3">
        <v>53</v>
      </c>
      <c r="E70" s="5" t="s">
        <v>68</v>
      </c>
      <c r="F70" s="1" t="s">
        <v>147</v>
      </c>
      <c r="G70" s="4"/>
      <c r="H70" s="1"/>
    </row>
    <row r="71" spans="2:8" ht="34.5" x14ac:dyDescent="0.25">
      <c r="B71" s="1" t="s">
        <v>69</v>
      </c>
      <c r="C71" s="25" t="s">
        <v>70</v>
      </c>
      <c r="D71" s="3">
        <v>54</v>
      </c>
      <c r="E71" s="5" t="s">
        <v>71</v>
      </c>
      <c r="F71" s="1" t="s">
        <v>148</v>
      </c>
      <c r="G71" s="4"/>
      <c r="H71" s="1"/>
    </row>
    <row r="72" spans="2:8" ht="34.5" x14ac:dyDescent="0.25">
      <c r="B72" s="1" t="s">
        <v>69</v>
      </c>
      <c r="C72" s="25" t="s">
        <v>70</v>
      </c>
      <c r="D72" s="3">
        <v>55</v>
      </c>
      <c r="E72" s="5" t="s">
        <v>72</v>
      </c>
      <c r="F72" s="1" t="s">
        <v>149</v>
      </c>
      <c r="G72" s="4"/>
      <c r="H72" s="1"/>
    </row>
    <row r="73" spans="2:8" ht="34.5" x14ac:dyDescent="0.25">
      <c r="B73" s="1" t="s">
        <v>69</v>
      </c>
      <c r="C73" s="25" t="s">
        <v>70</v>
      </c>
      <c r="D73" s="3">
        <v>56</v>
      </c>
      <c r="E73" s="5" t="s">
        <v>73</v>
      </c>
      <c r="F73" s="1" t="s">
        <v>150</v>
      </c>
      <c r="G73" s="4"/>
      <c r="H73" s="1"/>
    </row>
    <row r="74" spans="2:8" ht="22.5" x14ac:dyDescent="0.25">
      <c r="B74" s="1" t="s">
        <v>69</v>
      </c>
      <c r="C74" s="25" t="s">
        <v>70</v>
      </c>
      <c r="D74" s="3">
        <v>57</v>
      </c>
      <c r="E74" s="5" t="s">
        <v>74</v>
      </c>
      <c r="F74" s="1" t="s">
        <v>151</v>
      </c>
      <c r="G74" s="4"/>
      <c r="H74" s="1"/>
    </row>
    <row r="75" spans="2:8" ht="23.25" x14ac:dyDescent="0.25">
      <c r="B75" s="1" t="s">
        <v>69</v>
      </c>
      <c r="C75" s="25" t="s">
        <v>81</v>
      </c>
      <c r="D75" s="3">
        <v>58</v>
      </c>
      <c r="E75" s="5" t="s">
        <v>75</v>
      </c>
      <c r="F75" s="1" t="s">
        <v>152</v>
      </c>
      <c r="G75" s="4"/>
      <c r="H75" s="1"/>
    </row>
    <row r="76" spans="2:8" x14ac:dyDescent="0.25">
      <c r="B76" s="1" t="s">
        <v>69</v>
      </c>
      <c r="C76" s="25" t="s">
        <v>81</v>
      </c>
      <c r="D76" s="3">
        <v>59</v>
      </c>
      <c r="E76" s="5" t="s">
        <v>76</v>
      </c>
      <c r="F76" s="1" t="s">
        <v>153</v>
      </c>
      <c r="G76" s="4"/>
      <c r="H76" s="1"/>
    </row>
    <row r="77" spans="2:8" ht="23.25" x14ac:dyDescent="0.25">
      <c r="B77" s="1" t="s">
        <v>69</v>
      </c>
      <c r="C77" s="25" t="s">
        <v>81</v>
      </c>
      <c r="D77" s="3">
        <v>60</v>
      </c>
      <c r="E77" s="5" t="s">
        <v>77</v>
      </c>
      <c r="F77" s="1" t="s">
        <v>154</v>
      </c>
      <c r="G77" s="4"/>
      <c r="H77" s="1"/>
    </row>
    <row r="78" spans="2:8" ht="23.25" x14ac:dyDescent="0.25">
      <c r="B78" s="1" t="s">
        <v>69</v>
      </c>
      <c r="C78" s="25" t="s">
        <v>81</v>
      </c>
      <c r="D78" s="3">
        <v>61</v>
      </c>
      <c r="E78" s="5" t="s">
        <v>78</v>
      </c>
      <c r="F78" s="1" t="s">
        <v>155</v>
      </c>
      <c r="G78" s="4"/>
      <c r="H78" s="1"/>
    </row>
    <row r="79" spans="2:8" ht="23.25" x14ac:dyDescent="0.25">
      <c r="B79" s="1" t="s">
        <v>69</v>
      </c>
      <c r="C79" s="25" t="s">
        <v>81</v>
      </c>
      <c r="D79" s="3">
        <v>62</v>
      </c>
      <c r="E79" s="5" t="s">
        <v>79</v>
      </c>
      <c r="F79" s="1" t="s">
        <v>156</v>
      </c>
      <c r="G79" s="4"/>
      <c r="H79" s="1"/>
    </row>
    <row r="80" spans="2:8" x14ac:dyDescent="0.25">
      <c r="B80" s="1" t="s">
        <v>69</v>
      </c>
      <c r="C80" s="25" t="s">
        <v>81</v>
      </c>
      <c r="D80" s="3">
        <v>63</v>
      </c>
      <c r="E80" s="5" t="s">
        <v>80</v>
      </c>
      <c r="F80" s="1" t="s">
        <v>157</v>
      </c>
      <c r="G80" s="4"/>
      <c r="H80" s="1"/>
    </row>
    <row r="81" spans="2:8" x14ac:dyDescent="0.25">
      <c r="B81" s="1" t="s">
        <v>69</v>
      </c>
      <c r="C81" s="25" t="s">
        <v>85</v>
      </c>
      <c r="D81" s="3">
        <v>64</v>
      </c>
      <c r="E81" s="5" t="s">
        <v>82</v>
      </c>
      <c r="F81" s="1" t="s">
        <v>158</v>
      </c>
      <c r="G81" s="4"/>
      <c r="H81" s="1"/>
    </row>
    <row r="82" spans="2:8" x14ac:dyDescent="0.25">
      <c r="B82" s="1" t="s">
        <v>69</v>
      </c>
      <c r="C82" s="25" t="s">
        <v>85</v>
      </c>
      <c r="D82" s="3">
        <v>65</v>
      </c>
      <c r="E82" s="5" t="s">
        <v>160</v>
      </c>
      <c r="F82" s="1" t="s">
        <v>159</v>
      </c>
      <c r="G82" s="4"/>
      <c r="H82" s="1"/>
    </row>
    <row r="83" spans="2:8" x14ac:dyDescent="0.25">
      <c r="B83" s="1" t="s">
        <v>69</v>
      </c>
      <c r="C83" s="25" t="s">
        <v>85</v>
      </c>
      <c r="D83" s="3">
        <v>66</v>
      </c>
      <c r="E83" s="5" t="s">
        <v>83</v>
      </c>
      <c r="F83" s="1" t="s">
        <v>161</v>
      </c>
      <c r="G83" s="4"/>
      <c r="H83" s="1"/>
    </row>
    <row r="84" spans="2:8" x14ac:dyDescent="0.25">
      <c r="B84" s="1" t="s">
        <v>69</v>
      </c>
      <c r="C84" s="25" t="s">
        <v>84</v>
      </c>
      <c r="D84" s="3">
        <v>67</v>
      </c>
      <c r="E84" s="5" t="s">
        <v>86</v>
      </c>
      <c r="F84" s="1" t="s">
        <v>162</v>
      </c>
      <c r="G84" s="4"/>
      <c r="H84" s="1"/>
    </row>
    <row r="85" spans="2:8" ht="23.25" x14ac:dyDescent="0.25">
      <c r="B85" s="1" t="s">
        <v>69</v>
      </c>
      <c r="C85" s="25" t="s">
        <v>84</v>
      </c>
      <c r="D85" s="3">
        <v>68</v>
      </c>
      <c r="E85" s="5" t="s">
        <v>87</v>
      </c>
      <c r="F85" s="1" t="s">
        <v>163</v>
      </c>
      <c r="G85" s="4"/>
      <c r="H85" s="1"/>
    </row>
    <row r="86" spans="2:8" ht="23.25" x14ac:dyDescent="0.25">
      <c r="B86" s="1" t="s">
        <v>69</v>
      </c>
      <c r="C86" s="25" t="s">
        <v>84</v>
      </c>
      <c r="D86" s="3">
        <v>69</v>
      </c>
      <c r="E86" s="5" t="s">
        <v>88</v>
      </c>
      <c r="F86" s="1" t="s">
        <v>164</v>
      </c>
      <c r="G86" s="4"/>
      <c r="H86" s="1"/>
    </row>
    <row r="87" spans="2:8" x14ac:dyDescent="0.25">
      <c r="B87" s="1" t="s">
        <v>69</v>
      </c>
      <c r="C87" s="25" t="s">
        <v>84</v>
      </c>
      <c r="D87" s="3">
        <v>70</v>
      </c>
      <c r="E87" s="5" t="s">
        <v>89</v>
      </c>
      <c r="F87" s="1" t="s">
        <v>165</v>
      </c>
      <c r="G87" s="4"/>
      <c r="H87" s="1"/>
    </row>
    <row r="88" spans="2:8" x14ac:dyDescent="0.25">
      <c r="B88" s="1" t="s">
        <v>69</v>
      </c>
      <c r="C88" s="25" t="s">
        <v>84</v>
      </c>
      <c r="D88" s="3">
        <v>71</v>
      </c>
      <c r="E88" s="5" t="s">
        <v>90</v>
      </c>
      <c r="F88" s="1" t="s">
        <v>166</v>
      </c>
      <c r="G88" s="4"/>
      <c r="H88" s="1"/>
    </row>
    <row r="89" spans="2:8" x14ac:dyDescent="0.25">
      <c r="B89" s="1" t="s">
        <v>69</v>
      </c>
      <c r="C89" s="25" t="s">
        <v>84</v>
      </c>
      <c r="D89" s="3">
        <v>72</v>
      </c>
      <c r="E89" s="5" t="s">
        <v>91</v>
      </c>
      <c r="F89" s="1" t="s">
        <v>167</v>
      </c>
      <c r="G89" s="4"/>
      <c r="H89" s="1"/>
    </row>
    <row r="90" spans="2:8" x14ac:dyDescent="0.25">
      <c r="B90" s="1" t="s">
        <v>69</v>
      </c>
      <c r="C90" s="25" t="s">
        <v>84</v>
      </c>
      <c r="D90" s="3">
        <v>73</v>
      </c>
      <c r="E90" s="5" t="s">
        <v>169</v>
      </c>
      <c r="F90" s="1" t="s">
        <v>170</v>
      </c>
      <c r="G90" s="4"/>
      <c r="H90" s="1"/>
    </row>
    <row r="91" spans="2:8" x14ac:dyDescent="0.25">
      <c r="B91" s="1" t="s">
        <v>69</v>
      </c>
      <c r="C91" s="25" t="s">
        <v>84</v>
      </c>
      <c r="D91" s="3">
        <v>74</v>
      </c>
      <c r="E91" s="5" t="s">
        <v>92</v>
      </c>
      <c r="F91" s="1" t="s">
        <v>168</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110" zoomScaleNormal="110" workbookViewId="0">
      <selection activeCell="D10" sqref="D10"/>
    </sheetView>
  </sheetViews>
  <sheetFormatPr baseColWidth="10" defaultRowHeight="15" x14ac:dyDescent="0.25"/>
  <cols>
    <col min="1" max="1" width="24.85546875" customWidth="1"/>
    <col min="2" max="9" width="19.28515625" customWidth="1"/>
  </cols>
  <sheetData>
    <row r="2" spans="1:9" ht="15" customHeight="1" x14ac:dyDescent="0.25">
      <c r="B2" s="58" t="s">
        <v>235</v>
      </c>
      <c r="C2" s="59"/>
      <c r="D2" s="59"/>
      <c r="E2" s="60"/>
      <c r="F2" s="55" t="s">
        <v>236</v>
      </c>
      <c r="G2" s="56"/>
      <c r="H2" s="56"/>
      <c r="I2" s="57"/>
    </row>
    <row r="3" spans="1:9" ht="50.25" customHeight="1" x14ac:dyDescent="0.25">
      <c r="A3" s="26"/>
      <c r="B3" s="30" t="s">
        <v>223</v>
      </c>
      <c r="C3" s="30" t="s">
        <v>224</v>
      </c>
      <c r="D3" s="30" t="s">
        <v>225</v>
      </c>
      <c r="E3" s="30" t="s">
        <v>226</v>
      </c>
      <c r="F3" s="31" t="s">
        <v>231</v>
      </c>
      <c r="G3" s="31" t="s">
        <v>232</v>
      </c>
      <c r="H3" s="31" t="s">
        <v>233</v>
      </c>
      <c r="I3" s="32" t="s">
        <v>234</v>
      </c>
    </row>
    <row r="4" spans="1:9" x14ac:dyDescent="0.25">
      <c r="A4" s="29" t="s">
        <v>218</v>
      </c>
      <c r="B4" s="29" t="s">
        <v>219</v>
      </c>
      <c r="C4" s="29" t="s">
        <v>220</v>
      </c>
      <c r="D4" s="29" t="s">
        <v>221</v>
      </c>
      <c r="E4" s="29" t="s">
        <v>222</v>
      </c>
      <c r="F4" s="29" t="s">
        <v>227</v>
      </c>
      <c r="G4" s="29" t="s">
        <v>228</v>
      </c>
      <c r="H4" s="29" t="s">
        <v>229</v>
      </c>
      <c r="I4" s="29" t="s">
        <v>230</v>
      </c>
    </row>
    <row r="5" spans="1:9" x14ac:dyDescent="0.25">
      <c r="A5" s="27" t="s">
        <v>1</v>
      </c>
      <c r="B5" s="28"/>
      <c r="C5" s="28"/>
      <c r="D5" s="28"/>
      <c r="E5" s="28"/>
      <c r="F5" s="28"/>
      <c r="G5" s="28"/>
      <c r="H5" s="28"/>
      <c r="I5" s="28"/>
    </row>
    <row r="6" spans="1:9" x14ac:dyDescent="0.25">
      <c r="A6" s="5" t="s">
        <v>2</v>
      </c>
      <c r="B6" s="28"/>
      <c r="C6" s="28"/>
      <c r="D6" s="28"/>
      <c r="E6" s="28"/>
      <c r="F6" s="28"/>
      <c r="G6" s="28"/>
      <c r="H6" s="28"/>
      <c r="I6" s="28"/>
    </row>
    <row r="7" spans="1:9" x14ac:dyDescent="0.25">
      <c r="A7" s="27" t="s">
        <v>3</v>
      </c>
      <c r="B7" s="28"/>
      <c r="C7" s="28"/>
      <c r="D7" s="28"/>
      <c r="E7" s="28"/>
      <c r="F7" s="28"/>
      <c r="G7" s="28"/>
      <c r="H7" s="28"/>
      <c r="I7" s="28"/>
    </row>
    <row r="8" spans="1:9" ht="22.5" x14ac:dyDescent="0.25">
      <c r="A8" s="27" t="s">
        <v>4</v>
      </c>
      <c r="B8" s="28"/>
      <c r="C8" s="28"/>
      <c r="D8" s="28"/>
      <c r="E8" s="28"/>
      <c r="F8" s="28"/>
      <c r="G8" s="28"/>
      <c r="H8" s="28"/>
      <c r="I8" s="28"/>
    </row>
    <row r="9" spans="1:9" ht="22.5" x14ac:dyDescent="0.25">
      <c r="A9" s="27" t="s">
        <v>5</v>
      </c>
      <c r="B9" s="28"/>
      <c r="C9" s="28"/>
      <c r="D9" s="28"/>
      <c r="E9" s="28"/>
      <c r="F9" s="28"/>
      <c r="G9" s="28"/>
      <c r="H9" s="28"/>
      <c r="I9" s="28"/>
    </row>
    <row r="10" spans="1:9" ht="22.5" x14ac:dyDescent="0.25">
      <c r="A10" s="27" t="s">
        <v>6</v>
      </c>
      <c r="B10" s="28"/>
      <c r="C10" s="28"/>
      <c r="D10" s="28"/>
      <c r="E10" s="28"/>
      <c r="F10" s="28"/>
      <c r="G10" s="28"/>
      <c r="H10" s="28"/>
      <c r="I10" s="28"/>
    </row>
    <row r="11" spans="1:9" ht="23.25" x14ac:dyDescent="0.25">
      <c r="A11" s="5" t="s">
        <v>10</v>
      </c>
      <c r="B11" s="28"/>
      <c r="C11" s="28"/>
      <c r="D11" s="28"/>
      <c r="E11" s="28"/>
      <c r="F11" s="28"/>
      <c r="G11" s="28"/>
      <c r="H11" s="28"/>
      <c r="I11" s="28"/>
    </row>
    <row r="12" spans="1:9" x14ac:dyDescent="0.25">
      <c r="A12" s="5" t="s">
        <v>11</v>
      </c>
      <c r="B12" s="28"/>
      <c r="C12" s="28"/>
      <c r="D12" s="28"/>
      <c r="E12" s="28"/>
      <c r="F12" s="28"/>
      <c r="G12" s="28"/>
      <c r="H12" s="28"/>
      <c r="I12" s="28"/>
    </row>
    <row r="13" spans="1:9" x14ac:dyDescent="0.25">
      <c r="A13" s="5" t="s">
        <v>12</v>
      </c>
      <c r="B13" s="28"/>
      <c r="C13" s="28"/>
      <c r="D13" s="28"/>
      <c r="E13" s="28"/>
      <c r="F13" s="28"/>
      <c r="G13" s="28"/>
      <c r="H13" s="28"/>
      <c r="I13" s="28"/>
    </row>
    <row r="14" spans="1:9" ht="15" customHeight="1" x14ac:dyDescent="0.25">
      <c r="A14" s="5" t="s">
        <v>13</v>
      </c>
      <c r="B14" s="28"/>
      <c r="C14" s="28"/>
      <c r="D14" s="28"/>
      <c r="E14" s="28"/>
      <c r="F14" s="28"/>
      <c r="G14" s="28"/>
      <c r="H14" s="28"/>
      <c r="I14" s="28"/>
    </row>
    <row r="15" spans="1:9" x14ac:dyDescent="0.25">
      <c r="A15" s="5" t="s">
        <v>18</v>
      </c>
      <c r="B15" s="28"/>
      <c r="C15" s="28"/>
      <c r="D15" s="28"/>
      <c r="E15" s="28"/>
      <c r="F15" s="28"/>
      <c r="G15" s="28"/>
      <c r="H15" s="28"/>
      <c r="I15" s="28"/>
    </row>
    <row r="16" spans="1:9" x14ac:dyDescent="0.25">
      <c r="A16" s="5" t="s">
        <v>19</v>
      </c>
      <c r="B16" s="28"/>
      <c r="C16" s="28"/>
      <c r="D16" s="28"/>
      <c r="E16" s="28"/>
      <c r="F16" s="28"/>
      <c r="G16" s="28"/>
      <c r="H16" s="28"/>
      <c r="I16" s="28"/>
    </row>
    <row r="17" spans="1:9" x14ac:dyDescent="0.25">
      <c r="A17" s="5" t="s">
        <v>21</v>
      </c>
      <c r="B17" s="28"/>
      <c r="C17" s="28"/>
      <c r="D17" s="28"/>
      <c r="E17" s="28"/>
      <c r="F17" s="28"/>
      <c r="G17" s="28"/>
      <c r="H17" s="28"/>
      <c r="I17" s="28"/>
    </row>
    <row r="18" spans="1:9" ht="15" customHeight="1" x14ac:dyDescent="0.25">
      <c r="A18" s="5" t="s">
        <v>22</v>
      </c>
      <c r="B18" s="28"/>
      <c r="C18" s="28"/>
      <c r="D18" s="28"/>
      <c r="E18" s="28"/>
      <c r="F18" s="28"/>
      <c r="G18" s="28"/>
      <c r="H18" s="28"/>
      <c r="I18" s="28"/>
    </row>
    <row r="19" spans="1:9" x14ac:dyDescent="0.25">
      <c r="A19" s="5" t="s">
        <v>23</v>
      </c>
      <c r="B19" s="28"/>
      <c r="C19" s="28"/>
      <c r="D19" s="28"/>
      <c r="E19" s="28"/>
      <c r="F19" s="28"/>
      <c r="G19" s="28"/>
      <c r="H19" s="28"/>
      <c r="I19" s="28"/>
    </row>
    <row r="20" spans="1:9" ht="23.25" x14ac:dyDescent="0.25">
      <c r="A20" s="5" t="s">
        <v>24</v>
      </c>
      <c r="B20" s="28"/>
      <c r="C20" s="28"/>
      <c r="D20" s="28"/>
      <c r="E20" s="28"/>
      <c r="F20" s="28"/>
      <c r="G20" s="28"/>
      <c r="H20" s="28"/>
      <c r="I20" s="28"/>
    </row>
    <row r="21" spans="1:9" x14ac:dyDescent="0.25">
      <c r="A21" s="5" t="s">
        <v>25</v>
      </c>
      <c r="B21" s="28"/>
      <c r="C21" s="28"/>
      <c r="D21" s="28"/>
      <c r="E21" s="28"/>
      <c r="F21" s="28"/>
      <c r="G21" s="28"/>
      <c r="H21" s="28"/>
      <c r="I21" s="28"/>
    </row>
    <row r="22" spans="1:9" ht="15" customHeight="1" x14ac:dyDescent="0.25">
      <c r="A22" s="5" t="s">
        <v>26</v>
      </c>
      <c r="B22" s="28"/>
      <c r="C22" s="28"/>
      <c r="D22" s="28"/>
      <c r="E22" s="28"/>
      <c r="F22" s="28"/>
      <c r="G22" s="28"/>
      <c r="H22" s="28"/>
      <c r="I22" s="28"/>
    </row>
    <row r="23" spans="1:9" ht="23.25" x14ac:dyDescent="0.25">
      <c r="A23" s="5" t="s">
        <v>112</v>
      </c>
      <c r="B23" s="28"/>
      <c r="C23" s="28"/>
      <c r="D23" s="28"/>
      <c r="E23" s="28"/>
      <c r="F23" s="28"/>
      <c r="G23" s="28"/>
      <c r="H23" s="28"/>
      <c r="I23" s="28"/>
    </row>
    <row r="24" spans="1:9" x14ac:dyDescent="0.25">
      <c r="A24" s="5" t="s">
        <v>29</v>
      </c>
      <c r="B24" s="28"/>
      <c r="C24" s="28"/>
      <c r="D24" s="28"/>
      <c r="E24" s="28"/>
      <c r="F24" s="28"/>
      <c r="G24" s="28"/>
      <c r="H24" s="28"/>
      <c r="I24" s="28"/>
    </row>
    <row r="25" spans="1:9" x14ac:dyDescent="0.25">
      <c r="A25" s="5" t="s">
        <v>30</v>
      </c>
      <c r="B25" s="28"/>
      <c r="C25" s="28"/>
      <c r="D25" s="28"/>
      <c r="E25" s="28"/>
      <c r="F25" s="28"/>
      <c r="G25" s="28"/>
      <c r="H25" s="28"/>
      <c r="I25" s="28"/>
    </row>
    <row r="26" spans="1:9" ht="23.25" x14ac:dyDescent="0.25">
      <c r="A26" s="5" t="s">
        <v>33</v>
      </c>
      <c r="B26" s="28"/>
      <c r="C26" s="28"/>
      <c r="D26" s="28"/>
      <c r="E26" s="28"/>
      <c r="F26" s="28"/>
      <c r="G26" s="28"/>
      <c r="H26" s="28"/>
      <c r="I26" s="28"/>
    </row>
    <row r="27" spans="1:9" ht="23.25" x14ac:dyDescent="0.25">
      <c r="A27" s="5" t="s">
        <v>34</v>
      </c>
      <c r="B27" s="28"/>
      <c r="C27" s="28"/>
      <c r="D27" s="28"/>
      <c r="E27" s="28"/>
      <c r="F27" s="28"/>
      <c r="G27" s="28"/>
      <c r="H27" s="28"/>
      <c r="I27" s="28"/>
    </row>
    <row r="28" spans="1:9" ht="23.25" x14ac:dyDescent="0.25">
      <c r="A28" s="5" t="s">
        <v>35</v>
      </c>
      <c r="B28" s="28"/>
      <c r="C28" s="28"/>
      <c r="D28" s="28"/>
      <c r="E28" s="28"/>
      <c r="F28" s="28"/>
      <c r="G28" s="28"/>
      <c r="H28" s="28"/>
      <c r="I28" s="28"/>
    </row>
    <row r="29" spans="1:9" ht="34.5" x14ac:dyDescent="0.25">
      <c r="A29" s="5" t="s">
        <v>36</v>
      </c>
      <c r="B29" s="28"/>
      <c r="C29" s="28"/>
      <c r="D29" s="28"/>
      <c r="E29" s="28"/>
      <c r="F29" s="28"/>
      <c r="G29" s="28"/>
      <c r="H29" s="28"/>
      <c r="I29" s="28"/>
    </row>
    <row r="30" spans="1:9" x14ac:dyDescent="0.25">
      <c r="A30" s="5" t="s">
        <v>37</v>
      </c>
      <c r="B30" s="28"/>
      <c r="C30" s="28"/>
      <c r="D30" s="28"/>
      <c r="E30" s="28"/>
      <c r="F30" s="28"/>
      <c r="G30" s="28"/>
      <c r="H30" s="28"/>
      <c r="I30" s="28"/>
    </row>
    <row r="31" spans="1:9" ht="34.5" x14ac:dyDescent="0.25">
      <c r="A31" s="5" t="s">
        <v>39</v>
      </c>
      <c r="B31" s="28"/>
      <c r="C31" s="28"/>
      <c r="D31" s="28"/>
      <c r="E31" s="28"/>
      <c r="F31" s="28"/>
      <c r="G31" s="28"/>
      <c r="H31" s="28"/>
      <c r="I31" s="28"/>
    </row>
    <row r="32" spans="1:9" ht="34.5" x14ac:dyDescent="0.25">
      <c r="A32" s="5" t="s">
        <v>40</v>
      </c>
      <c r="B32" s="28"/>
      <c r="C32" s="28"/>
      <c r="D32" s="28"/>
      <c r="E32" s="28"/>
      <c r="F32" s="28"/>
      <c r="G32" s="28"/>
      <c r="H32" s="28"/>
      <c r="I32" s="28"/>
    </row>
    <row r="33" spans="1:9" ht="57" x14ac:dyDescent="0.25">
      <c r="A33" s="5" t="s">
        <v>41</v>
      </c>
      <c r="B33" s="28"/>
      <c r="C33" s="28"/>
      <c r="D33" s="28"/>
      <c r="E33" s="28"/>
      <c r="F33" s="28"/>
      <c r="G33" s="28"/>
      <c r="H33" s="28"/>
      <c r="I33" s="28"/>
    </row>
    <row r="34" spans="1:9" ht="23.25" x14ac:dyDescent="0.25">
      <c r="A34" s="5" t="s">
        <v>42</v>
      </c>
      <c r="B34" s="28"/>
      <c r="C34" s="28"/>
      <c r="D34" s="28"/>
      <c r="E34" s="28"/>
      <c r="F34" s="28"/>
      <c r="G34" s="28"/>
      <c r="H34" s="28"/>
      <c r="I34" s="28"/>
    </row>
    <row r="35" spans="1:9" x14ac:dyDescent="0.25">
      <c r="A35" s="5" t="s">
        <v>43</v>
      </c>
      <c r="B35" s="28"/>
      <c r="C35" s="28"/>
      <c r="D35" s="28"/>
      <c r="E35" s="28"/>
      <c r="F35" s="28"/>
      <c r="G35" s="28"/>
      <c r="H35" s="28"/>
      <c r="I35" s="28"/>
    </row>
    <row r="36" spans="1:9" ht="23.25" x14ac:dyDescent="0.25">
      <c r="A36" s="5" t="s">
        <v>44</v>
      </c>
      <c r="B36" s="28"/>
      <c r="C36" s="28"/>
      <c r="D36" s="28"/>
      <c r="E36" s="28"/>
      <c r="F36" s="28"/>
      <c r="G36" s="28"/>
      <c r="H36" s="28"/>
      <c r="I36" s="28"/>
    </row>
    <row r="37" spans="1:9" ht="23.25" x14ac:dyDescent="0.25">
      <c r="A37" s="5" t="s">
        <v>46</v>
      </c>
      <c r="B37" s="28"/>
      <c r="C37" s="28"/>
      <c r="D37" s="28"/>
      <c r="E37" s="28"/>
      <c r="F37" s="28"/>
      <c r="G37" s="28"/>
      <c r="H37" s="28"/>
      <c r="I37" s="28"/>
    </row>
    <row r="38" spans="1:9" ht="23.25" x14ac:dyDescent="0.25">
      <c r="A38" s="5" t="s">
        <v>47</v>
      </c>
      <c r="B38" s="28"/>
      <c r="C38" s="28"/>
      <c r="D38" s="28"/>
      <c r="E38" s="28"/>
      <c r="F38" s="28"/>
      <c r="G38" s="28"/>
      <c r="H38" s="28"/>
      <c r="I38" s="28"/>
    </row>
    <row r="39" spans="1:9" x14ac:dyDescent="0.25">
      <c r="A39" s="5" t="s">
        <v>48</v>
      </c>
      <c r="B39" s="28"/>
      <c r="C39" s="28"/>
      <c r="D39" s="28"/>
      <c r="E39" s="28"/>
      <c r="F39" s="28"/>
      <c r="G39" s="28"/>
      <c r="H39" s="28"/>
      <c r="I39" s="28"/>
    </row>
    <row r="40" spans="1:9" x14ac:dyDescent="0.25">
      <c r="A40" s="5" t="s">
        <v>49</v>
      </c>
      <c r="B40" s="28"/>
      <c r="C40" s="28"/>
      <c r="D40" s="28"/>
      <c r="E40" s="28"/>
      <c r="F40" s="28"/>
      <c r="G40" s="28"/>
      <c r="H40" s="28"/>
      <c r="I40" s="28"/>
    </row>
    <row r="41" spans="1:9" ht="23.25" x14ac:dyDescent="0.25">
      <c r="A41" s="5" t="s">
        <v>50</v>
      </c>
      <c r="B41" s="28"/>
      <c r="C41" s="28"/>
      <c r="D41" s="28"/>
      <c r="E41" s="28"/>
      <c r="F41" s="28"/>
      <c r="G41" s="28"/>
      <c r="H41" s="28"/>
      <c r="I41" s="28"/>
    </row>
    <row r="42" spans="1:9" ht="23.25" x14ac:dyDescent="0.25">
      <c r="A42" s="5" t="s">
        <v>51</v>
      </c>
      <c r="B42" s="28"/>
      <c r="C42" s="28"/>
      <c r="D42" s="28"/>
      <c r="E42" s="28"/>
      <c r="F42" s="28"/>
      <c r="G42" s="28"/>
      <c r="H42" s="28"/>
      <c r="I42" s="28"/>
    </row>
    <row r="43" spans="1:9" x14ac:dyDescent="0.25">
      <c r="A43" s="5" t="s">
        <v>52</v>
      </c>
      <c r="B43" s="28"/>
      <c r="C43" s="28"/>
      <c r="D43" s="28"/>
      <c r="E43" s="28"/>
      <c r="F43" s="28"/>
      <c r="G43" s="28"/>
      <c r="H43" s="28"/>
      <c r="I43" s="28"/>
    </row>
    <row r="44" spans="1:9" x14ac:dyDescent="0.25">
      <c r="A44" s="5" t="s">
        <v>53</v>
      </c>
      <c r="B44" s="28"/>
      <c r="C44" s="28"/>
      <c r="D44" s="28"/>
      <c r="E44" s="28"/>
      <c r="F44" s="28"/>
      <c r="G44" s="28"/>
      <c r="H44" s="28"/>
      <c r="I44" s="28"/>
    </row>
    <row r="45" spans="1:9" ht="23.25" x14ac:dyDescent="0.25">
      <c r="A45" s="5" t="s">
        <v>54</v>
      </c>
      <c r="B45" s="28"/>
      <c r="C45" s="28"/>
      <c r="D45" s="28"/>
      <c r="E45" s="28"/>
      <c r="F45" s="28"/>
      <c r="G45" s="28"/>
      <c r="H45" s="28"/>
      <c r="I45" s="28"/>
    </row>
    <row r="46" spans="1:9" x14ac:dyDescent="0.25">
      <c r="A46" s="5" t="s">
        <v>55</v>
      </c>
      <c r="B46" s="28"/>
      <c r="C46" s="28"/>
      <c r="D46" s="28"/>
      <c r="E46" s="28"/>
      <c r="F46" s="28"/>
      <c r="G46" s="28"/>
      <c r="H46" s="28"/>
      <c r="I46" s="28"/>
    </row>
    <row r="47" spans="1:9" ht="34.5" x14ac:dyDescent="0.25">
      <c r="A47" s="5" t="s">
        <v>56</v>
      </c>
      <c r="B47" s="28"/>
      <c r="C47" s="28"/>
      <c r="D47" s="28"/>
      <c r="E47" s="28"/>
      <c r="F47" s="28"/>
      <c r="G47" s="28"/>
      <c r="H47" s="28"/>
      <c r="I47" s="28"/>
    </row>
    <row r="48" spans="1:9" x14ac:dyDescent="0.25">
      <c r="A48" s="5" t="s">
        <v>57</v>
      </c>
      <c r="B48" s="28"/>
      <c r="C48" s="28"/>
      <c r="D48" s="28"/>
      <c r="E48" s="28"/>
      <c r="F48" s="28"/>
      <c r="G48" s="28"/>
      <c r="H48" s="28"/>
      <c r="I48" s="28"/>
    </row>
    <row r="49" spans="1:9" x14ac:dyDescent="0.25">
      <c r="A49" s="5" t="s">
        <v>60</v>
      </c>
      <c r="B49" s="28"/>
      <c r="C49" s="28"/>
      <c r="D49" s="28"/>
      <c r="E49" s="28"/>
      <c r="F49" s="28"/>
      <c r="G49" s="28"/>
      <c r="H49" s="28"/>
      <c r="I49" s="28"/>
    </row>
    <row r="50" spans="1:9" ht="23.25" x14ac:dyDescent="0.25">
      <c r="A50" s="5" t="s">
        <v>61</v>
      </c>
      <c r="B50" s="28"/>
      <c r="C50" s="28"/>
      <c r="D50" s="28"/>
      <c r="E50" s="28"/>
      <c r="F50" s="28"/>
      <c r="G50" s="28"/>
      <c r="H50" s="28"/>
      <c r="I50" s="28"/>
    </row>
    <row r="51" spans="1:9" x14ac:dyDescent="0.25">
      <c r="A51" s="5" t="s">
        <v>62</v>
      </c>
      <c r="B51" s="28"/>
      <c r="C51" s="28"/>
      <c r="D51" s="28"/>
      <c r="E51" s="28"/>
      <c r="F51" s="28"/>
      <c r="G51" s="28"/>
      <c r="H51" s="28"/>
      <c r="I51" s="28"/>
    </row>
    <row r="52" spans="1:9" x14ac:dyDescent="0.25">
      <c r="A52" s="5" t="s">
        <v>63</v>
      </c>
      <c r="B52" s="28"/>
      <c r="C52" s="28"/>
      <c r="D52" s="28"/>
      <c r="E52" s="28"/>
      <c r="F52" s="28"/>
      <c r="G52" s="28"/>
      <c r="H52" s="28"/>
      <c r="I52" s="28"/>
    </row>
    <row r="53" spans="1:9" x14ac:dyDescent="0.25">
      <c r="A53" s="5" t="s">
        <v>64</v>
      </c>
      <c r="B53" s="28"/>
      <c r="C53" s="28"/>
      <c r="D53" s="28"/>
      <c r="E53" s="28"/>
      <c r="F53" s="28"/>
      <c r="G53" s="28"/>
      <c r="H53" s="28"/>
      <c r="I53" s="28"/>
    </row>
    <row r="54" spans="1:9" ht="23.25" x14ac:dyDescent="0.25">
      <c r="A54" s="5" t="s">
        <v>65</v>
      </c>
      <c r="B54" s="28"/>
      <c r="C54" s="28"/>
      <c r="D54" s="28"/>
      <c r="E54" s="28"/>
      <c r="F54" s="28"/>
      <c r="G54" s="28"/>
      <c r="H54" s="28"/>
      <c r="I54" s="28"/>
    </row>
    <row r="55" spans="1:9" x14ac:dyDescent="0.25">
      <c r="A55" s="5" t="s">
        <v>66</v>
      </c>
      <c r="B55" s="28"/>
      <c r="C55" s="28"/>
      <c r="D55" s="28"/>
      <c r="E55" s="28"/>
      <c r="F55" s="28"/>
      <c r="G55" s="28"/>
      <c r="H55" s="28"/>
      <c r="I55" s="28"/>
    </row>
    <row r="56" spans="1:9" x14ac:dyDescent="0.25">
      <c r="A56" s="5" t="s">
        <v>67</v>
      </c>
      <c r="B56" s="28"/>
      <c r="C56" s="28"/>
      <c r="D56" s="28"/>
      <c r="E56" s="28"/>
      <c r="F56" s="28"/>
      <c r="G56" s="28"/>
      <c r="H56" s="28"/>
      <c r="I56" s="28"/>
    </row>
    <row r="57" spans="1:9" x14ac:dyDescent="0.25">
      <c r="A57" s="5" t="s">
        <v>68</v>
      </c>
      <c r="B57" s="28"/>
      <c r="C57" s="28"/>
      <c r="D57" s="28"/>
      <c r="E57" s="28"/>
      <c r="F57" s="28"/>
      <c r="G57" s="28"/>
      <c r="H57" s="28"/>
      <c r="I57" s="28"/>
    </row>
    <row r="58" spans="1:9" ht="23.25" x14ac:dyDescent="0.25">
      <c r="A58" s="5" t="s">
        <v>71</v>
      </c>
      <c r="B58" s="28"/>
      <c r="C58" s="28"/>
      <c r="D58" s="28"/>
      <c r="E58" s="28"/>
      <c r="F58" s="28"/>
      <c r="G58" s="28"/>
      <c r="H58" s="28"/>
      <c r="I58" s="28"/>
    </row>
    <row r="59" spans="1:9" ht="23.25" x14ac:dyDescent="0.25">
      <c r="A59" s="5" t="s">
        <v>72</v>
      </c>
      <c r="B59" s="28"/>
      <c r="C59" s="28"/>
      <c r="D59" s="28"/>
      <c r="E59" s="28"/>
      <c r="F59" s="28"/>
      <c r="G59" s="28"/>
      <c r="H59" s="28"/>
      <c r="I59" s="28"/>
    </row>
    <row r="60" spans="1:9" ht="23.25" x14ac:dyDescent="0.25">
      <c r="A60" s="5" t="s">
        <v>73</v>
      </c>
      <c r="B60" s="28"/>
      <c r="C60" s="28"/>
      <c r="D60" s="28"/>
      <c r="E60" s="28"/>
      <c r="F60" s="28"/>
      <c r="G60" s="28"/>
      <c r="H60" s="28"/>
      <c r="I60" s="28"/>
    </row>
    <row r="61" spans="1:9" x14ac:dyDescent="0.25">
      <c r="A61" s="5" t="s">
        <v>74</v>
      </c>
      <c r="B61" s="28"/>
      <c r="C61" s="28"/>
      <c r="D61" s="28"/>
      <c r="E61" s="28"/>
      <c r="F61" s="28"/>
      <c r="G61" s="28"/>
      <c r="H61" s="28"/>
      <c r="I61" s="28"/>
    </row>
    <row r="62" spans="1:9" x14ac:dyDescent="0.25">
      <c r="A62" s="5" t="s">
        <v>75</v>
      </c>
      <c r="B62" s="28"/>
      <c r="C62" s="28"/>
      <c r="D62" s="28"/>
      <c r="E62" s="28"/>
      <c r="F62" s="28"/>
      <c r="G62" s="28"/>
      <c r="H62" s="28"/>
      <c r="I62" s="28"/>
    </row>
    <row r="63" spans="1:9" x14ac:dyDescent="0.25">
      <c r="A63" s="5" t="s">
        <v>76</v>
      </c>
      <c r="B63" s="28"/>
      <c r="C63" s="28"/>
      <c r="D63" s="28"/>
      <c r="E63" s="28"/>
      <c r="F63" s="28"/>
      <c r="G63" s="28"/>
      <c r="H63" s="28"/>
      <c r="I63" s="28"/>
    </row>
    <row r="64" spans="1:9" x14ac:dyDescent="0.25">
      <c r="A64" s="5" t="s">
        <v>77</v>
      </c>
      <c r="B64" s="28"/>
      <c r="C64" s="28"/>
      <c r="D64" s="28"/>
      <c r="E64" s="28"/>
      <c r="F64" s="28"/>
      <c r="G64" s="28"/>
      <c r="H64" s="28"/>
      <c r="I64" s="28"/>
    </row>
    <row r="65" spans="1:9" ht="23.25" x14ac:dyDescent="0.25">
      <c r="A65" s="5" t="s">
        <v>78</v>
      </c>
      <c r="B65" s="28"/>
      <c r="C65" s="28"/>
      <c r="D65" s="28"/>
      <c r="E65" s="28"/>
      <c r="F65" s="28"/>
      <c r="G65" s="28"/>
      <c r="H65" s="28"/>
      <c r="I65" s="28"/>
    </row>
    <row r="66" spans="1:9" ht="23.25" x14ac:dyDescent="0.25">
      <c r="A66" s="5" t="s">
        <v>79</v>
      </c>
      <c r="B66" s="28"/>
      <c r="C66" s="28"/>
      <c r="D66" s="28"/>
      <c r="E66" s="28"/>
      <c r="F66" s="28"/>
      <c r="G66" s="28"/>
      <c r="H66" s="28"/>
      <c r="I66" s="28"/>
    </row>
    <row r="67" spans="1:9" x14ac:dyDescent="0.25">
      <c r="A67" s="5" t="s">
        <v>80</v>
      </c>
      <c r="B67" s="28"/>
      <c r="C67" s="28"/>
      <c r="D67" s="28"/>
      <c r="E67" s="28"/>
      <c r="F67" s="28"/>
      <c r="G67" s="28"/>
      <c r="H67" s="28"/>
      <c r="I67" s="28"/>
    </row>
    <row r="68" spans="1:9" x14ac:dyDescent="0.25">
      <c r="A68" s="5" t="s">
        <v>82</v>
      </c>
      <c r="B68" s="28"/>
      <c r="C68" s="28"/>
      <c r="D68" s="28"/>
      <c r="E68" s="28"/>
      <c r="F68" s="28"/>
      <c r="G68" s="28"/>
      <c r="H68" s="28"/>
      <c r="I68" s="28"/>
    </row>
    <row r="69" spans="1:9" x14ac:dyDescent="0.25">
      <c r="A69" s="5" t="s">
        <v>160</v>
      </c>
      <c r="B69" s="28"/>
      <c r="C69" s="28"/>
      <c r="D69" s="28"/>
      <c r="E69" s="28"/>
      <c r="F69" s="28"/>
      <c r="G69" s="28"/>
      <c r="H69" s="28"/>
      <c r="I69" s="28"/>
    </row>
    <row r="70" spans="1:9" x14ac:dyDescent="0.25">
      <c r="A70" s="5" t="s">
        <v>83</v>
      </c>
      <c r="B70" s="28"/>
      <c r="C70" s="28"/>
      <c r="D70" s="28"/>
      <c r="E70" s="28"/>
      <c r="F70" s="28"/>
      <c r="G70" s="28"/>
      <c r="H70" s="28"/>
      <c r="I70" s="28"/>
    </row>
    <row r="71" spans="1:9" x14ac:dyDescent="0.25">
      <c r="A71" s="5" t="s">
        <v>86</v>
      </c>
      <c r="B71" s="28"/>
      <c r="C71" s="28"/>
      <c r="D71" s="28"/>
      <c r="E71" s="28"/>
      <c r="F71" s="28"/>
      <c r="G71" s="28"/>
      <c r="H71" s="28"/>
      <c r="I71" s="28"/>
    </row>
    <row r="72" spans="1:9" x14ac:dyDescent="0.25">
      <c r="A72" s="5" t="s">
        <v>87</v>
      </c>
      <c r="B72" s="28"/>
      <c r="C72" s="28"/>
      <c r="D72" s="28"/>
      <c r="E72" s="28"/>
      <c r="F72" s="28"/>
      <c r="G72" s="28"/>
      <c r="H72" s="28"/>
      <c r="I72" s="28"/>
    </row>
    <row r="73" spans="1:9" ht="23.25" x14ac:dyDescent="0.25">
      <c r="A73" s="5" t="s">
        <v>88</v>
      </c>
      <c r="B73" s="28"/>
      <c r="C73" s="28"/>
      <c r="D73" s="28"/>
      <c r="E73" s="28"/>
      <c r="F73" s="28"/>
      <c r="G73" s="28"/>
      <c r="H73" s="28"/>
      <c r="I73" s="28"/>
    </row>
    <row r="74" spans="1:9" x14ac:dyDescent="0.25">
      <c r="A74" s="5" t="s">
        <v>89</v>
      </c>
      <c r="B74" s="28"/>
      <c r="C74" s="28"/>
      <c r="D74" s="28"/>
      <c r="E74" s="28"/>
      <c r="F74" s="28"/>
      <c r="G74" s="28"/>
      <c r="H74" s="28"/>
      <c r="I74" s="28"/>
    </row>
    <row r="75" spans="1:9" x14ac:dyDescent="0.25">
      <c r="A75" s="5" t="s">
        <v>90</v>
      </c>
      <c r="B75" s="28"/>
      <c r="C75" s="28"/>
      <c r="D75" s="28"/>
      <c r="E75" s="28"/>
      <c r="F75" s="28"/>
      <c r="G75" s="28"/>
      <c r="H75" s="28"/>
      <c r="I75" s="28"/>
    </row>
    <row r="76" spans="1:9" x14ac:dyDescent="0.25">
      <c r="A76" s="5" t="s">
        <v>91</v>
      </c>
      <c r="B76" s="28"/>
      <c r="C76" s="28"/>
      <c r="D76" s="28"/>
      <c r="E76" s="28"/>
      <c r="F76" s="28"/>
      <c r="G76" s="28"/>
      <c r="H76" s="28"/>
      <c r="I76" s="28"/>
    </row>
    <row r="77" spans="1:9" x14ac:dyDescent="0.25">
      <c r="A77" s="5" t="s">
        <v>169</v>
      </c>
      <c r="B77" s="28"/>
      <c r="C77" s="28"/>
      <c r="D77" s="28"/>
      <c r="E77" s="28"/>
      <c r="F77" s="28"/>
      <c r="G77" s="28"/>
      <c r="H77" s="28"/>
      <c r="I77" s="28"/>
    </row>
    <row r="78" spans="1:9" x14ac:dyDescent="0.25">
      <c r="A78" s="5" t="s">
        <v>92</v>
      </c>
      <c r="B78" s="28"/>
      <c r="C78" s="28"/>
      <c r="D78" s="28"/>
      <c r="E78" s="28"/>
      <c r="F78" s="28"/>
      <c r="G78" s="28"/>
      <c r="H78" s="28"/>
      <c r="I78" s="28"/>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6"/>
  <sheetViews>
    <sheetView tabSelected="1" topLeftCell="A21" zoomScale="80" zoomScaleNormal="80" workbookViewId="0">
      <pane xSplit="1" topLeftCell="T1" activePane="topRight" state="frozen"/>
      <selection activeCell="A12" sqref="A12"/>
      <selection pane="topRight" activeCell="T29" sqref="T29"/>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style="4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61"/>
      <c r="B1" s="62"/>
      <c r="C1" s="63" t="s">
        <v>171</v>
      </c>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5"/>
      <c r="BA1" s="66" t="s">
        <v>172</v>
      </c>
      <c r="BB1" s="66"/>
      <c r="BE1" s="37" t="s">
        <v>303</v>
      </c>
    </row>
    <row r="2" spans="1:57" s="7" customFormat="1" ht="16.5" customHeight="1" x14ac:dyDescent="0.25">
      <c r="A2" s="61"/>
      <c r="B2" s="62"/>
      <c r="C2" s="67" t="s">
        <v>173</v>
      </c>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6" t="s">
        <v>174</v>
      </c>
      <c r="BB2" s="66"/>
      <c r="BE2" s="37" t="s">
        <v>289</v>
      </c>
    </row>
    <row r="3" spans="1:57" s="7" customFormat="1" ht="16.5" customHeight="1" x14ac:dyDescent="0.25">
      <c r="A3" s="61"/>
      <c r="B3" s="62"/>
      <c r="C3" s="67" t="s">
        <v>175</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6" t="s">
        <v>176</v>
      </c>
      <c r="BB3" s="66"/>
      <c r="BE3" s="37" t="s">
        <v>288</v>
      </c>
    </row>
    <row r="4" spans="1:57" s="7" customFormat="1" ht="16.5" customHeight="1" x14ac:dyDescent="0.25">
      <c r="A4" s="61"/>
      <c r="B4" s="62"/>
      <c r="C4" s="67" t="s">
        <v>299</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6" t="s">
        <v>177</v>
      </c>
      <c r="BB4" s="66"/>
      <c r="BE4" s="37" t="s">
        <v>291</v>
      </c>
    </row>
    <row r="5" spans="1:57" s="8" customFormat="1" ht="39.75" customHeight="1" x14ac:dyDescent="0.25">
      <c r="A5" s="68" t="s">
        <v>178</v>
      </c>
      <c r="B5" s="68"/>
      <c r="C5" s="78" t="s">
        <v>179</v>
      </c>
      <c r="D5" s="79"/>
      <c r="E5" s="34" t="s">
        <v>180</v>
      </c>
      <c r="F5" s="35" t="s">
        <v>71</v>
      </c>
      <c r="G5" s="34" t="s">
        <v>7</v>
      </c>
      <c r="H5" s="36" t="s">
        <v>305</v>
      </c>
      <c r="I5" s="117" t="s">
        <v>181</v>
      </c>
      <c r="J5" s="118"/>
      <c r="K5" s="118"/>
      <c r="L5" s="118"/>
      <c r="M5" s="118"/>
      <c r="N5" s="118"/>
      <c r="O5" s="119"/>
      <c r="P5" s="114">
        <v>44834</v>
      </c>
      <c r="Q5" s="115"/>
      <c r="R5" s="115"/>
      <c r="S5" s="116"/>
      <c r="AR5" s="69"/>
      <c r="BA5" s="70"/>
      <c r="BB5" s="70"/>
      <c r="BE5" s="37" t="s">
        <v>292</v>
      </c>
    </row>
    <row r="6" spans="1:57" s="8" customFormat="1" ht="33.75" customHeight="1" x14ac:dyDescent="0.25">
      <c r="A6" s="71" t="s">
        <v>182</v>
      </c>
      <c r="B6" s="72"/>
      <c r="C6" s="73" t="s">
        <v>304</v>
      </c>
      <c r="D6" s="74"/>
      <c r="E6" s="74"/>
      <c r="F6" s="74"/>
      <c r="G6" s="74"/>
      <c r="H6" s="75"/>
      <c r="I6" s="117" t="s">
        <v>183</v>
      </c>
      <c r="J6" s="118"/>
      <c r="K6" s="118"/>
      <c r="L6" s="118"/>
      <c r="M6" s="118"/>
      <c r="N6" s="118"/>
      <c r="O6" s="119"/>
      <c r="P6" s="120">
        <v>2023</v>
      </c>
      <c r="Q6" s="121"/>
      <c r="R6" s="121"/>
      <c r="S6" s="121"/>
      <c r="V6" s="9" t="s">
        <v>184</v>
      </c>
      <c r="W6" s="76"/>
      <c r="X6" s="76"/>
      <c r="Y6" s="76"/>
      <c r="Z6" s="76"/>
      <c r="AA6" s="76"/>
      <c r="AB6" s="76"/>
      <c r="AC6" s="76"/>
      <c r="AD6" s="76"/>
      <c r="AE6" s="76"/>
      <c r="AF6" s="76"/>
      <c r="AG6" s="76"/>
      <c r="AH6" s="76"/>
      <c r="AI6" s="10"/>
      <c r="AJ6" s="10"/>
      <c r="AK6" s="10"/>
      <c r="AL6" s="10"/>
      <c r="AM6" s="11"/>
      <c r="AN6" s="12"/>
      <c r="AO6" s="12"/>
      <c r="AP6" s="12"/>
      <c r="AR6" s="69"/>
      <c r="BA6" s="77"/>
      <c r="BB6" s="77"/>
      <c r="BE6" s="37" t="s">
        <v>290</v>
      </c>
    </row>
    <row r="7" spans="1:57" s="8" customFormat="1" ht="33.75" customHeight="1" x14ac:dyDescent="0.25">
      <c r="A7" s="82" t="s">
        <v>237</v>
      </c>
      <c r="B7" s="83"/>
      <c r="C7" s="83"/>
      <c r="D7" s="83"/>
      <c r="E7" s="83"/>
      <c r="F7" s="83"/>
      <c r="G7" s="83"/>
      <c r="H7" s="83"/>
      <c r="I7" s="83"/>
      <c r="J7" s="83"/>
      <c r="K7" s="83"/>
      <c r="L7" s="83"/>
      <c r="M7" s="83"/>
      <c r="N7" s="83"/>
      <c r="O7" s="83"/>
      <c r="P7" s="83"/>
      <c r="Q7" s="83"/>
      <c r="R7" s="83"/>
      <c r="S7" s="83"/>
      <c r="T7" s="83"/>
      <c r="U7" s="84"/>
      <c r="V7" s="85" t="s">
        <v>238</v>
      </c>
      <c r="W7" s="86"/>
      <c r="X7" s="86"/>
      <c r="Y7" s="86"/>
      <c r="Z7" s="86"/>
      <c r="AA7" s="86"/>
      <c r="AB7" s="86"/>
      <c r="AC7" s="86"/>
      <c r="AD7" s="86"/>
      <c r="AE7" s="86"/>
      <c r="AF7" s="86"/>
      <c r="AG7" s="86"/>
      <c r="AH7" s="86"/>
      <c r="AI7" s="86"/>
      <c r="AJ7" s="86"/>
      <c r="AK7" s="86"/>
      <c r="AL7" s="86"/>
      <c r="AM7" s="86"/>
      <c r="AN7" s="86"/>
      <c r="AO7" s="86"/>
      <c r="AP7" s="86"/>
      <c r="AQ7" s="86"/>
      <c r="AR7" s="87"/>
      <c r="AS7" s="68" t="s">
        <v>239</v>
      </c>
      <c r="AT7" s="68"/>
      <c r="AU7" s="68"/>
      <c r="AV7" s="68"/>
      <c r="AW7" s="68"/>
      <c r="AX7" s="68"/>
      <c r="AY7" s="68"/>
      <c r="AZ7" s="68"/>
      <c r="BA7" s="68"/>
      <c r="BB7" s="68"/>
    </row>
    <row r="8" spans="1:57" s="8" customFormat="1" ht="33" customHeight="1" x14ac:dyDescent="0.25">
      <c r="A8" s="68" t="s">
        <v>240</v>
      </c>
      <c r="B8" s="68"/>
      <c r="C8" s="68"/>
      <c r="D8" s="68"/>
      <c r="E8" s="68"/>
      <c r="F8" s="68"/>
      <c r="G8" s="68"/>
      <c r="H8" s="68"/>
      <c r="I8" s="68"/>
      <c r="J8" s="68" t="s">
        <v>241</v>
      </c>
      <c r="K8" s="68"/>
      <c r="L8" s="68"/>
      <c r="M8" s="68"/>
      <c r="N8" s="68"/>
      <c r="O8" s="68"/>
      <c r="P8" s="68"/>
      <c r="Q8" s="68"/>
      <c r="R8" s="68"/>
      <c r="S8" s="68"/>
      <c r="T8" s="68"/>
      <c r="U8" s="68"/>
      <c r="V8" s="88" t="s">
        <v>242</v>
      </c>
      <c r="W8" s="88"/>
      <c r="X8" s="88"/>
      <c r="Y8" s="88"/>
      <c r="Z8" s="88"/>
      <c r="AA8" s="89" t="s">
        <v>243</v>
      </c>
      <c r="AB8" s="89"/>
      <c r="AC8" s="89"/>
      <c r="AD8" s="89"/>
      <c r="AE8" s="89"/>
      <c r="AF8" s="89"/>
      <c r="AG8" s="89"/>
      <c r="AH8" s="89"/>
      <c r="AI8" s="89"/>
      <c r="AJ8" s="89"/>
      <c r="AK8" s="89"/>
      <c r="AL8" s="89"/>
      <c r="AM8" s="89"/>
      <c r="AN8" s="89"/>
      <c r="AO8" s="89"/>
      <c r="AP8" s="89"/>
      <c r="AQ8" s="89"/>
      <c r="AR8" s="89"/>
      <c r="AS8" s="68"/>
      <c r="AT8" s="68"/>
      <c r="AU8" s="68"/>
      <c r="AV8" s="68"/>
      <c r="AW8" s="68"/>
      <c r="AX8" s="68"/>
      <c r="AY8" s="68"/>
      <c r="AZ8" s="68"/>
      <c r="BA8" s="68"/>
      <c r="BB8" s="68"/>
    </row>
    <row r="9" spans="1:57" s="13" customFormat="1" ht="33" customHeight="1" x14ac:dyDescent="0.25">
      <c r="A9" s="68"/>
      <c r="B9" s="68"/>
      <c r="C9" s="68"/>
      <c r="D9" s="68"/>
      <c r="E9" s="68"/>
      <c r="F9" s="68"/>
      <c r="G9" s="68"/>
      <c r="H9" s="68"/>
      <c r="I9" s="68"/>
      <c r="J9" s="90" t="s">
        <v>265</v>
      </c>
      <c r="K9" s="90" t="s">
        <v>266</v>
      </c>
      <c r="L9" s="90" t="s">
        <v>267</v>
      </c>
      <c r="M9" s="90" t="s">
        <v>287</v>
      </c>
      <c r="N9" s="90" t="s">
        <v>268</v>
      </c>
      <c r="O9" s="90" t="s">
        <v>300</v>
      </c>
      <c r="P9" s="90" t="s">
        <v>286</v>
      </c>
      <c r="Q9" s="90" t="s">
        <v>301</v>
      </c>
      <c r="R9" s="90" t="s">
        <v>293</v>
      </c>
      <c r="S9" s="90" t="s">
        <v>294</v>
      </c>
      <c r="T9" s="90" t="s">
        <v>302</v>
      </c>
      <c r="U9" s="90" t="s">
        <v>295</v>
      </c>
      <c r="V9" s="88"/>
      <c r="W9" s="88"/>
      <c r="X9" s="88"/>
      <c r="Y9" s="88"/>
      <c r="Z9" s="88"/>
      <c r="AA9" s="80" t="s">
        <v>274</v>
      </c>
      <c r="AB9" s="80"/>
      <c r="AC9" s="80"/>
      <c r="AD9" s="80"/>
      <c r="AE9" s="80"/>
      <c r="AF9" s="80"/>
      <c r="AG9" s="80"/>
      <c r="AH9" s="80"/>
      <c r="AI9" s="91" t="s">
        <v>296</v>
      </c>
      <c r="AJ9" s="33"/>
      <c r="AK9" s="91" t="s">
        <v>297</v>
      </c>
      <c r="AL9" s="91" t="s">
        <v>298</v>
      </c>
      <c r="AM9" s="81" t="s">
        <v>278</v>
      </c>
      <c r="AN9" s="81" t="s">
        <v>279</v>
      </c>
      <c r="AO9" s="91" t="s">
        <v>280</v>
      </c>
      <c r="AP9" s="81" t="s">
        <v>281</v>
      </c>
      <c r="AQ9" s="81" t="s">
        <v>282</v>
      </c>
      <c r="AR9" s="81" t="s">
        <v>283</v>
      </c>
      <c r="AS9" s="68"/>
      <c r="AT9" s="68"/>
      <c r="AU9" s="68"/>
      <c r="AV9" s="68"/>
      <c r="AW9" s="68"/>
      <c r="AX9" s="68"/>
      <c r="AY9" s="68"/>
      <c r="AZ9" s="68"/>
      <c r="BA9" s="68"/>
      <c r="BB9" s="68"/>
    </row>
    <row r="10" spans="1:57" s="13" customFormat="1" ht="49.5" customHeight="1" x14ac:dyDescent="0.25">
      <c r="A10" s="80" t="s">
        <v>255</v>
      </c>
      <c r="B10" s="80" t="s">
        <v>256</v>
      </c>
      <c r="C10" s="80" t="s">
        <v>257</v>
      </c>
      <c r="D10" s="80" t="s">
        <v>258</v>
      </c>
      <c r="E10" s="80" t="s">
        <v>259</v>
      </c>
      <c r="F10" s="80" t="s">
        <v>260</v>
      </c>
      <c r="G10" s="80"/>
      <c r="H10" s="80"/>
      <c r="I10" s="80"/>
      <c r="J10" s="90"/>
      <c r="K10" s="90"/>
      <c r="L10" s="90"/>
      <c r="M10" s="90"/>
      <c r="N10" s="90"/>
      <c r="O10" s="90"/>
      <c r="P10" s="90"/>
      <c r="Q10" s="90"/>
      <c r="R10" s="90"/>
      <c r="S10" s="90"/>
      <c r="T10" s="90"/>
      <c r="U10" s="90"/>
      <c r="V10" s="88"/>
      <c r="W10" s="88"/>
      <c r="X10" s="88"/>
      <c r="Y10" s="88"/>
      <c r="Z10" s="88"/>
      <c r="AA10" s="91" t="s">
        <v>284</v>
      </c>
      <c r="AB10" s="91"/>
      <c r="AC10" s="91"/>
      <c r="AD10" s="91"/>
      <c r="AE10" s="91"/>
      <c r="AF10" s="91" t="s">
        <v>285</v>
      </c>
      <c r="AG10" s="91"/>
      <c r="AH10" s="91"/>
      <c r="AI10" s="91"/>
      <c r="AJ10" s="33"/>
      <c r="AK10" s="91"/>
      <c r="AL10" s="91"/>
      <c r="AM10" s="81"/>
      <c r="AN10" s="81"/>
      <c r="AO10" s="91"/>
      <c r="AP10" s="81"/>
      <c r="AQ10" s="81"/>
      <c r="AR10" s="81"/>
      <c r="AS10" s="107" t="s">
        <v>244</v>
      </c>
      <c r="AT10" s="107" t="s">
        <v>245</v>
      </c>
      <c r="AU10" s="107" t="s">
        <v>246</v>
      </c>
      <c r="AV10" s="107" t="s">
        <v>247</v>
      </c>
      <c r="AW10" s="109" t="s">
        <v>248</v>
      </c>
      <c r="AX10" s="109"/>
      <c r="AY10" s="109"/>
      <c r="AZ10" s="80" t="s">
        <v>249</v>
      </c>
      <c r="BA10" s="80" t="s">
        <v>250</v>
      </c>
      <c r="BB10" s="80" t="s">
        <v>251</v>
      </c>
    </row>
    <row r="11" spans="1:57" s="13" customFormat="1" ht="57.75" customHeight="1" x14ac:dyDescent="0.25">
      <c r="A11" s="80"/>
      <c r="B11" s="80"/>
      <c r="C11" s="80"/>
      <c r="D11" s="80"/>
      <c r="E11" s="80"/>
      <c r="F11" s="14" t="s">
        <v>261</v>
      </c>
      <c r="G11" s="14" t="s">
        <v>262</v>
      </c>
      <c r="H11" s="14" t="s">
        <v>263</v>
      </c>
      <c r="I11" s="14" t="s">
        <v>264</v>
      </c>
      <c r="J11" s="90"/>
      <c r="K11" s="90"/>
      <c r="L11" s="90"/>
      <c r="M11" s="90"/>
      <c r="N11" s="90"/>
      <c r="O11" s="90"/>
      <c r="P11" s="90"/>
      <c r="Q11" s="90"/>
      <c r="R11" s="90"/>
      <c r="S11" s="90"/>
      <c r="T11" s="90"/>
      <c r="U11" s="90"/>
      <c r="V11" s="15" t="s">
        <v>269</v>
      </c>
      <c r="W11" s="15" t="s">
        <v>270</v>
      </c>
      <c r="X11" s="15" t="s">
        <v>271</v>
      </c>
      <c r="Y11" s="15" t="s">
        <v>272</v>
      </c>
      <c r="Z11" s="16" t="s">
        <v>273</v>
      </c>
      <c r="AA11" s="17" t="s">
        <v>185</v>
      </c>
      <c r="AB11" s="15" t="s">
        <v>186</v>
      </c>
      <c r="AC11" s="15" t="s">
        <v>187</v>
      </c>
      <c r="AD11" s="17" t="s">
        <v>188</v>
      </c>
      <c r="AE11" s="15" t="s">
        <v>189</v>
      </c>
      <c r="AF11" s="15" t="s">
        <v>190</v>
      </c>
      <c r="AG11" s="15" t="s">
        <v>191</v>
      </c>
      <c r="AH11" s="15" t="s">
        <v>192</v>
      </c>
      <c r="AI11" s="33" t="s">
        <v>275</v>
      </c>
      <c r="AJ11" s="33"/>
      <c r="AK11" s="33" t="s">
        <v>276</v>
      </c>
      <c r="AL11" s="33" t="s">
        <v>277</v>
      </c>
      <c r="AM11" s="81"/>
      <c r="AN11" s="81"/>
      <c r="AO11" s="91"/>
      <c r="AP11" s="81"/>
      <c r="AQ11" s="81"/>
      <c r="AR11" s="81"/>
      <c r="AS11" s="108"/>
      <c r="AT11" s="108"/>
      <c r="AU11" s="108"/>
      <c r="AV11" s="108"/>
      <c r="AW11" s="16" t="s">
        <v>252</v>
      </c>
      <c r="AX11" s="16" t="s">
        <v>253</v>
      </c>
      <c r="AY11" s="16" t="s">
        <v>254</v>
      </c>
      <c r="AZ11" s="80"/>
      <c r="BA11" s="80"/>
      <c r="BB11" s="80"/>
    </row>
    <row r="12" spans="1:57" s="20" customFormat="1" ht="298.5" customHeight="1" x14ac:dyDescent="0.25">
      <c r="A12" s="92" t="s">
        <v>193</v>
      </c>
      <c r="B12" s="92" t="s">
        <v>306</v>
      </c>
      <c r="C12" s="92" t="s">
        <v>308</v>
      </c>
      <c r="D12" s="92" t="s">
        <v>311</v>
      </c>
      <c r="E12" s="93" t="str">
        <f>+CONCATENATE(B12," ",C12," ",D12)</f>
        <v xml:space="preserve">Posibilidad de perdida reputacional y economica por  interrupciones en la prestación de los servicios de TI sin tener en cuenta los ANS establecidos en el catalogo de servicios debido a Falta de mantenimiento preventivo y correctivo de los equipos y software de la infraestructura tecnológica </v>
      </c>
      <c r="F12" s="92" t="s">
        <v>314</v>
      </c>
      <c r="G12" s="92" t="s">
        <v>316</v>
      </c>
      <c r="H12" s="92" t="s">
        <v>316</v>
      </c>
      <c r="I12" s="103" t="str">
        <f>+G12&amp;H12</f>
        <v>ProcesosProcesos</v>
      </c>
      <c r="J12" s="104">
        <v>500</v>
      </c>
      <c r="K12" s="102" t="str">
        <f>IF(J12&lt;=0,"",IF(J12&lt;=2,"Muy Baja",IF(J12&lt;=24,"Baja",IF(J12&lt;=500,"Media",IF(J12&lt;=5000,"Alta","Muy Alta")))))</f>
        <v>Media</v>
      </c>
      <c r="L12" s="111">
        <f>IF(K12="","",IF(K12="Muy Baja",0.2,IF(K12="Baja",0.4,IF(K12="Media",0.6,IF(K12="Alta",0.8,IF(K12="Muy Alta",1,))))))</f>
        <v>0.6</v>
      </c>
      <c r="M12" s="113" t="s">
        <v>317</v>
      </c>
      <c r="N12" s="111">
        <f>IF(M12="","",IF(M12="menor a 10 SMLMV",0.2,IF(M12="ENTRE 10 Y 50 SMLMV",0.4,IF(M12="entre 50 y 100 SMLMV",0.6,IF(M12="entre 100 y 500 SMLMV",0.8,IF(M12="Mayor a 500 SMLMV",1,))))))</f>
        <v>0.2</v>
      </c>
      <c r="O12" s="102" t="str">
        <f>IF(N12&lt;=0,"",IF(N12&lt;=20%,"Leve",IF(N12&lt;=40%,"Menor",IF(N12&lt;=60%,"Moderado",IF(N12&lt;=80%,"Mayor","Catastrofico")))))</f>
        <v>Leve</v>
      </c>
      <c r="P12" s="94" t="s">
        <v>292</v>
      </c>
      <c r="Q12" s="102" t="str">
        <f>IF(R12&lt;=0,"",IF(R12&lt;=20%,"Leve",IF(R12&lt;=40%,"Menor",IF(R12&lt;=60%,"Moderado",IF(R12&lt;=80%,"Mayor","Catastrofico")))))</f>
        <v>Mayor</v>
      </c>
      <c r="R12" s="111">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102" t="str">
        <f>IF(T12&lt;=0,"",IF(T12&lt;=20%,"Leve",IF(T12&lt;=40%,"Menor",IF(T12&lt;=60%,"Moderado",IF(T12&lt;=80%,"Mayor","Catastrofico")))))</f>
        <v>Leve</v>
      </c>
      <c r="T12" s="110">
        <f>+N12</f>
        <v>0.2</v>
      </c>
      <c r="U12" s="100"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Moderado</v>
      </c>
      <c r="V12" s="18">
        <v>1</v>
      </c>
      <c r="W12" s="44" t="s">
        <v>331</v>
      </c>
      <c r="X12" s="38" t="s">
        <v>320</v>
      </c>
      <c r="Y12" s="44" t="s">
        <v>321</v>
      </c>
      <c r="Z12" s="39" t="str">
        <f t="shared" ref="Z12:Z15" si="0">+CONCATENATE(W12," ",X12," ",Y12)</f>
        <v>Lider proceso de infraestructura Verifica mensualmente  la correcta ejecución del plan de mantenimiento  de los recursos TI de acuerdo al cronograma de mantenimiento correctivo y preventivo establecido por el area, el cual es publicado y aprobado por el comite de gestion y desempeño institucional,  haciendo un paralelo entre las actividades programadas y las actividades cargadas por los tecnicos y enlaces  mediante la plataforma SAUS, dejando como evidencia la estadistica de las incidencias que genera el gestor de la mesa de servicios ,  el insumo para la estructuracion de este plan es el diagnostico de la infraestructura que realizan los tecnicos en las visitas a las dependencias el cual es consignado en el formato recomendaciones de usuario identificado con el codigo GTIGI04-F004, con el fin de establecer el estado actual de la infraestrucura TI y prevenir las interrupciones por la indisponibilidad de los recursos. Seguimiento trimestral</v>
      </c>
      <c r="AA12" s="40" t="s">
        <v>324</v>
      </c>
      <c r="AB12" s="41">
        <f t="shared" ref="AB12:AB13" si="1">IF(AA12="","",IF(AA12="Preventivo",0.25,IF(AA12="Detectivo",0.15,IF(AA12="Correctivo",0.1,))))</f>
        <v>0.25</v>
      </c>
      <c r="AC12" s="19" t="str">
        <f>+IF(OR(AA12='[1]11 FORMULAS'!$O$4,AA12='[1]11 FORMULAS'!$O$5),'[1]11 FORMULAS'!$P$5,IF(AA12='[1]11 FORMULAS'!$O$6,'[1]11 FORMULAS'!$P$6,""))</f>
        <v>Probabilidad</v>
      </c>
      <c r="AD12" s="40" t="s">
        <v>325</v>
      </c>
      <c r="AE12" s="41">
        <f t="shared" ref="AE12:AE13" si="2">IF(AD12="","",IF(AD12="Manual",0.15,IF(AD12="Automatico",0.25,)))</f>
        <v>0.15</v>
      </c>
      <c r="AF12" s="42" t="s">
        <v>326</v>
      </c>
      <c r="AG12" s="42" t="s">
        <v>327</v>
      </c>
      <c r="AH12" s="42" t="s">
        <v>328</v>
      </c>
      <c r="AI12" s="19">
        <f>+AB12+AE12</f>
        <v>0.4</v>
      </c>
      <c r="AJ12" s="19">
        <f>+L12*AI12</f>
        <v>0.24</v>
      </c>
      <c r="AK12" s="19">
        <f>+L12-AJ12</f>
        <v>0.36</v>
      </c>
      <c r="AL12" s="19">
        <f>IF(AC12='[1]11 FORMULAS'!$P$6,T12-(T12*AI12),T12)</f>
        <v>0.2</v>
      </c>
      <c r="AM12" s="101">
        <f>+AK16</f>
        <v>0.36</v>
      </c>
      <c r="AN12" s="102" t="str">
        <f>IF(AM12&lt;=0,"",IF(AM12&lt;=20%,"Muy Baja",IF(AM12&lt;=40%,"Baja",IF(AM12&lt;=60%,"Media",IF(AM12&lt;=80%,"Alta","Muy Alta")))))</f>
        <v>Baja</v>
      </c>
      <c r="AO12" s="101">
        <f>+AL16</f>
        <v>0.2</v>
      </c>
      <c r="AP12" s="102" t="str">
        <f>IF(AO12&lt;=0,"",IF(AO12&lt;=20%,"Leve",IF(AO12&lt;=40%,"Menor",IF(AO12&lt;=60%,"Moderado",IF(AO12&lt;=80%,"Mayor","Catastrofico")))))</f>
        <v>Leve</v>
      </c>
      <c r="AQ12" s="100"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Bajo</v>
      </c>
      <c r="AR12" s="94" t="s">
        <v>329</v>
      </c>
      <c r="AS12" s="97"/>
      <c r="AT12" s="97"/>
      <c r="AU12" s="97"/>
      <c r="AV12" s="97"/>
      <c r="AW12" s="97"/>
      <c r="AX12" s="97"/>
      <c r="AY12" s="97"/>
      <c r="AZ12" s="97"/>
      <c r="BA12" s="97"/>
      <c r="BB12" s="97"/>
      <c r="BE12" s="13"/>
    </row>
    <row r="13" spans="1:57" s="20" customFormat="1" ht="35.25" customHeight="1" x14ac:dyDescent="0.25">
      <c r="A13" s="92"/>
      <c r="B13" s="92"/>
      <c r="C13" s="92"/>
      <c r="D13" s="92"/>
      <c r="E13" s="93"/>
      <c r="F13" s="92"/>
      <c r="G13" s="92"/>
      <c r="H13" s="92"/>
      <c r="I13" s="103"/>
      <c r="J13" s="105"/>
      <c r="K13" s="102"/>
      <c r="L13" s="112"/>
      <c r="M13" s="113"/>
      <c r="N13" s="112"/>
      <c r="O13" s="102"/>
      <c r="P13" s="95"/>
      <c r="Q13" s="102"/>
      <c r="R13" s="112"/>
      <c r="S13" s="102"/>
      <c r="T13" s="110"/>
      <c r="U13" s="100"/>
      <c r="V13" s="18"/>
      <c r="W13" s="38"/>
      <c r="X13" s="38"/>
      <c r="Y13" s="38"/>
      <c r="Z13" s="39" t="str">
        <f t="shared" si="0"/>
        <v xml:space="preserve">  </v>
      </c>
      <c r="AA13" s="40" t="s">
        <v>303</v>
      </c>
      <c r="AB13" s="41">
        <f t="shared" si="1"/>
        <v>0</v>
      </c>
      <c r="AC13" s="19" t="str">
        <f>+IF(OR(AA13='[1]11 FORMULAS'!$O$4,AA13='[1]11 FORMULAS'!$O$5),'[1]11 FORMULAS'!$P$5,IF(AA13='[1]11 FORMULAS'!$O$6,'[1]11 FORMULAS'!$P$6,""))</f>
        <v/>
      </c>
      <c r="AD13" s="40" t="s">
        <v>303</v>
      </c>
      <c r="AE13" s="41">
        <f t="shared" si="2"/>
        <v>0</v>
      </c>
      <c r="AF13" s="42"/>
      <c r="AG13" s="42"/>
      <c r="AH13" s="42"/>
      <c r="AI13" s="19">
        <f>+AB13+AE13</f>
        <v>0</v>
      </c>
      <c r="AJ13" s="19">
        <f>+AK12*AI13</f>
        <v>0</v>
      </c>
      <c r="AK13" s="19">
        <f>+AK12-AJ13</f>
        <v>0.36</v>
      </c>
      <c r="AL13" s="19">
        <f>IF(AC13='[1]11 FORMULAS'!$P$6,AL12-(AL12*AI13),AL12)</f>
        <v>0.2</v>
      </c>
      <c r="AM13" s="101"/>
      <c r="AN13" s="102"/>
      <c r="AO13" s="101"/>
      <c r="AP13" s="102"/>
      <c r="AQ13" s="100"/>
      <c r="AR13" s="95"/>
      <c r="AS13" s="98"/>
      <c r="AT13" s="98"/>
      <c r="AU13" s="98"/>
      <c r="AV13" s="98"/>
      <c r="AW13" s="98"/>
      <c r="AX13" s="98"/>
      <c r="AY13" s="98"/>
      <c r="AZ13" s="98"/>
      <c r="BA13" s="98"/>
      <c r="BB13" s="98"/>
      <c r="BE13" s="13"/>
    </row>
    <row r="14" spans="1:57" s="20" customFormat="1" ht="35.25" customHeight="1" x14ac:dyDescent="0.25">
      <c r="A14" s="92"/>
      <c r="B14" s="92"/>
      <c r="C14" s="92"/>
      <c r="D14" s="92"/>
      <c r="E14" s="93"/>
      <c r="F14" s="92"/>
      <c r="G14" s="92"/>
      <c r="H14" s="92"/>
      <c r="I14" s="103"/>
      <c r="J14" s="105"/>
      <c r="K14" s="102"/>
      <c r="L14" s="112"/>
      <c r="M14" s="113"/>
      <c r="N14" s="112"/>
      <c r="O14" s="102"/>
      <c r="P14" s="95"/>
      <c r="Q14" s="102"/>
      <c r="R14" s="112"/>
      <c r="S14" s="102"/>
      <c r="T14" s="110"/>
      <c r="U14" s="100"/>
      <c r="V14" s="18"/>
      <c r="W14" s="38"/>
      <c r="X14" s="38"/>
      <c r="Y14" s="38"/>
      <c r="Z14" s="39" t="str">
        <f t="shared" si="0"/>
        <v xml:space="preserve">  </v>
      </c>
      <c r="AA14" s="40" t="s">
        <v>303</v>
      </c>
      <c r="AB14" s="41">
        <f>IF(AA14="","",IF(AA14="Preventivo",0.25,IF(AA14="Detectivo",0.15,IF(AA14="Correctivo",0.1,))))</f>
        <v>0</v>
      </c>
      <c r="AC14" s="19" t="str">
        <f>+IF(OR(AA14='[1]11 FORMULAS'!$O$4,AA14='[1]11 FORMULAS'!$O$5),'[1]11 FORMULAS'!$P$5,IF(AA14='[1]11 FORMULAS'!$O$6,'[1]11 FORMULAS'!$P$6,""))</f>
        <v/>
      </c>
      <c r="AD14" s="40" t="s">
        <v>303</v>
      </c>
      <c r="AE14" s="41">
        <f t="shared" ref="AE14" si="3">IF(AD14="","",IF(AD14="Manual",0.15,IF(AD14="Automatico",0.25,)))</f>
        <v>0</v>
      </c>
      <c r="AF14" s="42"/>
      <c r="AG14" s="42"/>
      <c r="AH14" s="42"/>
      <c r="AI14" s="19">
        <f>+AB14+AE14</f>
        <v>0</v>
      </c>
      <c r="AJ14" s="19">
        <f t="shared" ref="AJ14:AJ16" si="4">+AK13*AI14</f>
        <v>0</v>
      </c>
      <c r="AK14" s="19">
        <f t="shared" ref="AK14:AK16" si="5">+AK13-AJ14</f>
        <v>0.36</v>
      </c>
      <c r="AL14" s="19">
        <f>IF(AC14='[1]11 FORMULAS'!$P$6,AL13-(AL13*AI14),AL13)</f>
        <v>0.2</v>
      </c>
      <c r="AM14" s="101"/>
      <c r="AN14" s="102"/>
      <c r="AO14" s="101"/>
      <c r="AP14" s="102"/>
      <c r="AQ14" s="100"/>
      <c r="AR14" s="95"/>
      <c r="AS14" s="98"/>
      <c r="AT14" s="98"/>
      <c r="AU14" s="98"/>
      <c r="AV14" s="98"/>
      <c r="AW14" s="98"/>
      <c r="AX14" s="98"/>
      <c r="AY14" s="98"/>
      <c r="AZ14" s="98"/>
      <c r="BA14" s="98"/>
      <c r="BB14" s="98"/>
    </row>
    <row r="15" spans="1:57" s="20" customFormat="1" ht="35.25" customHeight="1" x14ac:dyDescent="0.25">
      <c r="A15" s="92"/>
      <c r="B15" s="92"/>
      <c r="C15" s="92"/>
      <c r="D15" s="92"/>
      <c r="E15" s="93"/>
      <c r="F15" s="92"/>
      <c r="G15" s="92"/>
      <c r="H15" s="92"/>
      <c r="I15" s="103"/>
      <c r="J15" s="105"/>
      <c r="K15" s="102"/>
      <c r="L15" s="112"/>
      <c r="M15" s="113"/>
      <c r="N15" s="112"/>
      <c r="O15" s="102"/>
      <c r="P15" s="95"/>
      <c r="Q15" s="102"/>
      <c r="R15" s="112"/>
      <c r="S15" s="102"/>
      <c r="T15" s="110"/>
      <c r="U15" s="100"/>
      <c r="V15" s="18"/>
      <c r="W15" s="38"/>
      <c r="X15" s="38"/>
      <c r="Y15" s="38"/>
      <c r="Z15" s="39" t="str">
        <f t="shared" si="0"/>
        <v xml:space="preserve">  </v>
      </c>
      <c r="AA15" s="40" t="s">
        <v>303</v>
      </c>
      <c r="AB15" s="41">
        <f t="shared" ref="AB15:AB26" si="6">IF(AA15="","",IF(AA15="Preventivo",0.25,IF(AA15="Detectivo",0.15,IF(AA15="Correctivo",0.1,))))</f>
        <v>0</v>
      </c>
      <c r="AC15" s="19" t="str">
        <f>+IF(OR(AA15='[1]11 FORMULAS'!$O$4,AA15='[1]11 FORMULAS'!$O$5),'[1]11 FORMULAS'!$P$5,IF(AA15='[1]11 FORMULAS'!$O$6,'[1]11 FORMULAS'!$P$6,""))</f>
        <v/>
      </c>
      <c r="AD15" s="40" t="s">
        <v>303</v>
      </c>
      <c r="AE15" s="41">
        <f t="shared" ref="AE15:AE26" si="7">IF(AD15="","",IF(AD15="Manual",0.15,IF(AD15="Automatico",0.25,)))</f>
        <v>0</v>
      </c>
      <c r="AF15" s="42"/>
      <c r="AG15" s="42"/>
      <c r="AH15" s="42"/>
      <c r="AI15" s="19">
        <f t="shared" ref="AI15:AI26" si="8">+AB15+AE15</f>
        <v>0</v>
      </c>
      <c r="AJ15" s="19">
        <f t="shared" si="4"/>
        <v>0</v>
      </c>
      <c r="AK15" s="19">
        <f t="shared" si="5"/>
        <v>0.36</v>
      </c>
      <c r="AL15" s="19">
        <f>IF(AC15='[1]11 FORMULAS'!$P$6,AL14-(AL14*AI15),AL14)</f>
        <v>0.2</v>
      </c>
      <c r="AM15" s="101"/>
      <c r="AN15" s="102"/>
      <c r="AO15" s="101"/>
      <c r="AP15" s="102"/>
      <c r="AQ15" s="100"/>
      <c r="AR15" s="95"/>
      <c r="AS15" s="98"/>
      <c r="AT15" s="98"/>
      <c r="AU15" s="98"/>
      <c r="AV15" s="98"/>
      <c r="AW15" s="98"/>
      <c r="AX15" s="98"/>
      <c r="AY15" s="98"/>
      <c r="AZ15" s="98"/>
      <c r="BA15" s="98"/>
      <c r="BB15" s="98"/>
    </row>
    <row r="16" spans="1:57" s="20" customFormat="1" ht="35.25" customHeight="1" x14ac:dyDescent="0.25">
      <c r="A16" s="92"/>
      <c r="B16" s="92"/>
      <c r="C16" s="92"/>
      <c r="D16" s="92"/>
      <c r="E16" s="93"/>
      <c r="F16" s="92"/>
      <c r="G16" s="92"/>
      <c r="H16" s="92"/>
      <c r="I16" s="103"/>
      <c r="J16" s="106"/>
      <c r="K16" s="102"/>
      <c r="L16" s="112"/>
      <c r="M16" s="113"/>
      <c r="N16" s="112"/>
      <c r="O16" s="102"/>
      <c r="P16" s="96"/>
      <c r="Q16" s="102"/>
      <c r="R16" s="112"/>
      <c r="S16" s="102"/>
      <c r="T16" s="110"/>
      <c r="U16" s="100"/>
      <c r="V16" s="21"/>
      <c r="W16" s="21"/>
      <c r="X16" s="21"/>
      <c r="Y16" s="21"/>
      <c r="Z16" s="21"/>
      <c r="AA16" s="40" t="s">
        <v>303</v>
      </c>
      <c r="AB16" s="41">
        <f t="shared" si="6"/>
        <v>0</v>
      </c>
      <c r="AC16" s="19" t="str">
        <f>+IF(OR(AA16='[1]11 FORMULAS'!$O$4,AA16='[1]11 FORMULAS'!$O$5),'[1]11 FORMULAS'!$P$5,IF(AA16='[1]11 FORMULAS'!$O$6,'[1]11 FORMULAS'!$P$6,""))</f>
        <v/>
      </c>
      <c r="AD16" s="40" t="s">
        <v>303</v>
      </c>
      <c r="AE16" s="41">
        <f t="shared" si="7"/>
        <v>0</v>
      </c>
      <c r="AF16" s="43"/>
      <c r="AG16" s="43"/>
      <c r="AH16" s="43"/>
      <c r="AI16" s="19">
        <f t="shared" si="8"/>
        <v>0</v>
      </c>
      <c r="AJ16" s="19">
        <f t="shared" si="4"/>
        <v>0</v>
      </c>
      <c r="AK16" s="19">
        <f t="shared" si="5"/>
        <v>0.36</v>
      </c>
      <c r="AL16" s="19">
        <f>IF(AC16='[1]11 FORMULAS'!$P$6,AL15-(AL15*AI16),AL15)</f>
        <v>0.2</v>
      </c>
      <c r="AM16" s="101"/>
      <c r="AN16" s="102"/>
      <c r="AO16" s="101"/>
      <c r="AP16" s="102"/>
      <c r="AQ16" s="100"/>
      <c r="AR16" s="96"/>
      <c r="AS16" s="99"/>
      <c r="AT16" s="99"/>
      <c r="AU16" s="99"/>
      <c r="AV16" s="99"/>
      <c r="AW16" s="99"/>
      <c r="AX16" s="99"/>
      <c r="AY16" s="99"/>
      <c r="AZ16" s="99"/>
      <c r="BA16" s="99"/>
      <c r="BB16" s="99"/>
    </row>
    <row r="17" spans="1:57" s="20" customFormat="1" ht="304.5" customHeight="1" x14ac:dyDescent="0.25">
      <c r="A17" s="92" t="s">
        <v>194</v>
      </c>
      <c r="B17" s="92" t="s">
        <v>307</v>
      </c>
      <c r="C17" s="92" t="s">
        <v>309</v>
      </c>
      <c r="D17" s="92" t="s">
        <v>312</v>
      </c>
      <c r="E17" s="93" t="str">
        <f>+CONCATENATE(B17," ",C17," ",D17)</f>
        <v>Posibilidad de perdida reputacional por retrasos en las actividades que realizan  los procesos estrategicos, misionales y de apoyo  del distrito debido a la falta de capacidad de infraestructura TI</v>
      </c>
      <c r="F17" s="92" t="s">
        <v>314</v>
      </c>
      <c r="G17" s="92" t="s">
        <v>316</v>
      </c>
      <c r="H17" s="92" t="s">
        <v>316</v>
      </c>
      <c r="I17" s="103" t="str">
        <f t="shared" ref="I17:I22" si="9">+G17&amp;H17</f>
        <v>ProcesosProcesos</v>
      </c>
      <c r="J17" s="104">
        <v>500</v>
      </c>
      <c r="K17" s="102" t="str">
        <f>IF(J17&lt;=0,"",IF(J17&lt;=2,"Muy Baja",IF(J17&lt;=24,"Baja",IF(J17&lt;=500,"Media",IF(J17&lt;=5000,"Alta","Muy Alta")))))</f>
        <v>Media</v>
      </c>
      <c r="L17" s="111">
        <f>IF(K17="","",IF(K17="Muy Baja",0.2,IF(K17="Baja",0.4,IF(K17="Media",0.6,IF(K17="Alta",0.8,IF(K17="Muy Alta",1,))))))</f>
        <v>0.6</v>
      </c>
      <c r="M17" s="113" t="s">
        <v>318</v>
      </c>
      <c r="N17" s="111">
        <f>IF(M17="","",IF(M17="menor a 10 SMLMV",0.2,IF(M17="ENTRE 10 Y 50 SMLMV",0.4,IF(M17="entre 50 y 100 SMLMV",0.6,IF(M17="entre 100 y 500 SMLMV",0.8,IF(M17="Mayor a 500 SMLMV",1,))))))</f>
        <v>0.8</v>
      </c>
      <c r="O17" s="102" t="str">
        <f>IF(N17&lt;=0,"",IF(N17&lt;=20%,"Leve",IF(N17&lt;=40%,"Menor",IF(N17&lt;=60%,"Moderado",IF(N17&lt;=80%,"Mayor","Catastrofico")))))</f>
        <v>Mayor</v>
      </c>
      <c r="P17" s="94" t="s">
        <v>288</v>
      </c>
      <c r="Q17" s="102" t="str">
        <f>IF(R17&lt;=0,"",IF(R17&lt;=20%,"Leve",IF(R17&lt;=40%,"Menor",IF(R17&lt;=60%,"Moderado",IF(R17&lt;=80%,"Mayor","Catastrofico")))))</f>
        <v>Menor</v>
      </c>
      <c r="R17" s="111">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0.4</v>
      </c>
      <c r="S17" s="102" t="str">
        <f>IF(T17&lt;=0,"",IF(T17&lt;=20%,"Leve",IF(T17&lt;=40%,"Menor",IF(T17&lt;=60%,"Moderado",IF(T17&lt;=80%,"Mayor","Catastrofico")))))</f>
        <v>Menor</v>
      </c>
      <c r="T17" s="110">
        <f>+R17</f>
        <v>0.4</v>
      </c>
      <c r="U17" s="100"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Moderado</v>
      </c>
      <c r="V17" s="18">
        <v>1</v>
      </c>
      <c r="W17" s="44" t="s">
        <v>319</v>
      </c>
      <c r="X17" s="38" t="s">
        <v>322</v>
      </c>
      <c r="Y17" s="44" t="s">
        <v>321</v>
      </c>
      <c r="Z17" s="39" t="str">
        <f t="shared" ref="Z17:Z18" si="10">+CONCATENATE(W17," ",X17," ",Y17)</f>
        <v>lider proceso de infraestructura organiza trimestralmente las visitas que el personal tecnico TI, realiza a las instalaciones y dependencias de la alcaldia con el fin  de identificar las actividades que realizan los procesos estrategicos, misionales y de apoyo del distrito, haciendo un  diagnostico de las situaciones identificadas, dejando como evidencia el formato recomendaciones del usuario codigo GTIGI04-F004, el cual es archivada en el repositorio sharepoint del proceso de infraestructura, asi como los tikets creados en el gestor de mesa de servicios SAUS,  de esta informacion se organizan  los cronogramas de mantenimineto preventivos y correctivos de equipos de computo, perifericos, servidores y redes de telecomunicaciones. con el fin de proyectar las mejoras que se requieran y prevenir los retrasos en las actividades de los procesos que puedan afectar la capacidad tecnologica de infraestructura. Seguimiento trimestral</v>
      </c>
      <c r="AA17" s="40" t="s">
        <v>324</v>
      </c>
      <c r="AB17" s="41">
        <f t="shared" si="6"/>
        <v>0.25</v>
      </c>
      <c r="AC17" s="19" t="str">
        <f>+IF(OR(AA17='[1]11 FORMULAS'!$O$4,AA17='[1]11 FORMULAS'!$O$5),'[1]11 FORMULAS'!$P$5,IF(AA17='[1]11 FORMULAS'!$O$6,'[1]11 FORMULAS'!$P$6,""))</f>
        <v>Probabilidad</v>
      </c>
      <c r="AD17" s="40" t="s">
        <v>325</v>
      </c>
      <c r="AE17" s="41">
        <f t="shared" si="7"/>
        <v>0.15</v>
      </c>
      <c r="AF17" s="42" t="s">
        <v>326</v>
      </c>
      <c r="AG17" s="42" t="s">
        <v>327</v>
      </c>
      <c r="AH17" s="42" t="s">
        <v>328</v>
      </c>
      <c r="AI17" s="19">
        <f>+AB17+AE17</f>
        <v>0.4</v>
      </c>
      <c r="AJ17" s="19">
        <f>+L17*AI17</f>
        <v>0.24</v>
      </c>
      <c r="AK17" s="19">
        <f>+L17-AJ17</f>
        <v>0.36</v>
      </c>
      <c r="AL17" s="19">
        <f>IF(AC17='[1]11 FORMULAS'!$P$6,T17-(T17*AI17),T17)</f>
        <v>0.4</v>
      </c>
      <c r="AM17" s="101">
        <f>+AK21</f>
        <v>0.36</v>
      </c>
      <c r="AN17" s="102" t="str">
        <f>IF(AM17&lt;=0,"",IF(AM17&lt;=20%,"Muy Baja",IF(AM17&lt;=40%,"Baja",IF(AM17&lt;=60%,"Media",IF(AM17&lt;=80%,"Alta","Muy Alta")))))</f>
        <v>Baja</v>
      </c>
      <c r="AO17" s="101">
        <f>+AL21</f>
        <v>0.4</v>
      </c>
      <c r="AP17" s="102" t="str">
        <f>IF(AO17&lt;=0,"",IF(AO17&lt;=20%,"Leve",IF(AO17&lt;=40%,"Menor",IF(AO17&lt;=60%,"Moderado",IF(AO17&lt;=80%,"Mayor","Catastrofico")))))</f>
        <v>Menor</v>
      </c>
      <c r="AQ17" s="100"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Moderado</v>
      </c>
      <c r="AR17" s="94" t="s">
        <v>330</v>
      </c>
      <c r="AS17" s="97"/>
      <c r="AT17" s="97"/>
      <c r="AU17" s="97"/>
      <c r="AV17" s="97"/>
      <c r="AW17" s="97"/>
      <c r="AX17" s="97"/>
      <c r="AY17" s="97"/>
      <c r="AZ17" s="97"/>
      <c r="BA17" s="97"/>
      <c r="BB17" s="97"/>
      <c r="BE17" s="13"/>
    </row>
    <row r="18" spans="1:57" s="20" customFormat="1" ht="33.75" customHeight="1" x14ac:dyDescent="0.25">
      <c r="A18" s="92"/>
      <c r="B18" s="92"/>
      <c r="C18" s="92"/>
      <c r="D18" s="92"/>
      <c r="E18" s="93"/>
      <c r="F18" s="92"/>
      <c r="G18" s="92"/>
      <c r="H18" s="92"/>
      <c r="I18" s="103"/>
      <c r="J18" s="105"/>
      <c r="K18" s="102"/>
      <c r="L18" s="112"/>
      <c r="M18" s="113"/>
      <c r="N18" s="112"/>
      <c r="O18" s="102"/>
      <c r="P18" s="95"/>
      <c r="Q18" s="102"/>
      <c r="R18" s="112"/>
      <c r="S18" s="102"/>
      <c r="T18" s="110"/>
      <c r="U18" s="100"/>
      <c r="V18" s="18"/>
      <c r="W18" s="38"/>
      <c r="X18" s="38"/>
      <c r="Y18" s="38"/>
      <c r="Z18" s="39" t="str">
        <f t="shared" si="10"/>
        <v xml:space="preserve">  </v>
      </c>
      <c r="AA18" s="40" t="s">
        <v>303</v>
      </c>
      <c r="AB18" s="41">
        <f t="shared" si="6"/>
        <v>0</v>
      </c>
      <c r="AC18" s="19" t="str">
        <f>+IF(OR(AA18='[1]11 FORMULAS'!$O$4,AA18='[1]11 FORMULAS'!$O$5),'[1]11 FORMULAS'!$P$5,IF(AA18='[1]11 FORMULAS'!$O$6,'[1]11 FORMULAS'!$P$6,""))</f>
        <v/>
      </c>
      <c r="AD18" s="40" t="s">
        <v>303</v>
      </c>
      <c r="AE18" s="41">
        <f t="shared" si="7"/>
        <v>0</v>
      </c>
      <c r="AF18" s="42"/>
      <c r="AG18" s="42"/>
      <c r="AH18" s="42"/>
      <c r="AI18" s="19">
        <f>+AB18+AE18</f>
        <v>0</v>
      </c>
      <c r="AJ18" s="19">
        <f>+AK17*AI18</f>
        <v>0</v>
      </c>
      <c r="AK18" s="19">
        <f>+AK17-AJ18</f>
        <v>0.36</v>
      </c>
      <c r="AL18" s="19">
        <f>IF(AC18='[1]11 FORMULAS'!$P$6,AL17-(AL17*AI18),AL17)</f>
        <v>0.4</v>
      </c>
      <c r="AM18" s="101"/>
      <c r="AN18" s="102"/>
      <c r="AO18" s="101"/>
      <c r="AP18" s="102"/>
      <c r="AQ18" s="100"/>
      <c r="AR18" s="95"/>
      <c r="AS18" s="98"/>
      <c r="AT18" s="98"/>
      <c r="AU18" s="98"/>
      <c r="AV18" s="98"/>
      <c r="AW18" s="98"/>
      <c r="AX18" s="98"/>
      <c r="AY18" s="98"/>
      <c r="AZ18" s="98"/>
      <c r="BA18" s="98"/>
      <c r="BB18" s="98"/>
      <c r="BE18" s="13"/>
    </row>
    <row r="19" spans="1:57" s="20" customFormat="1" ht="33.75" customHeight="1" x14ac:dyDescent="0.25">
      <c r="A19" s="92"/>
      <c r="B19" s="92"/>
      <c r="C19" s="92"/>
      <c r="D19" s="92"/>
      <c r="E19" s="93"/>
      <c r="F19" s="92"/>
      <c r="G19" s="92"/>
      <c r="H19" s="92"/>
      <c r="I19" s="103"/>
      <c r="J19" s="105"/>
      <c r="K19" s="102"/>
      <c r="L19" s="112"/>
      <c r="M19" s="113"/>
      <c r="N19" s="112"/>
      <c r="O19" s="102"/>
      <c r="P19" s="95"/>
      <c r="Q19" s="102"/>
      <c r="R19" s="112"/>
      <c r="S19" s="102"/>
      <c r="T19" s="110"/>
      <c r="U19" s="100"/>
      <c r="V19" s="18"/>
      <c r="W19" s="38"/>
      <c r="X19" s="38"/>
      <c r="Y19" s="38"/>
      <c r="Z19" s="39" t="str">
        <f t="shared" ref="Z19:Z20" si="11">+CONCATENATE(W19," ",X19," ",Y19)</f>
        <v xml:space="preserve">  </v>
      </c>
      <c r="AA19" s="40" t="s">
        <v>303</v>
      </c>
      <c r="AB19" s="41">
        <f t="shared" si="6"/>
        <v>0</v>
      </c>
      <c r="AC19" s="19" t="str">
        <f>+IF(OR(AA19='[1]11 FORMULAS'!$O$4,AA19='[1]11 FORMULAS'!$O$5),'[1]11 FORMULAS'!$P$5,IF(AA19='[1]11 FORMULAS'!$O$6,'[1]11 FORMULAS'!$P$6,""))</f>
        <v/>
      </c>
      <c r="AD19" s="40" t="s">
        <v>303</v>
      </c>
      <c r="AE19" s="41">
        <f t="shared" si="7"/>
        <v>0</v>
      </c>
      <c r="AF19" s="42"/>
      <c r="AG19" s="42"/>
      <c r="AH19" s="42"/>
      <c r="AI19" s="19">
        <f t="shared" si="8"/>
        <v>0</v>
      </c>
      <c r="AJ19" s="19">
        <f>+AK18*AI19</f>
        <v>0</v>
      </c>
      <c r="AK19" s="19">
        <f>+AK18-AJ19</f>
        <v>0.36</v>
      </c>
      <c r="AL19" s="19">
        <f>IF(AC19='[1]11 FORMULAS'!$P$6,AL18-(AL18*AI19),AL18)</f>
        <v>0.4</v>
      </c>
      <c r="AM19" s="101"/>
      <c r="AN19" s="102"/>
      <c r="AO19" s="101"/>
      <c r="AP19" s="102"/>
      <c r="AQ19" s="100"/>
      <c r="AR19" s="95"/>
      <c r="AS19" s="98"/>
      <c r="AT19" s="98"/>
      <c r="AU19" s="98"/>
      <c r="AV19" s="98"/>
      <c r="AW19" s="98"/>
      <c r="AX19" s="98"/>
      <c r="AY19" s="98"/>
      <c r="AZ19" s="98"/>
      <c r="BA19" s="98"/>
      <c r="BB19" s="98"/>
      <c r="BE19" s="13"/>
    </row>
    <row r="20" spans="1:57" s="20" customFormat="1" ht="33.75" customHeight="1" x14ac:dyDescent="0.25">
      <c r="A20" s="92"/>
      <c r="B20" s="92"/>
      <c r="C20" s="92"/>
      <c r="D20" s="92"/>
      <c r="E20" s="93"/>
      <c r="F20" s="92"/>
      <c r="G20" s="92"/>
      <c r="H20" s="92"/>
      <c r="I20" s="103"/>
      <c r="J20" s="105"/>
      <c r="K20" s="102"/>
      <c r="L20" s="112"/>
      <c r="M20" s="113"/>
      <c r="N20" s="112"/>
      <c r="O20" s="102"/>
      <c r="P20" s="95"/>
      <c r="Q20" s="102"/>
      <c r="R20" s="112"/>
      <c r="S20" s="102"/>
      <c r="T20" s="110"/>
      <c r="U20" s="100"/>
      <c r="V20" s="18"/>
      <c r="W20" s="38"/>
      <c r="X20" s="38"/>
      <c r="Y20" s="38"/>
      <c r="Z20" s="39" t="str">
        <f t="shared" si="11"/>
        <v xml:space="preserve">  </v>
      </c>
      <c r="AA20" s="40" t="s">
        <v>303</v>
      </c>
      <c r="AB20" s="41">
        <f t="shared" si="6"/>
        <v>0</v>
      </c>
      <c r="AC20" s="19" t="str">
        <f>+IF(OR(AA20='[1]11 FORMULAS'!$O$4,AA20='[1]11 FORMULAS'!$O$5),'[1]11 FORMULAS'!$P$5,IF(AA20='[1]11 FORMULAS'!$O$6,'[1]11 FORMULAS'!$P$6,""))</f>
        <v/>
      </c>
      <c r="AD20" s="40" t="s">
        <v>303</v>
      </c>
      <c r="AE20" s="41">
        <f t="shared" si="7"/>
        <v>0</v>
      </c>
      <c r="AF20" s="42"/>
      <c r="AG20" s="42"/>
      <c r="AH20" s="42"/>
      <c r="AI20" s="19">
        <f t="shared" si="8"/>
        <v>0</v>
      </c>
      <c r="AJ20" s="19">
        <f t="shared" ref="AJ20:AJ21" si="12">+AK19*AI20</f>
        <v>0</v>
      </c>
      <c r="AK20" s="19">
        <f>IF(AC20='[1]11 FORMULAS'!$P$5,AK19-(AK19*AI20),AK19)</f>
        <v>0.36</v>
      </c>
      <c r="AL20" s="19">
        <f>IF(AC20='[1]11 FORMULAS'!$P$6,AL19-(AL19*AI20),AL19)</f>
        <v>0.4</v>
      </c>
      <c r="AM20" s="101"/>
      <c r="AN20" s="102"/>
      <c r="AO20" s="101"/>
      <c r="AP20" s="102"/>
      <c r="AQ20" s="100"/>
      <c r="AR20" s="95"/>
      <c r="AS20" s="98"/>
      <c r="AT20" s="98"/>
      <c r="AU20" s="98"/>
      <c r="AV20" s="98"/>
      <c r="AW20" s="98"/>
      <c r="AX20" s="98"/>
      <c r="AY20" s="98"/>
      <c r="AZ20" s="98"/>
      <c r="BA20" s="98"/>
      <c r="BB20" s="98"/>
      <c r="BE20" s="13"/>
    </row>
    <row r="21" spans="1:57" s="20" customFormat="1" ht="33.75" customHeight="1" x14ac:dyDescent="0.25">
      <c r="A21" s="92"/>
      <c r="B21" s="92"/>
      <c r="C21" s="92"/>
      <c r="D21" s="92"/>
      <c r="E21" s="93"/>
      <c r="F21" s="92"/>
      <c r="G21" s="92"/>
      <c r="H21" s="92"/>
      <c r="I21" s="103"/>
      <c r="J21" s="106"/>
      <c r="K21" s="102"/>
      <c r="L21" s="112"/>
      <c r="M21" s="113"/>
      <c r="N21" s="112"/>
      <c r="O21" s="102"/>
      <c r="P21" s="96"/>
      <c r="Q21" s="102"/>
      <c r="R21" s="112"/>
      <c r="S21" s="102"/>
      <c r="T21" s="110"/>
      <c r="U21" s="100"/>
      <c r="V21" s="21"/>
      <c r="W21" s="21"/>
      <c r="X21" s="21"/>
      <c r="Y21" s="21"/>
      <c r="Z21" s="21"/>
      <c r="AA21" s="40" t="s">
        <v>303</v>
      </c>
      <c r="AB21" s="41">
        <f t="shared" si="6"/>
        <v>0</v>
      </c>
      <c r="AC21" s="19" t="str">
        <f>+IF(OR(AA21='[1]11 FORMULAS'!$O$4,AA21='[1]11 FORMULAS'!$O$5),'[1]11 FORMULAS'!$P$5,IF(AA21='[1]11 FORMULAS'!$O$6,'[1]11 FORMULAS'!$P$6,""))</f>
        <v/>
      </c>
      <c r="AD21" s="40" t="s">
        <v>303</v>
      </c>
      <c r="AE21" s="41">
        <f t="shared" si="7"/>
        <v>0</v>
      </c>
      <c r="AF21" s="43"/>
      <c r="AG21" s="43"/>
      <c r="AH21" s="43"/>
      <c r="AI21" s="19">
        <f t="shared" si="8"/>
        <v>0</v>
      </c>
      <c r="AJ21" s="19">
        <f t="shared" si="12"/>
        <v>0</v>
      </c>
      <c r="AK21" s="19">
        <f>IF(AC21='[1]11 FORMULAS'!$P$5,AK20-(AK20*AI21),AK20)</f>
        <v>0.36</v>
      </c>
      <c r="AL21" s="19">
        <f>IF(AC21='[1]11 FORMULAS'!$P$6,AL20-(AL20*AI21),AL20)</f>
        <v>0.4</v>
      </c>
      <c r="AM21" s="101"/>
      <c r="AN21" s="102"/>
      <c r="AO21" s="101"/>
      <c r="AP21" s="102"/>
      <c r="AQ21" s="100"/>
      <c r="AR21" s="96"/>
      <c r="AS21" s="99"/>
      <c r="AT21" s="99"/>
      <c r="AU21" s="99"/>
      <c r="AV21" s="99"/>
      <c r="AW21" s="99"/>
      <c r="AX21" s="99"/>
      <c r="AY21" s="99"/>
      <c r="AZ21" s="99"/>
      <c r="BA21" s="99"/>
      <c r="BB21" s="99"/>
      <c r="BE21" s="13"/>
    </row>
    <row r="22" spans="1:57" s="22" customFormat="1" ht="156.75" customHeight="1" x14ac:dyDescent="0.25">
      <c r="A22" s="92" t="s">
        <v>195</v>
      </c>
      <c r="B22" s="92" t="s">
        <v>307</v>
      </c>
      <c r="C22" s="92" t="s">
        <v>310</v>
      </c>
      <c r="D22" s="92" t="s">
        <v>313</v>
      </c>
      <c r="E22" s="93" t="str">
        <f>+CONCATENATE(B22," ",C22," ",D22)</f>
        <v>Posibilidad de perdida reputacional Falta de continuidad y disponibilidad en los servvicios Ti  Debido a la obsolescencia tecnologica asociada a la infraestructura TI</v>
      </c>
      <c r="F22" s="92" t="s">
        <v>315</v>
      </c>
      <c r="G22" s="92" t="s">
        <v>316</v>
      </c>
      <c r="H22" s="92" t="s">
        <v>316</v>
      </c>
      <c r="I22" s="103" t="str">
        <f t="shared" si="9"/>
        <v>ProcesosProcesos</v>
      </c>
      <c r="J22" s="104">
        <v>500</v>
      </c>
      <c r="K22" s="102" t="str">
        <f>IF(J22&lt;=0,"",IF(J22&lt;=2,"Muy Baja",IF(J22&lt;=24,"Baja",IF(J22&lt;=500,"Media",IF(J22&lt;=5000,"Alta","Muy Alta")))))</f>
        <v>Media</v>
      </c>
      <c r="L22" s="111">
        <f>IF(K22="","",IF(K22="Muy Baja",0.2,IF(K22="Baja",0.4,IF(K22="Media",0.6,IF(K22="Alta",0.8,IF(K22="Muy Alta",1,))))))</f>
        <v>0.6</v>
      </c>
      <c r="M22" s="113" t="s">
        <v>318</v>
      </c>
      <c r="N22" s="111">
        <f>IF(M22="","",IF(M22="menor a 10 SMLMV",0.2,IF(M22="ENTRE 10 Y 50 SMLMV",0.4,IF(M22="entre 50 y 100 SMLMV",0.6,IF(M22="entre 100 y 500 SMLMV",0.8,IF(M22="Mayor a 500 SMLMV",1,))))))</f>
        <v>0.8</v>
      </c>
      <c r="O22" s="102" t="str">
        <f>IF(N22&lt;=0,"",IF(N22&lt;=20%,"Leve",IF(N22&lt;=40%,"Menor",IF(N22&lt;=60%,"Moderado",IF(N22&lt;=80%,"Mayor","Catastrofico")))))</f>
        <v>Mayor</v>
      </c>
      <c r="P22" s="94" t="s">
        <v>288</v>
      </c>
      <c r="Q22" s="102" t="str">
        <f>IF(R22&lt;=0,"",IF(R22&lt;=20%,"Leve",IF(R22&lt;=40%,"Menor",IF(R22&lt;=60%,"Moderado",IF(R22&lt;=80%,"Mayor","Catastrofico")))))</f>
        <v>Menor</v>
      </c>
      <c r="R22" s="111">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0.4</v>
      </c>
      <c r="S22" s="102" t="str">
        <f>IF(T22&lt;=0,"",IF(T22&lt;=20%,"Leve",IF(T22&lt;=40%,"Menor",IF(T22&lt;=60%,"Moderado",IF(T22&lt;=80%,"Mayor","Catastrofico")))))</f>
        <v>Mayor</v>
      </c>
      <c r="T22" s="110">
        <f>+N22</f>
        <v>0.8</v>
      </c>
      <c r="U22" s="100" t="str">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Alto</v>
      </c>
      <c r="V22" s="18">
        <v>1</v>
      </c>
      <c r="W22" s="44" t="s">
        <v>331</v>
      </c>
      <c r="X22" s="38" t="s">
        <v>323</v>
      </c>
      <c r="Y22" s="44" t="s">
        <v>321</v>
      </c>
      <c r="Z22" s="39" t="str">
        <f t="shared" ref="Z22:Z25" si="13">+CONCATENATE(W22," ",X22," ",Y22)</f>
        <v>Lider proceso de infraestructura Realiza monitoreo mensualmente de los servicios TI, guiandose del catalogo de servicios TI dejando como evidencia registro de los mismos, por medio de las estadisticas arrojadas por el  gestor de mesa de servicios SAUS,  de igual forma realiza seguimiento a los proveedores de servicios sobre el cumplimiento de los servicios, con el fin de prevenir la falta de continuidad y disponibilidad de de los servicios TI. Seguimiento trimestral</v>
      </c>
      <c r="AA22" s="40" t="s">
        <v>324</v>
      </c>
      <c r="AB22" s="41">
        <f t="shared" si="6"/>
        <v>0.25</v>
      </c>
      <c r="AC22" s="19" t="str">
        <f>+IF(OR(AA22='[1]11 FORMULAS'!$O$4,AA22='[1]11 FORMULAS'!$O$5),'[1]11 FORMULAS'!$P$5,IF(AA22='[1]11 FORMULAS'!$O$6,'[1]11 FORMULAS'!$P$6,""))</f>
        <v>Probabilidad</v>
      </c>
      <c r="AD22" s="40" t="s">
        <v>325</v>
      </c>
      <c r="AE22" s="41">
        <f t="shared" si="7"/>
        <v>0.15</v>
      </c>
      <c r="AF22" s="42" t="s">
        <v>326</v>
      </c>
      <c r="AG22" s="42" t="s">
        <v>327</v>
      </c>
      <c r="AH22" s="42" t="s">
        <v>328</v>
      </c>
      <c r="AI22" s="19">
        <f t="shared" si="8"/>
        <v>0.4</v>
      </c>
      <c r="AJ22" s="19">
        <f>+L22*AI22</f>
        <v>0.24</v>
      </c>
      <c r="AK22" s="19">
        <f>+L22-AJ22</f>
        <v>0.36</v>
      </c>
      <c r="AL22" s="19">
        <f>IF(AC22='[1]11 FORMULAS'!$P$6,T22-(T22*AI22),T22)</f>
        <v>0.8</v>
      </c>
      <c r="AM22" s="101">
        <f>+AK26</f>
        <v>0.36</v>
      </c>
      <c r="AN22" s="102" t="str">
        <f>IF(AM22&lt;=0,"",IF(AM22&lt;=20%,"Muy Baja",IF(AM22&lt;=40%,"Baja",IF(AM22&lt;=60%,"Media",IF(AM22&lt;=80%,"Alta","Muy Alta")))))</f>
        <v>Baja</v>
      </c>
      <c r="AO22" s="101">
        <f>+AL26</f>
        <v>0.8</v>
      </c>
      <c r="AP22" s="102" t="str">
        <f>IF(AO22&lt;=0,"",IF(AO22&lt;=20%,"Leve",IF(AO22&lt;=40%,"Menor",IF(AO22&lt;=60%,"Moderado",IF(AO22&lt;=80%,"Mayor","Catastrofico")))))</f>
        <v>Mayor</v>
      </c>
      <c r="AQ22" s="100" t="str">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Alto</v>
      </c>
      <c r="AR22" s="94" t="s">
        <v>330</v>
      </c>
      <c r="AS22" s="97"/>
      <c r="AT22" s="97"/>
      <c r="AU22" s="97"/>
      <c r="AV22" s="97"/>
      <c r="AW22" s="97"/>
      <c r="AX22" s="97"/>
      <c r="AY22" s="97"/>
      <c r="AZ22" s="97"/>
      <c r="BA22" s="97"/>
      <c r="BB22" s="97"/>
    </row>
    <row r="23" spans="1:57" s="22" customFormat="1" ht="33.75" customHeight="1" x14ac:dyDescent="0.25">
      <c r="A23" s="92"/>
      <c r="B23" s="92"/>
      <c r="C23" s="92"/>
      <c r="D23" s="92"/>
      <c r="E23" s="93"/>
      <c r="F23" s="92"/>
      <c r="G23" s="92"/>
      <c r="H23" s="92"/>
      <c r="I23" s="103"/>
      <c r="J23" s="105"/>
      <c r="K23" s="102"/>
      <c r="L23" s="112"/>
      <c r="M23" s="113"/>
      <c r="N23" s="112"/>
      <c r="O23" s="102"/>
      <c r="P23" s="95"/>
      <c r="Q23" s="102"/>
      <c r="R23" s="112"/>
      <c r="S23" s="102"/>
      <c r="T23" s="110"/>
      <c r="U23" s="100"/>
      <c r="V23" s="18"/>
      <c r="W23" s="38"/>
      <c r="X23" s="38"/>
      <c r="Y23" s="38"/>
      <c r="Z23" s="39" t="str">
        <f t="shared" si="13"/>
        <v xml:space="preserve">  </v>
      </c>
      <c r="AA23" s="40" t="s">
        <v>303</v>
      </c>
      <c r="AB23" s="41">
        <f t="shared" si="6"/>
        <v>0</v>
      </c>
      <c r="AC23" s="19" t="str">
        <f>+IF(OR(AA23='[1]11 FORMULAS'!$O$4,AA23='[1]11 FORMULAS'!$O$5),'[1]11 FORMULAS'!$P$5,IF(AA23='[1]11 FORMULAS'!$O$6,'[1]11 FORMULAS'!$P$6,""))</f>
        <v/>
      </c>
      <c r="AD23" s="40" t="s">
        <v>303</v>
      </c>
      <c r="AE23" s="41">
        <f t="shared" si="7"/>
        <v>0</v>
      </c>
      <c r="AF23" s="42"/>
      <c r="AG23" s="42"/>
      <c r="AH23" s="42"/>
      <c r="AI23" s="19">
        <f t="shared" si="8"/>
        <v>0</v>
      </c>
      <c r="AJ23" s="19">
        <f>+AK22*AI23</f>
        <v>0</v>
      </c>
      <c r="AK23" s="19">
        <f>+AK22-AJ23</f>
        <v>0.36</v>
      </c>
      <c r="AL23" s="19">
        <f>IF(AC23='[1]11 FORMULAS'!$P$6,AL22-(AL22*AI23),AL22)</f>
        <v>0.8</v>
      </c>
      <c r="AM23" s="101"/>
      <c r="AN23" s="102"/>
      <c r="AO23" s="101"/>
      <c r="AP23" s="102"/>
      <c r="AQ23" s="100"/>
      <c r="AR23" s="95"/>
      <c r="AS23" s="98"/>
      <c r="AT23" s="98"/>
      <c r="AU23" s="98"/>
      <c r="AV23" s="98"/>
      <c r="AW23" s="98"/>
      <c r="AX23" s="98"/>
      <c r="AY23" s="98"/>
      <c r="AZ23" s="98"/>
      <c r="BA23" s="98"/>
      <c r="BB23" s="98"/>
    </row>
    <row r="24" spans="1:57" s="22" customFormat="1" ht="33.75" customHeight="1" x14ac:dyDescent="0.25">
      <c r="A24" s="92"/>
      <c r="B24" s="92"/>
      <c r="C24" s="92"/>
      <c r="D24" s="92"/>
      <c r="E24" s="93"/>
      <c r="F24" s="92"/>
      <c r="G24" s="92"/>
      <c r="H24" s="92"/>
      <c r="I24" s="103"/>
      <c r="J24" s="105"/>
      <c r="K24" s="102"/>
      <c r="L24" s="112"/>
      <c r="M24" s="113"/>
      <c r="N24" s="112"/>
      <c r="O24" s="102"/>
      <c r="P24" s="95"/>
      <c r="Q24" s="102"/>
      <c r="R24" s="112"/>
      <c r="S24" s="102"/>
      <c r="T24" s="110"/>
      <c r="U24" s="100"/>
      <c r="V24" s="18"/>
      <c r="W24" s="38"/>
      <c r="X24" s="38"/>
      <c r="Y24" s="38"/>
      <c r="Z24" s="39" t="str">
        <f t="shared" si="13"/>
        <v xml:space="preserve">  </v>
      </c>
      <c r="AA24" s="40" t="s">
        <v>303</v>
      </c>
      <c r="AB24" s="41">
        <f t="shared" si="6"/>
        <v>0</v>
      </c>
      <c r="AC24" s="19" t="str">
        <f>+IF(OR(AA24='[1]11 FORMULAS'!$O$4,AA24='[1]11 FORMULAS'!$O$5),'[1]11 FORMULAS'!$P$5,IF(AA24='[1]11 FORMULAS'!$O$6,'[1]11 FORMULAS'!$P$6,""))</f>
        <v/>
      </c>
      <c r="AD24" s="40" t="s">
        <v>303</v>
      </c>
      <c r="AE24" s="41">
        <f t="shared" si="7"/>
        <v>0</v>
      </c>
      <c r="AF24" s="42"/>
      <c r="AG24" s="42"/>
      <c r="AH24" s="42"/>
      <c r="AI24" s="19">
        <f t="shared" si="8"/>
        <v>0</v>
      </c>
      <c r="AJ24" s="19">
        <f>+AK23*AI24</f>
        <v>0</v>
      </c>
      <c r="AK24" s="19">
        <f>+AK23-AJ24</f>
        <v>0.36</v>
      </c>
      <c r="AL24" s="19">
        <f>IF(AC24='[1]11 FORMULAS'!$P$6,AL23-(AL23*AI24),AL23)</f>
        <v>0.8</v>
      </c>
      <c r="AM24" s="101"/>
      <c r="AN24" s="102"/>
      <c r="AO24" s="101"/>
      <c r="AP24" s="102"/>
      <c r="AQ24" s="100"/>
      <c r="AR24" s="95"/>
      <c r="AS24" s="98"/>
      <c r="AT24" s="98"/>
      <c r="AU24" s="98"/>
      <c r="AV24" s="98"/>
      <c r="AW24" s="98"/>
      <c r="AX24" s="98"/>
      <c r="AY24" s="98"/>
      <c r="AZ24" s="98"/>
      <c r="BA24" s="98"/>
      <c r="BB24" s="98"/>
    </row>
    <row r="25" spans="1:57" s="22" customFormat="1" ht="33.75" customHeight="1" x14ac:dyDescent="0.25">
      <c r="A25" s="92"/>
      <c r="B25" s="92"/>
      <c r="C25" s="92"/>
      <c r="D25" s="92"/>
      <c r="E25" s="93"/>
      <c r="F25" s="92"/>
      <c r="G25" s="92"/>
      <c r="H25" s="92"/>
      <c r="I25" s="103"/>
      <c r="J25" s="105"/>
      <c r="K25" s="102"/>
      <c r="L25" s="112"/>
      <c r="M25" s="113"/>
      <c r="N25" s="112"/>
      <c r="O25" s="102"/>
      <c r="P25" s="95"/>
      <c r="Q25" s="102"/>
      <c r="R25" s="112"/>
      <c r="S25" s="102"/>
      <c r="T25" s="110"/>
      <c r="U25" s="100"/>
      <c r="V25" s="18"/>
      <c r="W25" s="38"/>
      <c r="X25" s="38"/>
      <c r="Y25" s="38"/>
      <c r="Z25" s="39" t="str">
        <f t="shared" si="13"/>
        <v xml:space="preserve">  </v>
      </c>
      <c r="AA25" s="40" t="s">
        <v>303</v>
      </c>
      <c r="AB25" s="41">
        <f t="shared" si="6"/>
        <v>0</v>
      </c>
      <c r="AC25" s="19" t="str">
        <f>+IF(OR(AA25='[1]11 FORMULAS'!$O$4,AA25='[1]11 FORMULAS'!$O$5),'[1]11 FORMULAS'!$P$5,IF(AA25='[1]11 FORMULAS'!$O$6,'[1]11 FORMULAS'!$P$6,""))</f>
        <v/>
      </c>
      <c r="AD25" s="40" t="s">
        <v>303</v>
      </c>
      <c r="AE25" s="41">
        <f t="shared" si="7"/>
        <v>0</v>
      </c>
      <c r="AF25" s="42"/>
      <c r="AG25" s="42"/>
      <c r="AH25" s="42"/>
      <c r="AI25" s="19">
        <f t="shared" si="8"/>
        <v>0</v>
      </c>
      <c r="AJ25" s="19">
        <f t="shared" ref="AJ25:AJ26" si="14">+AK24*AI25</f>
        <v>0</v>
      </c>
      <c r="AK25" s="19">
        <f>IF(AC25='[1]11 FORMULAS'!$P$5,AK24-(AK24*AI25),AK24)</f>
        <v>0.36</v>
      </c>
      <c r="AL25" s="19">
        <f>IF(AC25='[1]11 FORMULAS'!$P$6,AL24-(AL24*AI25),AL24)</f>
        <v>0.8</v>
      </c>
      <c r="AM25" s="101"/>
      <c r="AN25" s="102"/>
      <c r="AO25" s="101"/>
      <c r="AP25" s="102"/>
      <c r="AQ25" s="100"/>
      <c r="AR25" s="95"/>
      <c r="AS25" s="98"/>
      <c r="AT25" s="98"/>
      <c r="AU25" s="98"/>
      <c r="AV25" s="98"/>
      <c r="AW25" s="98"/>
      <c r="AX25" s="98"/>
      <c r="AY25" s="98"/>
      <c r="AZ25" s="98"/>
      <c r="BA25" s="98"/>
      <c r="BB25" s="98"/>
    </row>
    <row r="26" spans="1:57" s="22" customFormat="1" ht="33.75" customHeight="1" x14ac:dyDescent="0.25">
      <c r="A26" s="92"/>
      <c r="B26" s="92"/>
      <c r="C26" s="92"/>
      <c r="D26" s="92"/>
      <c r="E26" s="93"/>
      <c r="F26" s="92"/>
      <c r="G26" s="92"/>
      <c r="H26" s="92"/>
      <c r="I26" s="103"/>
      <c r="J26" s="106"/>
      <c r="K26" s="102"/>
      <c r="L26" s="112"/>
      <c r="M26" s="113"/>
      <c r="N26" s="112"/>
      <c r="O26" s="102"/>
      <c r="P26" s="96"/>
      <c r="Q26" s="102"/>
      <c r="R26" s="112"/>
      <c r="S26" s="102"/>
      <c r="T26" s="110"/>
      <c r="U26" s="100"/>
      <c r="V26" s="21"/>
      <c r="W26" s="21"/>
      <c r="X26" s="21"/>
      <c r="Y26" s="21"/>
      <c r="Z26" s="21"/>
      <c r="AA26" s="40" t="s">
        <v>303</v>
      </c>
      <c r="AB26" s="41">
        <f t="shared" si="6"/>
        <v>0</v>
      </c>
      <c r="AC26" s="19" t="str">
        <f>+IF(OR(AA26='[1]11 FORMULAS'!$O$4,AA26='[1]11 FORMULAS'!$O$5),'[1]11 FORMULAS'!$P$5,IF(AA26='[1]11 FORMULAS'!$O$6,'[1]11 FORMULAS'!$P$6,""))</f>
        <v/>
      </c>
      <c r="AD26" s="40" t="s">
        <v>303</v>
      </c>
      <c r="AE26" s="41">
        <f t="shared" si="7"/>
        <v>0</v>
      </c>
      <c r="AF26" s="43"/>
      <c r="AG26" s="43"/>
      <c r="AH26" s="43"/>
      <c r="AI26" s="19">
        <f t="shared" si="8"/>
        <v>0</v>
      </c>
      <c r="AJ26" s="19">
        <f t="shared" si="14"/>
        <v>0</v>
      </c>
      <c r="AK26" s="19">
        <f>IF(AC26='[1]11 FORMULAS'!$P$5,AK25-(AK25*AI26),AK25)</f>
        <v>0.36</v>
      </c>
      <c r="AL26" s="19">
        <f>IF(AC26='[1]11 FORMULAS'!$P$6,AL25-(AL25*AI26),AL25)</f>
        <v>0.8</v>
      </c>
      <c r="AM26" s="101"/>
      <c r="AN26" s="102"/>
      <c r="AO26" s="101"/>
      <c r="AP26" s="102"/>
      <c r="AQ26" s="100"/>
      <c r="AR26" s="96"/>
      <c r="AS26" s="99"/>
      <c r="AT26" s="99"/>
      <c r="AU26" s="99"/>
      <c r="AV26" s="99"/>
      <c r="AW26" s="99"/>
      <c r="AX26" s="99"/>
      <c r="AY26" s="99"/>
      <c r="AZ26" s="99"/>
      <c r="BA26" s="99"/>
      <c r="BB26" s="99"/>
    </row>
  </sheetData>
  <mergeCells count="177">
    <mergeCell ref="AX22:AX26"/>
    <mergeCell ref="AY22:AY26"/>
    <mergeCell ref="AZ22:AZ26"/>
    <mergeCell ref="BA22:BA26"/>
    <mergeCell ref="H22:H26"/>
    <mergeCell ref="Q22:Q26"/>
    <mergeCell ref="R22:R26"/>
    <mergeCell ref="S22:S26"/>
    <mergeCell ref="T22:T26"/>
    <mergeCell ref="P5:S5"/>
    <mergeCell ref="I5:O5"/>
    <mergeCell ref="I6:O6"/>
    <mergeCell ref="P6:S6"/>
    <mergeCell ref="AQ22:AQ26"/>
    <mergeCell ref="O22:O26"/>
    <mergeCell ref="P22:P26"/>
    <mergeCell ref="BB22:BB26"/>
    <mergeCell ref="AR22:AR26"/>
    <mergeCell ref="AS22:AS26"/>
    <mergeCell ref="AT22:AT26"/>
    <mergeCell ref="AU22:AU26"/>
    <mergeCell ref="AV22:AV26"/>
    <mergeCell ref="AW22:AW26"/>
    <mergeCell ref="U22:U26"/>
    <mergeCell ref="AM22:AM26"/>
    <mergeCell ref="AN22:AN26"/>
    <mergeCell ref="AO22:AO26"/>
    <mergeCell ref="AP22:AP26"/>
    <mergeCell ref="A22:A26"/>
    <mergeCell ref="B22:B26"/>
    <mergeCell ref="C22:C26"/>
    <mergeCell ref="D22:D26"/>
    <mergeCell ref="E22:E26"/>
    <mergeCell ref="F22:F26"/>
    <mergeCell ref="G22:G26"/>
    <mergeCell ref="AP17:AP21"/>
    <mergeCell ref="AQ17:AQ21"/>
    <mergeCell ref="AR17:AR21"/>
    <mergeCell ref="AS17:AS21"/>
    <mergeCell ref="AT17:AT21"/>
    <mergeCell ref="R17:R21"/>
    <mergeCell ref="S17:S21"/>
    <mergeCell ref="AN17:AN21"/>
    <mergeCell ref="AM17:AM21"/>
    <mergeCell ref="I22:I26"/>
    <mergeCell ref="J22:J26"/>
    <mergeCell ref="K22:K26"/>
    <mergeCell ref="L22:L26"/>
    <mergeCell ref="M22:M26"/>
    <mergeCell ref="N22:N26"/>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K17:K21"/>
    <mergeCell ref="T17:T21"/>
    <mergeCell ref="U17:U21"/>
    <mergeCell ref="AU17:AU21"/>
    <mergeCell ref="AO17:AO21"/>
    <mergeCell ref="E12:E16"/>
    <mergeCell ref="F12:F16"/>
    <mergeCell ref="G12:G16"/>
    <mergeCell ref="H12:H16"/>
    <mergeCell ref="AS10:AS11"/>
    <mergeCell ref="AT10:AT11"/>
    <mergeCell ref="AU10:AU11"/>
    <mergeCell ref="AV10:AV11"/>
    <mergeCell ref="AW10:AY10"/>
    <mergeCell ref="AX12:AX16"/>
    <mergeCell ref="AY12:AY16"/>
    <mergeCell ref="T12:T16"/>
    <mergeCell ref="I12:I16"/>
    <mergeCell ref="J12:J16"/>
    <mergeCell ref="K12:K16"/>
    <mergeCell ref="L12:L16"/>
    <mergeCell ref="M12:M16"/>
    <mergeCell ref="N12:N16"/>
    <mergeCell ref="O12:O16"/>
    <mergeCell ref="P12:P16"/>
    <mergeCell ref="Q12:Q16"/>
    <mergeCell ref="R12:R16"/>
    <mergeCell ref="S12:S16"/>
    <mergeCell ref="K9:K11"/>
    <mergeCell ref="BB12:BB16"/>
    <mergeCell ref="AV12:AV16"/>
    <mergeCell ref="AW12:AW16"/>
    <mergeCell ref="L9:L11"/>
    <mergeCell ref="M9:M11"/>
    <mergeCell ref="N9:N11"/>
    <mergeCell ref="O9:O11"/>
    <mergeCell ref="P9:P11"/>
    <mergeCell ref="BA10:BA11"/>
    <mergeCell ref="BB10:BB11"/>
    <mergeCell ref="AZ12:AZ16"/>
    <mergeCell ref="BA12:BA16"/>
    <mergeCell ref="U9:U11"/>
    <mergeCell ref="AA9:AH9"/>
    <mergeCell ref="AF10:AH10"/>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A12:A16"/>
    <mergeCell ref="B12:B16"/>
    <mergeCell ref="C12:C16"/>
    <mergeCell ref="D12:D16"/>
    <mergeCell ref="AK9:AK10"/>
    <mergeCell ref="AL9:AL10"/>
    <mergeCell ref="AM9:AM11"/>
    <mergeCell ref="AN9:AN11"/>
    <mergeCell ref="AO9:AO11"/>
    <mergeCell ref="Q9:Q11"/>
    <mergeCell ref="R9:R11"/>
    <mergeCell ref="S9:S11"/>
    <mergeCell ref="A10:A11"/>
    <mergeCell ref="B10:B11"/>
    <mergeCell ref="C10:C11"/>
    <mergeCell ref="D10:D11"/>
    <mergeCell ref="T9:T11"/>
    <mergeCell ref="A5:B5"/>
    <mergeCell ref="AR5:AR6"/>
    <mergeCell ref="BA5:BB5"/>
    <mergeCell ref="A6:B6"/>
    <mergeCell ref="C6:H6"/>
    <mergeCell ref="W6:AH6"/>
    <mergeCell ref="BA6:BB6"/>
    <mergeCell ref="C5:D5"/>
    <mergeCell ref="AZ10:AZ11"/>
    <mergeCell ref="AP9:AP11"/>
    <mergeCell ref="AQ9:AQ11"/>
    <mergeCell ref="AR9:AR11"/>
    <mergeCell ref="E10:E11"/>
    <mergeCell ref="A7:U7"/>
    <mergeCell ref="V7:AR7"/>
    <mergeCell ref="AS7:BB9"/>
    <mergeCell ref="A8:I9"/>
    <mergeCell ref="J8:U8"/>
    <mergeCell ref="V8:Z10"/>
    <mergeCell ref="AA8:AR8"/>
    <mergeCell ref="J9:J11"/>
    <mergeCell ref="F10:I10"/>
    <mergeCell ref="AA10:AE10"/>
    <mergeCell ref="AI9:AI10"/>
    <mergeCell ref="A1:B4"/>
    <mergeCell ref="C1:AZ1"/>
    <mergeCell ref="BA1:BB1"/>
    <mergeCell ref="C2:AZ2"/>
    <mergeCell ref="BA2:BB2"/>
    <mergeCell ref="C3:AZ3"/>
    <mergeCell ref="BA3:BB3"/>
    <mergeCell ref="C4:AZ4"/>
    <mergeCell ref="BA4:BB4"/>
  </mergeCells>
  <conditionalFormatting sqref="K12">
    <cfRule type="cellIs" dxfId="153" priority="797" operator="equal">
      <formula>"Muy Alta"</formula>
    </cfRule>
    <cfRule type="cellIs" dxfId="152" priority="798" operator="equal">
      <formula>"Alta"</formula>
    </cfRule>
    <cfRule type="cellIs" dxfId="151" priority="799" operator="equal">
      <formula>"Media"</formula>
    </cfRule>
    <cfRule type="cellIs" dxfId="150" priority="800" operator="equal">
      <formula>"Baja"</formula>
    </cfRule>
    <cfRule type="cellIs" dxfId="149" priority="801" operator="equal">
      <formula>"Muy Baja"</formula>
    </cfRule>
  </conditionalFormatting>
  <conditionalFormatting sqref="K17">
    <cfRule type="cellIs" dxfId="148" priority="762" operator="equal">
      <formula>"Muy Alta"</formula>
    </cfRule>
    <cfRule type="cellIs" dxfId="147" priority="763" operator="equal">
      <formula>"Alta"</formula>
    </cfRule>
    <cfRule type="cellIs" dxfId="146" priority="764" operator="equal">
      <formula>"Media"</formula>
    </cfRule>
    <cfRule type="cellIs" dxfId="145" priority="765" operator="equal">
      <formula>"Baja"</formula>
    </cfRule>
    <cfRule type="cellIs" dxfId="144" priority="766" operator="equal">
      <formula>"Muy Baja"</formula>
    </cfRule>
  </conditionalFormatting>
  <conditionalFormatting sqref="K22">
    <cfRule type="cellIs" dxfId="143" priority="737" operator="equal">
      <formula>"Muy Alta"</formula>
    </cfRule>
    <cfRule type="cellIs" dxfId="142" priority="738" operator="equal">
      <formula>"Alta"</formula>
    </cfRule>
    <cfRule type="cellIs" dxfId="141" priority="739" operator="equal">
      <formula>"Media"</formula>
    </cfRule>
    <cfRule type="cellIs" dxfId="140" priority="740" operator="equal">
      <formula>"Baja"</formula>
    </cfRule>
    <cfRule type="cellIs" dxfId="139" priority="741" operator="equal">
      <formula>"Muy Baja"</formula>
    </cfRule>
  </conditionalFormatting>
  <conditionalFormatting sqref="M12">
    <cfRule type="cellIs" dxfId="138" priority="807" operator="equal">
      <formula>$T$12</formula>
    </cfRule>
    <cfRule type="cellIs" dxfId="137" priority="808" operator="equal">
      <formula>$T$13</formula>
    </cfRule>
    <cfRule type="cellIs" dxfId="136" priority="809" operator="equal">
      <formula>$T$14</formula>
    </cfRule>
    <cfRule type="cellIs" dxfId="135" priority="810" operator="equal">
      <formula>$T$15</formula>
    </cfRule>
    <cfRule type="cellIs" dxfId="134" priority="811" operator="equal">
      <formula>$T$16</formula>
    </cfRule>
  </conditionalFormatting>
  <conditionalFormatting sqref="M17">
    <cfRule type="cellIs" dxfId="133" priority="610" operator="equal">
      <formula>$T$12</formula>
    </cfRule>
    <cfRule type="cellIs" dxfId="132" priority="611" operator="equal">
      <formula>$T$13</formula>
    </cfRule>
    <cfRule type="cellIs" dxfId="131" priority="612" operator="equal">
      <formula>$T$14</formula>
    </cfRule>
    <cfRule type="cellIs" dxfId="130" priority="613" operator="equal">
      <formula>$T$15</formula>
    </cfRule>
    <cfRule type="cellIs" dxfId="129" priority="614" operator="equal">
      <formula>$T$16</formula>
    </cfRule>
  </conditionalFormatting>
  <conditionalFormatting sqref="M22">
    <cfRule type="cellIs" dxfId="128" priority="605" operator="equal">
      <formula>$T$12</formula>
    </cfRule>
    <cfRule type="cellIs" dxfId="127" priority="606" operator="equal">
      <formula>$T$13</formula>
    </cfRule>
    <cfRule type="cellIs" dxfId="126" priority="607" operator="equal">
      <formula>$T$14</formula>
    </cfRule>
    <cfRule type="cellIs" dxfId="125" priority="608" operator="equal">
      <formula>$T$15</formula>
    </cfRule>
    <cfRule type="cellIs" dxfId="124" priority="609" operator="equal">
      <formula>$T$16</formula>
    </cfRule>
  </conditionalFormatting>
  <conditionalFormatting sqref="O12 O17">
    <cfRule type="cellIs" dxfId="123" priority="792" operator="equal">
      <formula>"catastrofico"</formula>
    </cfRule>
    <cfRule type="cellIs" dxfId="122" priority="793" operator="equal">
      <formula>"Mayor"</formula>
    </cfRule>
    <cfRule type="cellIs" dxfId="121" priority="794" operator="equal">
      <formula>"Moderado"</formula>
    </cfRule>
    <cfRule type="cellIs" dxfId="120" priority="795" operator="equal">
      <formula>"menor"</formula>
    </cfRule>
    <cfRule type="cellIs" dxfId="119" priority="796" operator="equal">
      <formula>"leve"</formula>
    </cfRule>
  </conditionalFormatting>
  <conditionalFormatting sqref="O22">
    <cfRule type="cellIs" dxfId="118" priority="732" operator="equal">
      <formula>"catastrofico"</formula>
    </cfRule>
    <cfRule type="cellIs" dxfId="117" priority="733" operator="equal">
      <formula>"Mayor"</formula>
    </cfRule>
    <cfRule type="cellIs" dxfId="116" priority="734" operator="equal">
      <formula>"Moderado"</formula>
    </cfRule>
    <cfRule type="cellIs" dxfId="115" priority="735" operator="equal">
      <formula>"menor"</formula>
    </cfRule>
    <cfRule type="cellIs" dxfId="114" priority="736" operator="equal">
      <formula>"leve"</formula>
    </cfRule>
  </conditionalFormatting>
  <conditionalFormatting sqref="Q12">
    <cfRule type="cellIs" dxfId="113" priority="787" operator="equal">
      <formula>"catastrofico"</formula>
    </cfRule>
    <cfRule type="cellIs" dxfId="112" priority="788" operator="equal">
      <formula>"Mayor"</formula>
    </cfRule>
    <cfRule type="cellIs" dxfId="111" priority="789" operator="equal">
      <formula>"Moderado"</formula>
    </cfRule>
    <cfRule type="cellIs" dxfId="110" priority="790" operator="equal">
      <formula>"menor"</formula>
    </cfRule>
    <cfRule type="cellIs" dxfId="109" priority="791" operator="equal">
      <formula>"leve"</formula>
    </cfRule>
  </conditionalFormatting>
  <conditionalFormatting sqref="Q17">
    <cfRule type="cellIs" dxfId="108" priority="757" operator="equal">
      <formula>"catastrofico"</formula>
    </cfRule>
    <cfRule type="cellIs" dxfId="107" priority="758" operator="equal">
      <formula>"Mayor"</formula>
    </cfRule>
    <cfRule type="cellIs" dxfId="106" priority="759" operator="equal">
      <formula>"Moderado"</formula>
    </cfRule>
    <cfRule type="cellIs" dxfId="105" priority="760" operator="equal">
      <formula>"menor"</formula>
    </cfRule>
    <cfRule type="cellIs" dxfId="104" priority="761" operator="equal">
      <formula>"leve"</formula>
    </cfRule>
  </conditionalFormatting>
  <conditionalFormatting sqref="Q22">
    <cfRule type="cellIs" dxfId="103" priority="551" operator="equal">
      <formula>"catastrofico"</formula>
    </cfRule>
    <cfRule type="cellIs" dxfId="102" priority="552" operator="equal">
      <formula>"Mayor"</formula>
    </cfRule>
    <cfRule type="cellIs" dxfId="101" priority="553" operator="equal">
      <formula>"Moderado"</formula>
    </cfRule>
    <cfRule type="cellIs" dxfId="100" priority="554" operator="equal">
      <formula>"menor"</formula>
    </cfRule>
    <cfRule type="cellIs" dxfId="99" priority="555" operator="equal">
      <formula>"leve"</formula>
    </cfRule>
  </conditionalFormatting>
  <conditionalFormatting sqref="S12">
    <cfRule type="cellIs" dxfId="98" priority="782" operator="equal">
      <formula>"catastrofico"</formula>
    </cfRule>
    <cfRule type="cellIs" dxfId="97" priority="783" operator="equal">
      <formula>"Mayor"</formula>
    </cfRule>
    <cfRule type="cellIs" dxfId="96" priority="784" operator="equal">
      <formula>"Moderado"</formula>
    </cfRule>
    <cfRule type="cellIs" dxfId="95" priority="785" operator="equal">
      <formula>"menor"</formula>
    </cfRule>
    <cfRule type="cellIs" dxfId="94" priority="786" operator="equal">
      <formula>"leve"</formula>
    </cfRule>
  </conditionalFormatting>
  <conditionalFormatting sqref="S17">
    <cfRule type="cellIs" dxfId="93" priority="752" operator="equal">
      <formula>"catastrofico"</formula>
    </cfRule>
    <cfRule type="cellIs" dxfId="92" priority="753" operator="equal">
      <formula>"Mayor"</formula>
    </cfRule>
    <cfRule type="cellIs" dxfId="91" priority="754" operator="equal">
      <formula>"Moderado"</formula>
    </cfRule>
    <cfRule type="cellIs" dxfId="90" priority="755" operator="equal">
      <formula>"menor"</formula>
    </cfRule>
    <cfRule type="cellIs" dxfId="89" priority="756" operator="equal">
      <formula>"leve"</formula>
    </cfRule>
  </conditionalFormatting>
  <conditionalFormatting sqref="S22">
    <cfRule type="cellIs" dxfId="88" priority="717" operator="equal">
      <formula>"catastrofico"</formula>
    </cfRule>
    <cfRule type="cellIs" dxfId="87" priority="718" operator="equal">
      <formula>"Mayor"</formula>
    </cfRule>
    <cfRule type="cellIs" dxfId="86" priority="719" operator="equal">
      <formula>"Moderado"</formula>
    </cfRule>
    <cfRule type="cellIs" dxfId="85" priority="720" operator="equal">
      <formula>"menor"</formula>
    </cfRule>
    <cfRule type="cellIs" dxfId="84" priority="721" operator="equal">
      <formula>"leve"</formula>
    </cfRule>
  </conditionalFormatting>
  <conditionalFormatting sqref="T12">
    <cfRule type="cellIs" dxfId="83" priority="802" operator="equal">
      <formula>#REF!</formula>
    </cfRule>
    <cfRule type="cellIs" dxfId="82" priority="803" operator="equal">
      <formula>#REF!</formula>
    </cfRule>
    <cfRule type="cellIs" dxfId="81" priority="804" operator="equal">
      <formula>#REF!</formula>
    </cfRule>
    <cfRule type="cellIs" dxfId="80" priority="805" operator="equal">
      <formula>#REF!</formula>
    </cfRule>
    <cfRule type="cellIs" dxfId="79" priority="806" operator="equal">
      <formula>#REF!</formula>
    </cfRule>
  </conditionalFormatting>
  <conditionalFormatting sqref="T17">
    <cfRule type="cellIs" dxfId="78" priority="767" operator="equal">
      <formula>#REF!</formula>
    </cfRule>
    <cfRule type="cellIs" dxfId="77" priority="768" operator="equal">
      <formula>#REF!</formula>
    </cfRule>
    <cfRule type="cellIs" dxfId="76" priority="769" operator="equal">
      <formula>#REF!</formula>
    </cfRule>
    <cfRule type="cellIs" dxfId="75" priority="770" operator="equal">
      <formula>#REF!</formula>
    </cfRule>
    <cfRule type="cellIs" dxfId="74" priority="771" operator="equal">
      <formula>#REF!</formula>
    </cfRule>
  </conditionalFormatting>
  <conditionalFormatting sqref="T22">
    <cfRule type="cellIs" dxfId="73" priority="722" operator="equal">
      <formula>#REF!</formula>
    </cfRule>
    <cfRule type="cellIs" dxfId="72" priority="723" operator="equal">
      <formula>#REF!</formula>
    </cfRule>
    <cfRule type="cellIs" dxfId="71" priority="724" operator="equal">
      <formula>#REF!</formula>
    </cfRule>
    <cfRule type="cellIs" dxfId="70" priority="725" operator="equal">
      <formula>#REF!</formula>
    </cfRule>
    <cfRule type="cellIs" dxfId="69" priority="726" operator="equal">
      <formula>#REF!</formula>
    </cfRule>
  </conditionalFormatting>
  <conditionalFormatting sqref="U12">
    <cfRule type="cellIs" dxfId="68" priority="576" operator="equal">
      <formula>"Extremo"</formula>
    </cfRule>
    <cfRule type="cellIs" dxfId="67" priority="577" operator="equal">
      <formula>"Alto"</formula>
    </cfRule>
    <cfRule type="cellIs" dxfId="66" priority="578" operator="equal">
      <formula>"Moderado"</formula>
    </cfRule>
    <cfRule type="cellIs" dxfId="65" priority="579" operator="equal">
      <formula>"Bajo"</formula>
    </cfRule>
  </conditionalFormatting>
  <conditionalFormatting sqref="U17">
    <cfRule type="cellIs" dxfId="64" priority="572" operator="equal">
      <formula>"Extremo"</formula>
    </cfRule>
    <cfRule type="cellIs" dxfId="63" priority="573" operator="equal">
      <formula>"Alto"</formula>
    </cfRule>
    <cfRule type="cellIs" dxfId="62" priority="574" operator="equal">
      <formula>"Moderado"</formula>
    </cfRule>
    <cfRule type="cellIs" dxfId="61" priority="575" operator="equal">
      <formula>"Bajo"</formula>
    </cfRule>
  </conditionalFormatting>
  <conditionalFormatting sqref="U22">
    <cfRule type="cellIs" dxfId="60" priority="568" operator="equal">
      <formula>"Extremo"</formula>
    </cfRule>
    <cfRule type="cellIs" dxfId="59" priority="569" operator="equal">
      <formula>"Alto"</formula>
    </cfRule>
    <cfRule type="cellIs" dxfId="58" priority="570" operator="equal">
      <formula>"Moderado"</formula>
    </cfRule>
    <cfRule type="cellIs" dxfId="57" priority="571" operator="equal">
      <formula>"Bajo"</formula>
    </cfRule>
  </conditionalFormatting>
  <conditionalFormatting sqref="AN12">
    <cfRule type="cellIs" dxfId="56" priority="777" operator="equal">
      <formula>"Muy Alta"</formula>
    </cfRule>
    <cfRule type="cellIs" dxfId="55" priority="778" operator="equal">
      <formula>"Alta"</formula>
    </cfRule>
    <cfRule type="cellIs" dxfId="54" priority="779" operator="equal">
      <formula>"Media"</formula>
    </cfRule>
    <cfRule type="cellIs" dxfId="53" priority="780" operator="equal">
      <formula>"Baja"</formula>
    </cfRule>
    <cfRule type="cellIs" dxfId="52" priority="781" operator="equal">
      <formula>"Muy Baja"</formula>
    </cfRule>
  </conditionalFormatting>
  <conditionalFormatting sqref="AN17">
    <cfRule type="cellIs" dxfId="51" priority="747" operator="equal">
      <formula>"Muy Alta"</formula>
    </cfRule>
    <cfRule type="cellIs" dxfId="50" priority="748" operator="equal">
      <formula>"Alta"</formula>
    </cfRule>
    <cfRule type="cellIs" dxfId="49" priority="749" operator="equal">
      <formula>"Media"</formula>
    </cfRule>
    <cfRule type="cellIs" dxfId="48" priority="750" operator="equal">
      <formula>"Baja"</formula>
    </cfRule>
    <cfRule type="cellIs" dxfId="47" priority="751" operator="equal">
      <formula>"Muy Baja"</formula>
    </cfRule>
  </conditionalFormatting>
  <conditionalFormatting sqref="AN22">
    <cfRule type="cellIs" dxfId="46" priority="712" operator="equal">
      <formula>"Muy Alta"</formula>
    </cfRule>
    <cfRule type="cellIs" dxfId="45" priority="713" operator="equal">
      <formula>"Alta"</formula>
    </cfRule>
    <cfRule type="cellIs" dxfId="44" priority="714" operator="equal">
      <formula>"Media"</formula>
    </cfRule>
    <cfRule type="cellIs" dxfId="43" priority="715" operator="equal">
      <formula>"Baja"</formula>
    </cfRule>
    <cfRule type="cellIs" dxfId="42" priority="716" operator="equal">
      <formula>"Muy Baja"</formula>
    </cfRule>
  </conditionalFormatting>
  <conditionalFormatting sqref="AP12">
    <cfRule type="cellIs" dxfId="41" priority="772" operator="equal">
      <formula>"Catastrofico"</formula>
    </cfRule>
    <cfRule type="cellIs" dxfId="40" priority="773" operator="equal">
      <formula>"Mayor"</formula>
    </cfRule>
    <cfRule type="cellIs" dxfId="39" priority="774" operator="equal">
      <formula>"Moderado"</formula>
    </cfRule>
    <cfRule type="cellIs" dxfId="38" priority="775" operator="equal">
      <formula>"Menor"</formula>
    </cfRule>
    <cfRule type="cellIs" dxfId="37" priority="776" operator="equal">
      <formula>"Leve"</formula>
    </cfRule>
  </conditionalFormatting>
  <conditionalFormatting sqref="AP17">
    <cfRule type="cellIs" dxfId="36" priority="742" operator="equal">
      <formula>"Catastrofico"</formula>
    </cfRule>
    <cfRule type="cellIs" dxfId="35" priority="743" operator="equal">
      <formula>"Mayor"</formula>
    </cfRule>
    <cfRule type="cellIs" dxfId="34" priority="744" operator="equal">
      <formula>"Moderado"</formula>
    </cfRule>
    <cfRule type="cellIs" dxfId="33" priority="745" operator="equal">
      <formula>"Menor"</formula>
    </cfRule>
    <cfRule type="cellIs" dxfId="32" priority="746" operator="equal">
      <formula>"Leve"</formula>
    </cfRule>
  </conditionalFormatting>
  <conditionalFormatting sqref="AP22">
    <cfRule type="cellIs" dxfId="31" priority="707" operator="equal">
      <formula>"Catastrofico"</formula>
    </cfRule>
    <cfRule type="cellIs" dxfId="30" priority="708" operator="equal">
      <formula>"Mayor"</formula>
    </cfRule>
    <cfRule type="cellIs" dxfId="29" priority="709" operator="equal">
      <formula>"Moderado"</formula>
    </cfRule>
    <cfRule type="cellIs" dxfId="28" priority="710" operator="equal">
      <formula>"Menor"</formula>
    </cfRule>
    <cfRule type="cellIs" dxfId="27" priority="711" operator="equal">
      <formula>"Leve"</formula>
    </cfRule>
  </conditionalFormatting>
  <conditionalFormatting sqref="AQ12">
    <cfRule type="cellIs" dxfId="26" priority="615" operator="equal">
      <formula>"Extremo"</formula>
    </cfRule>
    <cfRule type="cellIs" dxfId="25" priority="616" operator="equal">
      <formula>"Alto"</formula>
    </cfRule>
    <cfRule type="cellIs" dxfId="24" priority="617" operator="equal">
      <formula>"Moderado"</formula>
    </cfRule>
    <cfRule type="cellIs" dxfId="23" priority="618" operator="equal">
      <formula>"Bajo"</formula>
    </cfRule>
  </conditionalFormatting>
  <conditionalFormatting sqref="AQ17">
    <cfRule type="cellIs" dxfId="22" priority="564" operator="equal">
      <formula>"Extremo"</formula>
    </cfRule>
    <cfRule type="cellIs" dxfId="21" priority="565" operator="equal">
      <formula>"Alto"</formula>
    </cfRule>
    <cfRule type="cellIs" dxfId="20" priority="566" operator="equal">
      <formula>"Moderado"</formula>
    </cfRule>
    <cfRule type="cellIs" dxfId="19" priority="567" operator="equal">
      <formula>"Bajo"</formula>
    </cfRule>
  </conditionalFormatting>
  <conditionalFormatting sqref="AQ22">
    <cfRule type="cellIs" dxfId="18" priority="560" operator="equal">
      <formula>"Extremo"</formula>
    </cfRule>
    <cfRule type="cellIs" dxfId="17" priority="561" operator="equal">
      <formula>"Alto"</formula>
    </cfRule>
    <cfRule type="cellIs" dxfId="16" priority="562" operator="equal">
      <formula>"Moderado"</formula>
    </cfRule>
    <cfRule type="cellIs" dxfId="15" priority="563" operator="equal">
      <formula>"Bajo"</formula>
    </cfRule>
  </conditionalFormatting>
  <conditionalFormatting sqref="AR12">
    <cfRule type="cellIs" dxfId="14" priority="650" operator="equal">
      <formula>"Evitar"</formula>
    </cfRule>
    <cfRule type="cellIs" dxfId="13" priority="651" operator="equal">
      <formula>"Aceptar"</formula>
    </cfRule>
    <cfRule type="cellIs" dxfId="12" priority="652" operator="equal">
      <formula>"reducir transferir"</formula>
    </cfRule>
    <cfRule type="cellIs" dxfId="11" priority="653" operator="equal">
      <formula>"reducir mitigar"</formula>
    </cfRule>
    <cfRule type="cellIs" dxfId="10" priority="654" operator="equal">
      <formula>"Reducir mitigar"</formula>
    </cfRule>
  </conditionalFormatting>
  <conditionalFormatting sqref="AR17">
    <cfRule type="cellIs" dxfId="9" priority="645" operator="equal">
      <formula>"Evitar"</formula>
    </cfRule>
    <cfRule type="cellIs" dxfId="8" priority="646" operator="equal">
      <formula>"Aceptar"</formula>
    </cfRule>
    <cfRule type="cellIs" dxfId="7" priority="647" operator="equal">
      <formula>"reducir transferir"</formula>
    </cfRule>
    <cfRule type="cellIs" dxfId="6" priority="648" operator="equal">
      <formula>"reducir mitigar"</formula>
    </cfRule>
    <cfRule type="cellIs" dxfId="5" priority="649" operator="equal">
      <formula>"Reducir mitigar"</formula>
    </cfRule>
  </conditionalFormatting>
  <conditionalFormatting sqref="AR22">
    <cfRule type="cellIs" dxfId="4" priority="640" operator="equal">
      <formula>"Evitar"</formula>
    </cfRule>
    <cfRule type="cellIs" dxfId="3" priority="641" operator="equal">
      <formula>"Aceptar"</formula>
    </cfRule>
    <cfRule type="cellIs" dxfId="2" priority="642" operator="equal">
      <formula>"reducir transferir"</formula>
    </cfRule>
    <cfRule type="cellIs" dxfId="1" priority="643" operator="equal">
      <formula>"reducir mitigar"</formula>
    </cfRule>
    <cfRule type="cellIs" dxfId="0" priority="644" operator="equal">
      <formula>"Reducir mitigar"</formula>
    </cfRule>
  </conditionalFormatting>
  <dataValidations count="13">
    <dataValidation type="list" allowBlank="1" showInputMessage="1" showErrorMessage="1" sqref="AR12 AR17 AR22">
      <formula1>"Reducir mitigar,Reducir Transferir,Aceptar,Evitar"</formula1>
    </dataValidation>
    <dataValidation type="list" allowBlank="1" showInputMessage="1" showErrorMessage="1" sqref="G17:H17 G22:H22 G12:H12">
      <formula1>"Procesos,Evento externo,Talento humano,Tecnologias,Infraestructura"</formula1>
    </dataValidation>
    <dataValidation type="list" allowBlank="1" showInputMessage="1" showErrorMessage="1" sqref="B12:B26">
      <formula1>"Posibilidad de perdidad economica,Posibilidad de perdida reputacional,Posibilidad de perdida economica y reputacional,Posibilidad de perdida reputacional y economica"</formula1>
    </dataValidation>
    <dataValidation type="list" allowBlank="1" showInputMessage="1" showErrorMessage="1" sqref="F12:F2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26">
      <formula1>"N/A,menor a 10 SMLMV,ENTRE 10 Y 50 SMLMV,entre 50 y 100 SMLMV,entre 100 y 500 SMLMV,Mayor a 500 SMLMV"</formula1>
    </dataValidation>
    <dataValidation type="list" allowBlank="1" showInputMessage="1" showErrorMessage="1" sqref="AF12:AF15 AF17:AF20 AF22:AF25">
      <formula1>"Documentado,Sin Documentar"</formula1>
    </dataValidation>
    <dataValidation type="list" allowBlank="1" showInputMessage="1" showErrorMessage="1" sqref="AG12:AG13 AG17:AG19 AG22:AG25">
      <formula1>"Continua,Aleatoria"</formula1>
    </dataValidation>
    <dataValidation type="list" allowBlank="1" showInputMessage="1" showErrorMessage="1" sqref="AH12:AH13 AH17:AH19 AH22:AH25">
      <formula1>"Con Registro,Sin Registro"</formula1>
    </dataValidation>
    <dataValidation type="list" allowBlank="1" showInputMessage="1" showErrorMessage="1" sqref="H5">
      <formula1>"Estrategico,Misional,Apoyo"</formula1>
    </dataValidation>
    <dataValidation type="list" allowBlank="1" showInputMessage="1" showErrorMessage="1" sqref="BB12:BB26">
      <formula1>"Sin Iniciar,En proceso,Cerrado"</formula1>
    </dataValidation>
    <dataValidation type="list" allowBlank="1" showInputMessage="1" showErrorMessage="1" sqref="P12:P26">
      <formula1>$BE$1:$BE$6</formula1>
    </dataValidation>
    <dataValidation type="list" allowBlank="1" showInputMessage="1" showErrorMessage="1" sqref="AA12:AA26">
      <formula1>"Preventivo,Detectivo,Correctivo,NA"</formula1>
    </dataValidation>
    <dataValidation type="list" allowBlank="1" showInputMessage="1" showErrorMessage="1" sqref="AD12:AD26">
      <formula1>"Manual,Automatico,NA"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'D:\Users\eucar\Downloads\[gestion de riesgos.xlsx]11 FORMULAS'!#REF!</xm:f>
          </x14:formula1>
          <xm:sqref>AG20:AH20 AG14:AH15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2023-12-05T04:06:22Z</dcterms:modified>
</cp:coreProperties>
</file>