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050" tabRatio="975" activeTab="2"/>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9" l="1"/>
  <c r="AC26" i="29"/>
  <c r="AB26" i="29"/>
  <c r="AE25" i="29"/>
  <c r="AC25" i="29"/>
  <c r="AB25" i="29"/>
  <c r="AE24" i="29"/>
  <c r="AC24" i="29"/>
  <c r="AB24" i="29"/>
  <c r="AE23" i="29"/>
  <c r="AC23" i="29"/>
  <c r="AB23" i="29"/>
  <c r="AE22" i="29"/>
  <c r="AC22" i="29"/>
  <c r="AB22" i="29"/>
  <c r="AE21" i="29"/>
  <c r="AC21" i="29"/>
  <c r="AB21" i="29"/>
  <c r="AE20" i="29"/>
  <c r="AC20" i="29"/>
  <c r="AB20" i="29"/>
  <c r="AE19" i="29"/>
  <c r="AC19" i="29"/>
  <c r="AB19" i="29"/>
  <c r="AE18" i="29"/>
  <c r="AC18" i="29"/>
  <c r="AB18" i="29"/>
  <c r="AE17" i="29"/>
  <c r="AC17" i="29"/>
  <c r="AB17" i="29"/>
  <c r="AE16" i="29"/>
  <c r="AC16" i="29"/>
  <c r="AB16" i="29"/>
  <c r="AE15" i="29"/>
  <c r="AC15" i="29"/>
  <c r="AB15" i="29"/>
  <c r="AE13" i="29"/>
  <c r="AC13" i="29"/>
  <c r="AB13" i="29"/>
  <c r="AE12" i="29"/>
  <c r="AC12" i="29"/>
  <c r="AB12" i="29"/>
  <c r="AI25" i="29" l="1"/>
  <c r="AI26" i="29"/>
  <c r="Z18" i="29" l="1"/>
  <c r="R22" i="29"/>
  <c r="Z13" i="29" l="1"/>
  <c r="AI24" i="29" l="1"/>
  <c r="AI18" i="29"/>
  <c r="AI20" i="29"/>
  <c r="AI21" i="29"/>
  <c r="AE14" i="29"/>
  <c r="AB14" i="29"/>
  <c r="Q22" i="29"/>
  <c r="R17" i="29"/>
  <c r="R12" i="29"/>
  <c r="N12" i="29"/>
  <c r="T12" i="29" s="1"/>
  <c r="AI14" i="29" l="1"/>
  <c r="AI19" i="29"/>
  <c r="AI16" i="29"/>
  <c r="AI15" i="29"/>
  <c r="AI23" i="29"/>
  <c r="AI22" i="29"/>
  <c r="AI17" i="29"/>
  <c r="AI13" i="29" l="1"/>
  <c r="AI12" i="29"/>
  <c r="Z25" i="29"/>
  <c r="Z24" i="29"/>
  <c r="Z23" i="29"/>
  <c r="Z22" i="29"/>
  <c r="N22" i="29"/>
  <c r="K22" i="29"/>
  <c r="I22" i="29"/>
  <c r="E22" i="29"/>
  <c r="Z20" i="29"/>
  <c r="Z19" i="29"/>
  <c r="Z17" i="29"/>
  <c r="Q17" i="29"/>
  <c r="N17" i="29"/>
  <c r="O17" i="29" s="1"/>
  <c r="K17" i="29"/>
  <c r="L17" i="29" s="1"/>
  <c r="AJ17" i="29" s="1"/>
  <c r="AK17" i="29" s="1"/>
  <c r="AJ18" i="29" s="1"/>
  <c r="AK18" i="29" s="1"/>
  <c r="I17" i="29"/>
  <c r="E17" i="29"/>
  <c r="Z15" i="29"/>
  <c r="AC14" i="29"/>
  <c r="Z14" i="29"/>
  <c r="Z12" i="29"/>
  <c r="O12" i="29"/>
  <c r="K12" i="29"/>
  <c r="L12" i="29" s="1"/>
  <c r="I12" i="29"/>
  <c r="E12" i="29"/>
  <c r="AJ19" i="29" l="1"/>
  <c r="AK19" i="29" s="1"/>
  <c r="O22" i="29"/>
  <c r="T22" i="29"/>
  <c r="S22" i="29" s="1"/>
  <c r="U22" i="29" s="1"/>
  <c r="AJ12" i="29"/>
  <c r="AK12" i="29" s="1"/>
  <c r="AJ13" i="29" s="1"/>
  <c r="AK13" i="29" s="1"/>
  <c r="AJ14" i="29" s="1"/>
  <c r="S12" i="29"/>
  <c r="U12" i="29" s="1"/>
  <c r="Q12" i="29"/>
  <c r="L22" i="29"/>
  <c r="AJ22" i="29" s="1"/>
  <c r="AK22" i="29" s="1"/>
  <c r="AJ23" i="29" s="1"/>
  <c r="AK23" i="29" s="1"/>
  <c r="T17" i="29"/>
  <c r="S17" i="29" s="1"/>
  <c r="U17" i="29" s="1"/>
  <c r="AJ20" i="29" l="1"/>
  <c r="AK20" i="29"/>
  <c r="AJ21" i="29" s="1"/>
  <c r="AL17" i="29"/>
  <c r="AL18" i="29" s="1"/>
  <c r="AL19" i="29" s="1"/>
  <c r="AL20" i="29" s="1"/>
  <c r="AL21" i="29" s="1"/>
  <c r="AO17" i="29" s="1"/>
  <c r="AP17" i="29" s="1"/>
  <c r="AJ24" i="29"/>
  <c r="AK24" i="29" s="1"/>
  <c r="AL22" i="29"/>
  <c r="AL23" i="29" s="1"/>
  <c r="AL24" i="29" s="1"/>
  <c r="AL25" i="29" s="1"/>
  <c r="AL26" i="29" s="1"/>
  <c r="AO22" i="29" s="1"/>
  <c r="AP22" i="29" s="1"/>
  <c r="AK14" i="29"/>
  <c r="AJ15" i="29" s="1"/>
  <c r="AL12" i="29"/>
  <c r="AL13" i="29" s="1"/>
  <c r="AL14" i="29" s="1"/>
  <c r="AL15" i="29" s="1"/>
  <c r="AL16" i="29" s="1"/>
  <c r="AK21" i="29" l="1"/>
  <c r="AM17" i="29" s="1"/>
  <c r="AN17" i="29" s="1"/>
  <c r="AQ17" i="29" s="1"/>
  <c r="AJ25" i="29"/>
  <c r="AK25" i="29"/>
  <c r="AK15" i="29"/>
  <c r="AJ16" i="29" s="1"/>
  <c r="AO12" i="29"/>
  <c r="AP12" i="29" s="1"/>
  <c r="AK26" i="29" l="1"/>
  <c r="AM22" i="29" s="1"/>
  <c r="AN22" i="29" s="1"/>
  <c r="AQ22" i="29" s="1"/>
  <c r="AJ26" i="29"/>
  <c r="AK16" i="29"/>
  <c r="AM12" i="29" s="1"/>
  <c r="AN12" i="29" s="1"/>
  <c r="AQ12" i="29" s="1"/>
</calcChain>
</file>

<file path=xl/sharedStrings.xml><?xml version="1.0" encoding="utf-8"?>
<sst xmlns="http://schemas.openxmlformats.org/spreadsheetml/2006/main" count="596" uniqueCount="332">
  <si>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</si>
  <si>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</si>
  <si>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</si>
  <si>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</si>
  <si>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</si>
  <si>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</si>
  <si>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</si>
  <si>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</si>
  <si>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</si>
  <si>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</si>
  <si>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</si>
  <si>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</si>
  <si>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</si>
  <si>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</si>
  <si>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</si>
  <si>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</si>
  <si>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</si>
  <si>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</si>
  <si>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</si>
  <si>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</si>
  <si>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</si>
  <si>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</si>
  <si>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</si>
  <si>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</si>
  <si>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</si>
  <si>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</si>
  <si>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</si>
  <si>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</si>
  <si>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</si>
  <si>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</si>
  <si>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</si>
  <si>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</si>
  <si>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</si>
  <si>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</si>
  <si>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</si>
  <si>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</si>
  <si>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</si>
  <si>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</si>
  <si>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</si>
  <si>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</si>
  <si>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</si>
  <si>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</si>
  <si>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</si>
  <si>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</si>
  <si>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</si>
  <si>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</si>
  <si>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</si>
  <si>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</si>
  <si>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</si>
  <si>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</si>
  <si>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</si>
  <si>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</si>
  <si>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</si>
  <si>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</si>
  <si>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</si>
  <si>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</si>
  <si>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</si>
  <si>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</si>
  <si>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</si>
  <si>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</si>
  <si>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</si>
  <si>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</si>
  <si>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</si>
  <si>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</si>
  <si>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</si>
  <si>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</si>
  <si>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</si>
  <si>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</si>
  <si>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</si>
  <si>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</si>
  <si>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</si>
  <si>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</si>
  <si>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</si>
  <si>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</si>
  <si>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</si>
  <si>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</si>
  <si>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</si>
  <si>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</si>
  <si>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</si>
  <si>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</si>
  <si>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</si>
  <si>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</si>
  <si>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</si>
  <si>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</si>
  <si>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</si>
  <si>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</si>
  <si>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</si>
  <si>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</si>
  <si>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</si>
  <si>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</si>
  <si>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</si>
  <si>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</si>
  <si>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</si>
  <si>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</si>
  <si>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</si>
  <si>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</si>
  <si>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</si>
  <si>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</si>
  <si>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</si>
  <si>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</si>
  <si>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</si>
  <si>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</si>
  <si>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</si>
  <si>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</si>
  <si>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</si>
  <si>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</si>
  <si>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</si>
  <si>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</si>
  <si>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</si>
  <si>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</si>
  <si>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</si>
  <si>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</si>
  <si>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</si>
  <si>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</si>
  <si>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</si>
  <si>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</si>
  <si>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</si>
  <si>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</si>
  <si>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</si>
  <si>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</si>
  <si>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</si>
  <si>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</si>
  <si>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</si>
  <si>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</si>
  <si>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</si>
  <si>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</si>
  <si>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</si>
  <si>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</si>
  <si>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</si>
  <si>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</si>
  <si>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</si>
  <si>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</si>
  <si>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</si>
  <si>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</si>
  <si>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</si>
  <si>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</si>
  <si>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</si>
  <si>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</si>
  <si>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</si>
  <si>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</si>
  <si>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</si>
  <si>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</si>
  <si>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</si>
  <si>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</si>
  <si>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</si>
  <si>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</si>
  <si>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</si>
  <si>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</si>
  <si>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</si>
  <si>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</si>
  <si>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</si>
  <si>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</si>
  <si>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</si>
  <si>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</si>
  <si>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</si>
  <si>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</si>
  <si>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</si>
  <si>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</si>
  <si>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</si>
  <si>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</si>
  <si>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</si>
  <si>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</si>
  <si>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</si>
  <si>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</si>
  <si>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</si>
  <si>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</si>
  <si>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</si>
  <si>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</si>
  <si>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</si>
  <si>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</si>
  <si>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</si>
  <si>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</si>
  <si>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</si>
  <si>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</si>
  <si>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</si>
  <si>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</si>
  <si>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</si>
  <si>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</si>
  <si>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</si>
  <si>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</si>
  <si>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</si>
  <si>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</si>
  <si>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</si>
  <si>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</si>
  <si>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 xml:space="preserve"> </t>
  </si>
  <si>
    <t>Tipo de control</t>
  </si>
  <si>
    <t>Peso del Control</t>
  </si>
  <si>
    <t>Afectación o Desplazamiento en la Matriz</t>
  </si>
  <si>
    <t>Implementación</t>
  </si>
  <si>
    <t>Peso de la implementación</t>
  </si>
  <si>
    <t>Documentación</t>
  </si>
  <si>
    <t>Frecuencia</t>
  </si>
  <si>
    <t>Evidencia</t>
  </si>
  <si>
    <t>R1</t>
  </si>
  <si>
    <t>R2</t>
  </si>
  <si>
    <t>R3</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</si>
  <si>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</si>
  <si>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</si>
  <si>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</si>
  <si>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</si>
  <si>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</si>
  <si>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</si>
  <si>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</si>
  <si>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</si>
  <si>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</si>
  <si>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</si>
  <si>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</si>
  <si>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</si>
  <si>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</si>
  <si>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</si>
  <si>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</si>
  <si>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</si>
  <si>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</si>
  <si>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</si>
  <si>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</si>
  <si>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</si>
  <si>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</si>
  <si>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</si>
  <si>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</si>
  <si>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</si>
  <si>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</si>
  <si>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</si>
  <si>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</si>
  <si>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</si>
  <si>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</si>
  <si>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</si>
  <si>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</si>
  <si>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</si>
  <si>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</si>
  <si>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</si>
  <si>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</si>
  <si>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</si>
  <si>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</si>
  <si>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</si>
  <si>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</si>
  <si>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</si>
  <si>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</si>
  <si>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</si>
  <si>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</si>
  <si>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</si>
  <si>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</si>
  <si>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</si>
  <si>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</si>
  <si>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</si>
  <si>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</si>
  <si>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</si>
  <si>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</si>
  <si>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</si>
  <si>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</si>
  <si>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</si>
  <si>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</si>
  <si>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</si>
  <si>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</si>
  <si>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</si>
  <si>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</si>
  <si>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</si>
  <si>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</si>
  <si>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</si>
  <si>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</si>
  <si>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</si>
  <si>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</si>
  <si>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</si>
  <si>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</si>
  <si>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</si>
  <si>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</si>
  <si>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</si>
  <si>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</si>
  <si>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</si>
  <si>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</si>
  <si>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</si>
  <si>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</si>
  <si>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</si>
  <si>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</si>
  <si>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</si>
  <si>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</si>
  <si>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</si>
  <si>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</si>
  <si>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</si>
  <si>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</si>
  <si>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</si>
  <si>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</si>
  <si>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</si>
  <si>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</si>
  <si>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</si>
  <si>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</si>
  <si>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</si>
  <si>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</si>
  <si>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</si>
  <si>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</si>
  <si>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</si>
  <si>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</si>
  <si>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</si>
  <si>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</si>
  <si>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1.2.9. %</t>
  </si>
  <si>
    <t>1.2.10. Impacto Inherente mas alto</t>
  </si>
  <si>
    <t>1.2.12. Zona de riesgo inherente</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</si>
  <si>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</si>
  <si>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</si>
  <si>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</si>
  <si>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</si>
  <si>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</si>
  <si>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</si>
  <si>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</si>
  <si>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NA</t>
  </si>
  <si>
    <t xml:space="preserve">Planificar, Diseñar, Desarrollar, Gestionar y mantener disponible al 100%, la plataforma tecnológica que se encuentra en la Alcaldía de cartagena de manera permanente, mediante la implementación de nuevas alternativas tecnológicas que proporcionen en forma oportuna, eficiente y transparente la información para la toma de decisiones misionales y estratégicas, conforme a las directrices relacionadas con estándares y buenas prácticas en el manejo de la información.					</t>
  </si>
  <si>
    <t>Apoyo</t>
  </si>
  <si>
    <t>Posibilidad de perdida reputacional y economica</t>
  </si>
  <si>
    <t>Posibilidad de perdida reputacional</t>
  </si>
  <si>
    <t>por  interrupciones en la prestación de los servicios de TI sin tener en cuenta los ANS establecidos en el catalogo de servicios</t>
  </si>
  <si>
    <t>por retrasos en las actividades que realizan  los procesos estrategicos, misionales y de apoyo  del distrito</t>
  </si>
  <si>
    <t xml:space="preserve">Falta de continuidad y disponibilidad en los servvicios Ti </t>
  </si>
  <si>
    <t xml:space="preserve">debido a Falta de mantenimiento preventivo y correctivo de los equipos y software de la infraestructura tecnológica </t>
  </si>
  <si>
    <t>debido a la falta de capacidad de infraestructura TI</t>
  </si>
  <si>
    <t>Debido a la obsolescencia tecnologica asociada a la infraestructura TI</t>
  </si>
  <si>
    <t>D Fallas teconologicas</t>
  </si>
  <si>
    <t>A Ejecucion y administracion de procesos</t>
  </si>
  <si>
    <t>Procesos</t>
  </si>
  <si>
    <t>menor a 10 SMLMV</t>
  </si>
  <si>
    <t>entre 100 y 500 SMLMV</t>
  </si>
  <si>
    <t>lider proceso de infraestructura</t>
  </si>
  <si>
    <t>Verifica mensualmente  la correcta ejecución del plan de mantenimiento  de los recursos TI de acuerdo al cronograma de mantenimiento correctivo y preventivo establecido por el area, el cual es publicado y aprobado por el comite de gestion y desempeño institucional,  haciendo un paralelo entre las actividades programadas y las actividades cargadas por los tecnicos y enlaces  mediante la plataforma SAUS, dejando como evidencia la estadistica de las incidencias que genera el gestor de la mesa de servicios ,  el insumo para la estructuracion de este plan es el diagnostico de la infraestructura que realizan los tecnicos en las visitas a las dependencias el cual es consignado en el formato recomendaciones de usuario identificado con el codigo GTIGI04-F004, con el fin de establecer el estado actual de la infraestrucura TI y prevenir las interrupciones por la indisponibilidad de los recursos.</t>
  </si>
  <si>
    <t>Seguimiento trimestral</t>
  </si>
  <si>
    <t>organiza trimestralmente las visitas que el personal tecnico TI, realiza a las instalaciones y dependencias de la alcaldia con el fin  de identificar las actividades que realizan los procesos estrategicos, misionales y de apoyo del distrito, haciendo un  diagnostico de las situaciones identificadas, dejando como evidencia el formato recomendaciones del usuario codigo GTIGI04-F004, el cual es archivada en el repositorio sharepoint del proceso de infraestructura, asi como los tikets creados en el gestor de mesa de servicios SAUS,  de esta informacion se organizan  los cronogramas de mantenimineto preventivos y correctivos de equipos de computo, perifericos, servidores y redes de telecomunicaciones. con el fin de proyectar las mejoras que se requieran y prevenir los retrasos en las actividades de los procesos que puedan afectar la capacidad tecnologica de infraestructura.</t>
  </si>
  <si>
    <t>Realiza monitoreo mensualmente de los servicios TI, guiandose del catalogo de servicios TI dejando como evidencia registro de los mismos, por medio de las estadisticas arrojadas por el  gestor de mesa de servicios SAUS,  de igual forma realiza seguimiento a los proveedores de servicios sobre el cumplimiento de los servicios, con el fin de prevenir la falta de continuidad y disponibilidad de de los servicios TI.</t>
  </si>
  <si>
    <t>Preventivo</t>
  </si>
  <si>
    <t>Manual</t>
  </si>
  <si>
    <t>Documentado</t>
  </si>
  <si>
    <t>Continua</t>
  </si>
  <si>
    <t>Con Registro</t>
  </si>
  <si>
    <t>Evitar</t>
  </si>
  <si>
    <t>Aceptar</t>
  </si>
  <si>
    <t>Lider proceso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</si>
</sst>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2">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9" fillId="0" borderId="1" xfId="2" applyFont="1" applyBorder="1" applyAlignment="1" applyProtection="1">
      <alignment horizontal="center" vertical="center" wrapText="1"/>
      <protection locked="0"/>
    </xf>
    <xf numFmtId="0" fontId="0" fillId="0" borderId="0" xfId="0" applyAlignment="1">
      <alignment vertical="center"/>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21" fillId="4" borderId="1"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9" fontId="21" fillId="4" borderId="1" xfId="2" applyNumberFormat="1" applyFont="1" applyFill="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0" borderId="1" xfId="0" applyNumberFormat="1" applyFont="1" applyBorder="1" applyAlignment="1" applyProtection="1">
      <alignment horizontal="center" vertical="center"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154">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16</xdr:row>
      <xdr:rowOff>440939</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19</xdr:row>
      <xdr:rowOff>0</xdr:rowOff>
    </xdr:from>
    <xdr:to>
      <xdr:col>21</xdr:col>
      <xdr:colOff>95250</xdr:colOff>
      <xdr:row>19</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19</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19</xdr:row>
      <xdr:rowOff>504825</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19</xdr:row>
      <xdr:rowOff>504825</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5942</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22</xdr:row>
      <xdr:rowOff>504825</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24</xdr:row>
      <xdr:rowOff>0</xdr:rowOff>
    </xdr:from>
    <xdr:to>
      <xdr:col>21</xdr:col>
      <xdr:colOff>95250</xdr:colOff>
      <xdr:row>24</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504825</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25</xdr:row>
      <xdr:rowOff>301625</xdr:rowOff>
    </xdr:from>
    <xdr:to>
      <xdr:col>21</xdr:col>
      <xdr:colOff>97630</xdr:colOff>
      <xdr:row>25</xdr:row>
      <xdr:rowOff>414156</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25</xdr:row>
      <xdr:rowOff>301625</xdr:rowOff>
    </xdr:from>
    <xdr:to>
      <xdr:col>43</xdr:col>
      <xdr:colOff>97629</xdr:colOff>
      <xdr:row>25</xdr:row>
      <xdr:rowOff>414156</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26</xdr:row>
      <xdr:rowOff>112531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309166</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25</xdr:row>
      <xdr:rowOff>414156</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7" name="Text Box 15">
          <a:extLst>
            <a:ext uri="{FF2B5EF4-FFF2-40B4-BE49-F238E27FC236}">
              <a16:creationId xmlns:a16="http://schemas.microsoft.com/office/drawing/2014/main" id="{00000000-0008-0000-0200-0000B9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698" name="Text Box 15">
          <a:extLst>
            <a:ext uri="{FF2B5EF4-FFF2-40B4-BE49-F238E27FC236}">
              <a16:creationId xmlns:a16="http://schemas.microsoft.com/office/drawing/2014/main" id="{00000000-0008-0000-0200-0000BA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699" name="Text Box 15">
          <a:extLst>
            <a:ext uri="{FF2B5EF4-FFF2-40B4-BE49-F238E27FC236}">
              <a16:creationId xmlns:a16="http://schemas.microsoft.com/office/drawing/2014/main" id="{00000000-0008-0000-0200-0000BB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0" name="Text Box 15">
          <a:extLst>
            <a:ext uri="{FF2B5EF4-FFF2-40B4-BE49-F238E27FC236}">
              <a16:creationId xmlns:a16="http://schemas.microsoft.com/office/drawing/2014/main" id="{00000000-0008-0000-0200-0000BC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701" name="Text Box 15">
          <a:extLst>
            <a:ext uri="{FF2B5EF4-FFF2-40B4-BE49-F238E27FC236}">
              <a16:creationId xmlns:a16="http://schemas.microsoft.com/office/drawing/2014/main" id="{00000000-0008-0000-0200-0000BD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702" name="Text Box 15">
          <a:extLst>
            <a:ext uri="{FF2B5EF4-FFF2-40B4-BE49-F238E27FC236}">
              <a16:creationId xmlns:a16="http://schemas.microsoft.com/office/drawing/2014/main" id="{00000000-0008-0000-0200-0000BE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703" name="Text Box 15">
          <a:extLst>
            <a:ext uri="{FF2B5EF4-FFF2-40B4-BE49-F238E27FC236}">
              <a16:creationId xmlns:a16="http://schemas.microsoft.com/office/drawing/2014/main" id="{00000000-0008-0000-0200-0000BF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704" name="Text Box 16">
          <a:extLst>
            <a:ext uri="{FF2B5EF4-FFF2-40B4-BE49-F238E27FC236}">
              <a16:creationId xmlns:a16="http://schemas.microsoft.com/office/drawing/2014/main" id="{00000000-0008-0000-0200-0000C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705" name="Text Box 17">
          <a:extLst>
            <a:ext uri="{FF2B5EF4-FFF2-40B4-BE49-F238E27FC236}">
              <a16:creationId xmlns:a16="http://schemas.microsoft.com/office/drawing/2014/main" id="{00000000-0008-0000-0200-0000C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706" name="Text Box 18">
          <a:extLst>
            <a:ext uri="{FF2B5EF4-FFF2-40B4-BE49-F238E27FC236}">
              <a16:creationId xmlns:a16="http://schemas.microsoft.com/office/drawing/2014/main" id="{00000000-0008-0000-0200-0000C2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707" name="Text Box 19">
          <a:extLst>
            <a:ext uri="{FF2B5EF4-FFF2-40B4-BE49-F238E27FC236}">
              <a16:creationId xmlns:a16="http://schemas.microsoft.com/office/drawing/2014/main" id="{00000000-0008-0000-0200-0000C3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708" name="Text Box 16">
          <a:extLst>
            <a:ext uri="{FF2B5EF4-FFF2-40B4-BE49-F238E27FC236}">
              <a16:creationId xmlns:a16="http://schemas.microsoft.com/office/drawing/2014/main" id="{00000000-0008-0000-0200-0000C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9" name="Text Box 17">
          <a:extLst>
            <a:ext uri="{FF2B5EF4-FFF2-40B4-BE49-F238E27FC236}">
              <a16:creationId xmlns:a16="http://schemas.microsoft.com/office/drawing/2014/main" id="{00000000-0008-0000-0200-0000C5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0" name="Text Box 18">
          <a:extLst>
            <a:ext uri="{FF2B5EF4-FFF2-40B4-BE49-F238E27FC236}">
              <a16:creationId xmlns:a16="http://schemas.microsoft.com/office/drawing/2014/main" id="{00000000-0008-0000-0200-0000C6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1" name="Text Box 19">
          <a:extLst>
            <a:ext uri="{FF2B5EF4-FFF2-40B4-BE49-F238E27FC236}">
              <a16:creationId xmlns:a16="http://schemas.microsoft.com/office/drawing/2014/main" id="{00000000-0008-0000-0200-0000C7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 name="Text Box 15">
          <a:extLst>
            <a:ext uri="{FF2B5EF4-FFF2-40B4-BE49-F238E27FC236}">
              <a16:creationId xmlns:a16="http://schemas.microsoft.com/office/drawing/2014/main" id="{00000000-0008-0000-0200-0000C802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713" name="Text Box 16">
          <a:extLst>
            <a:ext uri="{FF2B5EF4-FFF2-40B4-BE49-F238E27FC236}">
              <a16:creationId xmlns:a16="http://schemas.microsoft.com/office/drawing/2014/main" id="{00000000-0008-0000-0200-0000C9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714" name="Text Box 17">
          <a:extLst>
            <a:ext uri="{FF2B5EF4-FFF2-40B4-BE49-F238E27FC236}">
              <a16:creationId xmlns:a16="http://schemas.microsoft.com/office/drawing/2014/main" id="{00000000-0008-0000-0200-0000CA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715" name="Text Box 18">
          <a:extLst>
            <a:ext uri="{FF2B5EF4-FFF2-40B4-BE49-F238E27FC236}">
              <a16:creationId xmlns:a16="http://schemas.microsoft.com/office/drawing/2014/main" id="{00000000-0008-0000-0200-0000CB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716" name="Text Box 19">
          <a:extLst>
            <a:ext uri="{FF2B5EF4-FFF2-40B4-BE49-F238E27FC236}">
              <a16:creationId xmlns:a16="http://schemas.microsoft.com/office/drawing/2014/main" id="{00000000-0008-0000-0200-0000CC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717" name="Text Box 15">
          <a:extLst>
            <a:ext uri="{FF2B5EF4-FFF2-40B4-BE49-F238E27FC236}">
              <a16:creationId xmlns:a16="http://schemas.microsoft.com/office/drawing/2014/main" id="{00000000-0008-0000-0200-0000CD02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718" name="Text Box 16">
          <a:extLst>
            <a:ext uri="{FF2B5EF4-FFF2-40B4-BE49-F238E27FC236}">
              <a16:creationId xmlns:a16="http://schemas.microsoft.com/office/drawing/2014/main" id="{00000000-0008-0000-0200-0000C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719" name="Text Box 17">
          <a:extLst>
            <a:ext uri="{FF2B5EF4-FFF2-40B4-BE49-F238E27FC236}">
              <a16:creationId xmlns:a16="http://schemas.microsoft.com/office/drawing/2014/main" id="{00000000-0008-0000-0200-0000C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720" name="Text Box 18">
          <a:extLst>
            <a:ext uri="{FF2B5EF4-FFF2-40B4-BE49-F238E27FC236}">
              <a16:creationId xmlns:a16="http://schemas.microsoft.com/office/drawing/2014/main" id="{00000000-0008-0000-0200-0000D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721" name="Text Box 19">
          <a:extLst>
            <a:ext uri="{FF2B5EF4-FFF2-40B4-BE49-F238E27FC236}">
              <a16:creationId xmlns:a16="http://schemas.microsoft.com/office/drawing/2014/main" id="{00000000-0008-0000-0200-0000D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722" name="Text Box 15">
          <a:extLst>
            <a:ext uri="{FF2B5EF4-FFF2-40B4-BE49-F238E27FC236}">
              <a16:creationId xmlns:a16="http://schemas.microsoft.com/office/drawing/2014/main" id="{00000000-0008-0000-0200-0000D2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3" name="Text Box 16">
          <a:extLst>
            <a:ext uri="{FF2B5EF4-FFF2-40B4-BE49-F238E27FC236}">
              <a16:creationId xmlns:a16="http://schemas.microsoft.com/office/drawing/2014/main" id="{00000000-0008-0000-0200-0000D3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4" name="Text Box 17">
          <a:extLst>
            <a:ext uri="{FF2B5EF4-FFF2-40B4-BE49-F238E27FC236}">
              <a16:creationId xmlns:a16="http://schemas.microsoft.com/office/drawing/2014/main" id="{00000000-0008-0000-0200-0000D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25" name="Text Box 18">
          <a:extLst>
            <a:ext uri="{FF2B5EF4-FFF2-40B4-BE49-F238E27FC236}">
              <a16:creationId xmlns:a16="http://schemas.microsoft.com/office/drawing/2014/main" id="{00000000-0008-0000-0200-0000D502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6" name="Text Box 15">
          <a:extLst>
            <a:ext uri="{FF2B5EF4-FFF2-40B4-BE49-F238E27FC236}">
              <a16:creationId xmlns:a16="http://schemas.microsoft.com/office/drawing/2014/main" id="{00000000-0008-0000-0200-0000D602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7" name="Text Box 16">
          <a:extLst>
            <a:ext uri="{FF2B5EF4-FFF2-40B4-BE49-F238E27FC236}">
              <a16:creationId xmlns:a16="http://schemas.microsoft.com/office/drawing/2014/main" id="{00000000-0008-0000-0200-0000D7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8" name="Text Box 17">
          <a:extLst>
            <a:ext uri="{FF2B5EF4-FFF2-40B4-BE49-F238E27FC236}">
              <a16:creationId xmlns:a16="http://schemas.microsoft.com/office/drawing/2014/main" id="{00000000-0008-0000-0200-0000D8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9" name="Text Box 18">
          <a:extLst>
            <a:ext uri="{FF2B5EF4-FFF2-40B4-BE49-F238E27FC236}">
              <a16:creationId xmlns:a16="http://schemas.microsoft.com/office/drawing/2014/main" id="{00000000-0008-0000-0200-0000D9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30" name="Text Box 19">
          <a:extLst>
            <a:ext uri="{FF2B5EF4-FFF2-40B4-BE49-F238E27FC236}">
              <a16:creationId xmlns:a16="http://schemas.microsoft.com/office/drawing/2014/main" id="{00000000-0008-0000-0200-0000DA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31" name="Text Box 16">
          <a:extLst>
            <a:ext uri="{FF2B5EF4-FFF2-40B4-BE49-F238E27FC236}">
              <a16:creationId xmlns:a16="http://schemas.microsoft.com/office/drawing/2014/main" id="{00000000-0008-0000-0200-0000DB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732" name="Text Box 16">
          <a:extLst>
            <a:ext uri="{FF2B5EF4-FFF2-40B4-BE49-F238E27FC236}">
              <a16:creationId xmlns:a16="http://schemas.microsoft.com/office/drawing/2014/main" id="{00000000-0008-0000-0200-0000DC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733" name="Text Box 17">
          <a:extLst>
            <a:ext uri="{FF2B5EF4-FFF2-40B4-BE49-F238E27FC236}">
              <a16:creationId xmlns:a16="http://schemas.microsoft.com/office/drawing/2014/main" id="{00000000-0008-0000-0200-0000DD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734" name="Text Box 18">
          <a:extLst>
            <a:ext uri="{FF2B5EF4-FFF2-40B4-BE49-F238E27FC236}">
              <a16:creationId xmlns:a16="http://schemas.microsoft.com/office/drawing/2014/main" id="{00000000-0008-0000-0200-0000DE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735" name="Text Box 19">
          <a:extLst>
            <a:ext uri="{FF2B5EF4-FFF2-40B4-BE49-F238E27FC236}">
              <a16:creationId xmlns:a16="http://schemas.microsoft.com/office/drawing/2014/main" id="{00000000-0008-0000-0200-0000DF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736" name="Text Box 15">
          <a:extLst>
            <a:ext uri="{FF2B5EF4-FFF2-40B4-BE49-F238E27FC236}">
              <a16:creationId xmlns:a16="http://schemas.microsoft.com/office/drawing/2014/main" id="{00000000-0008-0000-0200-0000E002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45856</xdr:rowOff>
    </xdr:to>
    <xdr:sp macro="" textlink="">
      <xdr:nvSpPr>
        <xdr:cNvPr id="737" name="Text Box 15">
          <a:extLst>
            <a:ext uri="{FF2B5EF4-FFF2-40B4-BE49-F238E27FC236}">
              <a16:creationId xmlns:a16="http://schemas.microsoft.com/office/drawing/2014/main" id="{00000000-0008-0000-0200-0000E1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738" name="Text Box 15">
          <a:extLst>
            <a:ext uri="{FF2B5EF4-FFF2-40B4-BE49-F238E27FC236}">
              <a16:creationId xmlns:a16="http://schemas.microsoft.com/office/drawing/2014/main" id="{00000000-0008-0000-0200-0000E2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739" name="Text Box 15">
          <a:extLst>
            <a:ext uri="{FF2B5EF4-FFF2-40B4-BE49-F238E27FC236}">
              <a16:creationId xmlns:a16="http://schemas.microsoft.com/office/drawing/2014/main" id="{00000000-0008-0000-0200-0000E3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740" name="Text Box 15">
          <a:extLst>
            <a:ext uri="{FF2B5EF4-FFF2-40B4-BE49-F238E27FC236}">
              <a16:creationId xmlns:a16="http://schemas.microsoft.com/office/drawing/2014/main" id="{00000000-0008-0000-0200-0000E4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741" name="Text Box 15">
          <a:extLst>
            <a:ext uri="{FF2B5EF4-FFF2-40B4-BE49-F238E27FC236}">
              <a16:creationId xmlns:a16="http://schemas.microsoft.com/office/drawing/2014/main" id="{00000000-0008-0000-0200-0000E5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742" name="Text Box 15">
          <a:extLst>
            <a:ext uri="{FF2B5EF4-FFF2-40B4-BE49-F238E27FC236}">
              <a16:creationId xmlns:a16="http://schemas.microsoft.com/office/drawing/2014/main" id="{00000000-0008-0000-0200-0000E6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743" name="Text Box 15">
          <a:extLst>
            <a:ext uri="{FF2B5EF4-FFF2-40B4-BE49-F238E27FC236}">
              <a16:creationId xmlns:a16="http://schemas.microsoft.com/office/drawing/2014/main" id="{00000000-0008-0000-0200-0000E7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4" name="Text Box 15">
          <a:extLst>
            <a:ext uri="{FF2B5EF4-FFF2-40B4-BE49-F238E27FC236}">
              <a16:creationId xmlns:a16="http://schemas.microsoft.com/office/drawing/2014/main" id="{00000000-0008-0000-0200-0000E8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 name="Text Box 15">
          <a:extLst>
            <a:ext uri="{FF2B5EF4-FFF2-40B4-BE49-F238E27FC236}">
              <a16:creationId xmlns:a16="http://schemas.microsoft.com/office/drawing/2014/main" id="{00000000-0008-0000-0200-0000E9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6" name="Text Box 16">
          <a:extLst>
            <a:ext uri="{FF2B5EF4-FFF2-40B4-BE49-F238E27FC236}">
              <a16:creationId xmlns:a16="http://schemas.microsoft.com/office/drawing/2014/main" id="{00000000-0008-0000-0200-0000E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 name="Text Box 17">
          <a:extLst>
            <a:ext uri="{FF2B5EF4-FFF2-40B4-BE49-F238E27FC236}">
              <a16:creationId xmlns:a16="http://schemas.microsoft.com/office/drawing/2014/main" id="{00000000-0008-0000-0200-0000EB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8" name="Text Box 18">
          <a:extLst>
            <a:ext uri="{FF2B5EF4-FFF2-40B4-BE49-F238E27FC236}">
              <a16:creationId xmlns:a16="http://schemas.microsoft.com/office/drawing/2014/main" id="{00000000-0008-0000-0200-0000EC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9" name="Text Box 19">
          <a:extLst>
            <a:ext uri="{FF2B5EF4-FFF2-40B4-BE49-F238E27FC236}">
              <a16:creationId xmlns:a16="http://schemas.microsoft.com/office/drawing/2014/main" id="{00000000-0008-0000-0200-0000ED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0" name="Text Box 16">
          <a:extLst>
            <a:ext uri="{FF2B5EF4-FFF2-40B4-BE49-F238E27FC236}">
              <a16:creationId xmlns:a16="http://schemas.microsoft.com/office/drawing/2014/main" id="{00000000-0008-0000-0200-0000EE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1" name="Text Box 17">
          <a:extLst>
            <a:ext uri="{FF2B5EF4-FFF2-40B4-BE49-F238E27FC236}">
              <a16:creationId xmlns:a16="http://schemas.microsoft.com/office/drawing/2014/main" id="{00000000-0008-0000-0200-0000EF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52" name="Text Box 18">
          <a:extLst>
            <a:ext uri="{FF2B5EF4-FFF2-40B4-BE49-F238E27FC236}">
              <a16:creationId xmlns:a16="http://schemas.microsoft.com/office/drawing/2014/main" id="{00000000-0008-0000-0200-0000F0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3" name="Text Box 15">
          <a:extLst>
            <a:ext uri="{FF2B5EF4-FFF2-40B4-BE49-F238E27FC236}">
              <a16:creationId xmlns:a16="http://schemas.microsoft.com/office/drawing/2014/main" id="{00000000-0008-0000-0200-0000F1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4" name="Text Box 15">
          <a:extLst>
            <a:ext uri="{FF2B5EF4-FFF2-40B4-BE49-F238E27FC236}">
              <a16:creationId xmlns:a16="http://schemas.microsoft.com/office/drawing/2014/main" id="{00000000-0008-0000-0200-0000F2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 name="Text Box 15">
          <a:extLst>
            <a:ext uri="{FF2B5EF4-FFF2-40B4-BE49-F238E27FC236}">
              <a16:creationId xmlns:a16="http://schemas.microsoft.com/office/drawing/2014/main" id="{00000000-0008-0000-0200-0000F3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6" name="Text Box 15">
          <a:extLst>
            <a:ext uri="{FF2B5EF4-FFF2-40B4-BE49-F238E27FC236}">
              <a16:creationId xmlns:a16="http://schemas.microsoft.com/office/drawing/2014/main" id="{00000000-0008-0000-0200-0000F4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7" name="Text Box 16">
          <a:extLst>
            <a:ext uri="{FF2B5EF4-FFF2-40B4-BE49-F238E27FC236}">
              <a16:creationId xmlns:a16="http://schemas.microsoft.com/office/drawing/2014/main" id="{00000000-0008-0000-0200-0000F5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 name="Text Box 17">
          <a:extLst>
            <a:ext uri="{FF2B5EF4-FFF2-40B4-BE49-F238E27FC236}">
              <a16:creationId xmlns:a16="http://schemas.microsoft.com/office/drawing/2014/main" id="{00000000-0008-0000-0200-0000F6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9" name="Text Box 18">
          <a:extLst>
            <a:ext uri="{FF2B5EF4-FFF2-40B4-BE49-F238E27FC236}">
              <a16:creationId xmlns:a16="http://schemas.microsoft.com/office/drawing/2014/main" id="{00000000-0008-0000-0200-0000F7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0" name="Text Box 19">
          <a:extLst>
            <a:ext uri="{FF2B5EF4-FFF2-40B4-BE49-F238E27FC236}">
              <a16:creationId xmlns:a16="http://schemas.microsoft.com/office/drawing/2014/main" id="{00000000-0008-0000-0200-0000F8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1" name="Text Box 16">
          <a:extLst>
            <a:ext uri="{FF2B5EF4-FFF2-40B4-BE49-F238E27FC236}">
              <a16:creationId xmlns:a16="http://schemas.microsoft.com/office/drawing/2014/main" id="{00000000-0008-0000-0200-0000F9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2" name="Text Box 17">
          <a:extLst>
            <a:ext uri="{FF2B5EF4-FFF2-40B4-BE49-F238E27FC236}">
              <a16:creationId xmlns:a16="http://schemas.microsoft.com/office/drawing/2014/main" id="{00000000-0008-0000-0200-0000F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63" name="Text Box 18">
          <a:extLst>
            <a:ext uri="{FF2B5EF4-FFF2-40B4-BE49-F238E27FC236}">
              <a16:creationId xmlns:a16="http://schemas.microsoft.com/office/drawing/2014/main" id="{00000000-0008-0000-0200-0000FB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4" name="Text Box 15">
          <a:extLst>
            <a:ext uri="{FF2B5EF4-FFF2-40B4-BE49-F238E27FC236}">
              <a16:creationId xmlns:a16="http://schemas.microsoft.com/office/drawing/2014/main" id="{00000000-0008-0000-0200-0000FC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5" name="Text Box 15">
          <a:extLst>
            <a:ext uri="{FF2B5EF4-FFF2-40B4-BE49-F238E27FC236}">
              <a16:creationId xmlns:a16="http://schemas.microsoft.com/office/drawing/2014/main" id="{00000000-0008-0000-0200-0000FD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 name="Text Box 15">
          <a:extLst>
            <a:ext uri="{FF2B5EF4-FFF2-40B4-BE49-F238E27FC236}">
              <a16:creationId xmlns:a16="http://schemas.microsoft.com/office/drawing/2014/main" id="{00000000-0008-0000-0200-0000FE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 name="Text Box 15">
          <a:extLst>
            <a:ext uri="{FF2B5EF4-FFF2-40B4-BE49-F238E27FC236}">
              <a16:creationId xmlns:a16="http://schemas.microsoft.com/office/drawing/2014/main" id="{00000000-0008-0000-0200-0000FF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8" name="Text Box 15">
          <a:extLst>
            <a:ext uri="{FF2B5EF4-FFF2-40B4-BE49-F238E27FC236}">
              <a16:creationId xmlns:a16="http://schemas.microsoft.com/office/drawing/2014/main" id="{00000000-0008-0000-0200-00000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9" name="Text Box 16">
          <a:extLst>
            <a:ext uri="{FF2B5EF4-FFF2-40B4-BE49-F238E27FC236}">
              <a16:creationId xmlns:a16="http://schemas.microsoft.com/office/drawing/2014/main" id="{00000000-0008-0000-0200-00000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70" name="Text Box 17">
          <a:extLst>
            <a:ext uri="{FF2B5EF4-FFF2-40B4-BE49-F238E27FC236}">
              <a16:creationId xmlns:a16="http://schemas.microsoft.com/office/drawing/2014/main" id="{00000000-0008-0000-0200-000002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71" name="Text Box 18">
          <a:extLst>
            <a:ext uri="{FF2B5EF4-FFF2-40B4-BE49-F238E27FC236}">
              <a16:creationId xmlns:a16="http://schemas.microsoft.com/office/drawing/2014/main" id="{00000000-0008-0000-0200-000003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72"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73" name="Text Box 16">
          <a:extLst>
            <a:ext uri="{FF2B5EF4-FFF2-40B4-BE49-F238E27FC236}">
              <a16:creationId xmlns:a16="http://schemas.microsoft.com/office/drawing/2014/main" id="{00000000-0008-0000-0200-000005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74" name="Text Box 17">
          <a:extLst>
            <a:ext uri="{FF2B5EF4-FFF2-40B4-BE49-F238E27FC236}">
              <a16:creationId xmlns:a16="http://schemas.microsoft.com/office/drawing/2014/main" id="{00000000-0008-0000-0200-000006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75" name="Text Box 18">
          <a:extLst>
            <a:ext uri="{FF2B5EF4-FFF2-40B4-BE49-F238E27FC236}">
              <a16:creationId xmlns:a16="http://schemas.microsoft.com/office/drawing/2014/main" id="{00000000-0008-0000-0200-000007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6" name="Text Box 15">
          <a:extLst>
            <a:ext uri="{FF2B5EF4-FFF2-40B4-BE49-F238E27FC236}">
              <a16:creationId xmlns:a16="http://schemas.microsoft.com/office/drawing/2014/main" id="{00000000-0008-0000-0200-00000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7" name="Text Box 15">
          <a:extLst>
            <a:ext uri="{FF2B5EF4-FFF2-40B4-BE49-F238E27FC236}">
              <a16:creationId xmlns:a16="http://schemas.microsoft.com/office/drawing/2014/main" id="{00000000-0008-0000-0200-000009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8" name="Text Box 15">
          <a:extLst>
            <a:ext uri="{FF2B5EF4-FFF2-40B4-BE49-F238E27FC236}">
              <a16:creationId xmlns:a16="http://schemas.microsoft.com/office/drawing/2014/main" id="{00000000-0008-0000-0200-00000A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9" name="Text Box 15">
          <a:extLst>
            <a:ext uri="{FF2B5EF4-FFF2-40B4-BE49-F238E27FC236}">
              <a16:creationId xmlns:a16="http://schemas.microsoft.com/office/drawing/2014/main" id="{00000000-0008-0000-0200-00000B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0" name="Text Box 16">
          <a:extLst>
            <a:ext uri="{FF2B5EF4-FFF2-40B4-BE49-F238E27FC236}">
              <a16:creationId xmlns:a16="http://schemas.microsoft.com/office/drawing/2014/main" id="{00000000-0008-0000-0200-00000C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1" name="Text Box 17">
          <a:extLst>
            <a:ext uri="{FF2B5EF4-FFF2-40B4-BE49-F238E27FC236}">
              <a16:creationId xmlns:a16="http://schemas.microsoft.com/office/drawing/2014/main" id="{00000000-0008-0000-0200-00000D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2" name="Text Box 18">
          <a:extLst>
            <a:ext uri="{FF2B5EF4-FFF2-40B4-BE49-F238E27FC236}">
              <a16:creationId xmlns:a16="http://schemas.microsoft.com/office/drawing/2014/main" id="{00000000-0008-0000-0200-00000E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3" name="Text Box 19">
          <a:extLst>
            <a:ext uri="{FF2B5EF4-FFF2-40B4-BE49-F238E27FC236}">
              <a16:creationId xmlns:a16="http://schemas.microsoft.com/office/drawing/2014/main" id="{00000000-0008-0000-0200-00000F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4" name="Text Box 16">
          <a:extLst>
            <a:ext uri="{FF2B5EF4-FFF2-40B4-BE49-F238E27FC236}">
              <a16:creationId xmlns:a16="http://schemas.microsoft.com/office/drawing/2014/main" id="{00000000-0008-0000-0200-000010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85" name="Text Box 17">
          <a:extLst>
            <a:ext uri="{FF2B5EF4-FFF2-40B4-BE49-F238E27FC236}">
              <a16:creationId xmlns:a16="http://schemas.microsoft.com/office/drawing/2014/main" id="{00000000-0008-0000-0200-00001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86" name="Text Box 18">
          <a:extLst>
            <a:ext uri="{FF2B5EF4-FFF2-40B4-BE49-F238E27FC236}">
              <a16:creationId xmlns:a16="http://schemas.microsoft.com/office/drawing/2014/main" id="{00000000-0008-0000-0200-000012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87" name="Text Box 15">
          <a:extLst>
            <a:ext uri="{FF2B5EF4-FFF2-40B4-BE49-F238E27FC236}">
              <a16:creationId xmlns:a16="http://schemas.microsoft.com/office/drawing/2014/main" id="{00000000-0008-0000-0200-00001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88" name="Text Box 15">
          <a:extLst>
            <a:ext uri="{FF2B5EF4-FFF2-40B4-BE49-F238E27FC236}">
              <a16:creationId xmlns:a16="http://schemas.microsoft.com/office/drawing/2014/main" id="{00000000-0008-0000-0200-000014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89" name="Text Box 15">
          <a:extLst>
            <a:ext uri="{FF2B5EF4-FFF2-40B4-BE49-F238E27FC236}">
              <a16:creationId xmlns:a16="http://schemas.microsoft.com/office/drawing/2014/main" id="{00000000-0008-0000-0200-00001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90" name="Text Box 15">
          <a:extLst>
            <a:ext uri="{FF2B5EF4-FFF2-40B4-BE49-F238E27FC236}">
              <a16:creationId xmlns:a16="http://schemas.microsoft.com/office/drawing/2014/main" id="{00000000-0008-0000-0200-00001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91" name="Text Box 15">
          <a:extLst>
            <a:ext uri="{FF2B5EF4-FFF2-40B4-BE49-F238E27FC236}">
              <a16:creationId xmlns:a16="http://schemas.microsoft.com/office/drawing/2014/main" id="{00000000-0008-0000-0200-00001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2" name="Text Box 16">
          <a:extLst>
            <a:ext uri="{FF2B5EF4-FFF2-40B4-BE49-F238E27FC236}">
              <a16:creationId xmlns:a16="http://schemas.microsoft.com/office/drawing/2014/main" id="{00000000-0008-0000-0200-00001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3" name="Text Box 17">
          <a:extLst>
            <a:ext uri="{FF2B5EF4-FFF2-40B4-BE49-F238E27FC236}">
              <a16:creationId xmlns:a16="http://schemas.microsoft.com/office/drawing/2014/main" id="{00000000-0008-0000-0200-000019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4" name="Text Box 18">
          <a:extLst>
            <a:ext uri="{FF2B5EF4-FFF2-40B4-BE49-F238E27FC236}">
              <a16:creationId xmlns:a16="http://schemas.microsoft.com/office/drawing/2014/main" id="{00000000-0008-0000-0200-00001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5" name="Text Box 19">
          <a:extLst>
            <a:ext uri="{FF2B5EF4-FFF2-40B4-BE49-F238E27FC236}">
              <a16:creationId xmlns:a16="http://schemas.microsoft.com/office/drawing/2014/main" id="{00000000-0008-0000-0200-00001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6" name="Text Box 16">
          <a:extLst>
            <a:ext uri="{FF2B5EF4-FFF2-40B4-BE49-F238E27FC236}">
              <a16:creationId xmlns:a16="http://schemas.microsoft.com/office/drawing/2014/main" id="{00000000-0008-0000-0200-00001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97" name="Text Box 17">
          <a:extLst>
            <a:ext uri="{FF2B5EF4-FFF2-40B4-BE49-F238E27FC236}">
              <a16:creationId xmlns:a16="http://schemas.microsoft.com/office/drawing/2014/main" id="{00000000-0008-0000-0200-00001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98" name="Text Box 18">
          <a:extLst>
            <a:ext uri="{FF2B5EF4-FFF2-40B4-BE49-F238E27FC236}">
              <a16:creationId xmlns:a16="http://schemas.microsoft.com/office/drawing/2014/main" id="{00000000-0008-0000-0200-00001E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99" name="Text Box 15">
          <a:extLst>
            <a:ext uri="{FF2B5EF4-FFF2-40B4-BE49-F238E27FC236}">
              <a16:creationId xmlns:a16="http://schemas.microsoft.com/office/drawing/2014/main" id="{00000000-0008-0000-0200-00001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00" name="Text Box 15">
          <a:extLst>
            <a:ext uri="{FF2B5EF4-FFF2-40B4-BE49-F238E27FC236}">
              <a16:creationId xmlns:a16="http://schemas.microsoft.com/office/drawing/2014/main" id="{00000000-0008-0000-0200-00002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01" name="Text Box 15">
          <a:extLst>
            <a:ext uri="{FF2B5EF4-FFF2-40B4-BE49-F238E27FC236}">
              <a16:creationId xmlns:a16="http://schemas.microsoft.com/office/drawing/2014/main" id="{00000000-0008-0000-0200-000021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02" name="Text Box 15">
          <a:extLst>
            <a:ext uri="{FF2B5EF4-FFF2-40B4-BE49-F238E27FC236}">
              <a16:creationId xmlns:a16="http://schemas.microsoft.com/office/drawing/2014/main" id="{00000000-0008-0000-0200-00002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3" name="Text Box 16">
          <a:extLst>
            <a:ext uri="{FF2B5EF4-FFF2-40B4-BE49-F238E27FC236}">
              <a16:creationId xmlns:a16="http://schemas.microsoft.com/office/drawing/2014/main" id="{00000000-0008-0000-0200-000023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4" name="Text Box 17">
          <a:extLst>
            <a:ext uri="{FF2B5EF4-FFF2-40B4-BE49-F238E27FC236}">
              <a16:creationId xmlns:a16="http://schemas.microsoft.com/office/drawing/2014/main" id="{00000000-0008-0000-0200-000024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5" name="Text Box 18">
          <a:extLst>
            <a:ext uri="{FF2B5EF4-FFF2-40B4-BE49-F238E27FC236}">
              <a16:creationId xmlns:a16="http://schemas.microsoft.com/office/drawing/2014/main" id="{00000000-0008-0000-0200-000025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7" name="Text Box 16">
          <a:extLst>
            <a:ext uri="{FF2B5EF4-FFF2-40B4-BE49-F238E27FC236}">
              <a16:creationId xmlns:a16="http://schemas.microsoft.com/office/drawing/2014/main" id="{00000000-0008-0000-0200-000027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08" name="Text Box 17">
          <a:extLst>
            <a:ext uri="{FF2B5EF4-FFF2-40B4-BE49-F238E27FC236}">
              <a16:creationId xmlns:a16="http://schemas.microsoft.com/office/drawing/2014/main" id="{00000000-0008-0000-0200-00002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809" name="Text Box 18">
          <a:extLst>
            <a:ext uri="{FF2B5EF4-FFF2-40B4-BE49-F238E27FC236}">
              <a16:creationId xmlns:a16="http://schemas.microsoft.com/office/drawing/2014/main" id="{00000000-0008-0000-0200-000029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10" name="Text Box 15">
          <a:extLst>
            <a:ext uri="{FF2B5EF4-FFF2-40B4-BE49-F238E27FC236}">
              <a16:creationId xmlns:a16="http://schemas.microsoft.com/office/drawing/2014/main" id="{00000000-0008-0000-0200-00002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11" name="Text Box 15">
          <a:extLst>
            <a:ext uri="{FF2B5EF4-FFF2-40B4-BE49-F238E27FC236}">
              <a16:creationId xmlns:a16="http://schemas.microsoft.com/office/drawing/2014/main" id="{00000000-0008-0000-0200-00002B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12" name="Text Box 15">
          <a:extLst>
            <a:ext uri="{FF2B5EF4-FFF2-40B4-BE49-F238E27FC236}">
              <a16:creationId xmlns:a16="http://schemas.microsoft.com/office/drawing/2014/main" id="{00000000-0008-0000-0200-00002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13" name="Text Box 15">
          <a:extLst>
            <a:ext uri="{FF2B5EF4-FFF2-40B4-BE49-F238E27FC236}">
              <a16:creationId xmlns:a16="http://schemas.microsoft.com/office/drawing/2014/main" id="{00000000-0008-0000-0200-00002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14" name="Text Box 15">
          <a:extLst>
            <a:ext uri="{FF2B5EF4-FFF2-40B4-BE49-F238E27FC236}">
              <a16:creationId xmlns:a16="http://schemas.microsoft.com/office/drawing/2014/main" id="{00000000-0008-0000-0200-00002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15" name="Text Box 16">
          <a:extLst>
            <a:ext uri="{FF2B5EF4-FFF2-40B4-BE49-F238E27FC236}">
              <a16:creationId xmlns:a16="http://schemas.microsoft.com/office/drawing/2014/main" id="{00000000-0008-0000-0200-00002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16" name="Text Box 17">
          <a:extLst>
            <a:ext uri="{FF2B5EF4-FFF2-40B4-BE49-F238E27FC236}">
              <a16:creationId xmlns:a16="http://schemas.microsoft.com/office/drawing/2014/main" id="{00000000-0008-0000-0200-000030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17" name="Text Box 18">
          <a:extLst>
            <a:ext uri="{FF2B5EF4-FFF2-40B4-BE49-F238E27FC236}">
              <a16:creationId xmlns:a16="http://schemas.microsoft.com/office/drawing/2014/main" id="{00000000-0008-0000-0200-000031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18"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19" name="Text Box 16">
          <a:extLst>
            <a:ext uri="{FF2B5EF4-FFF2-40B4-BE49-F238E27FC236}">
              <a16:creationId xmlns:a16="http://schemas.microsoft.com/office/drawing/2014/main" id="{00000000-0008-0000-0200-000033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20" name="Text Box 17">
          <a:extLst>
            <a:ext uri="{FF2B5EF4-FFF2-40B4-BE49-F238E27FC236}">
              <a16:creationId xmlns:a16="http://schemas.microsoft.com/office/drawing/2014/main" id="{00000000-0008-0000-0200-000034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821" name="Text Box 18">
          <a:extLst>
            <a:ext uri="{FF2B5EF4-FFF2-40B4-BE49-F238E27FC236}">
              <a16:creationId xmlns:a16="http://schemas.microsoft.com/office/drawing/2014/main" id="{00000000-0008-0000-0200-000035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22" name="Text Box 15">
          <a:extLst>
            <a:ext uri="{FF2B5EF4-FFF2-40B4-BE49-F238E27FC236}">
              <a16:creationId xmlns:a16="http://schemas.microsoft.com/office/drawing/2014/main" id="{00000000-0008-0000-0200-00003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23" name="Text Box 15">
          <a:extLst>
            <a:ext uri="{FF2B5EF4-FFF2-40B4-BE49-F238E27FC236}">
              <a16:creationId xmlns:a16="http://schemas.microsoft.com/office/drawing/2014/main" id="{00000000-0008-0000-0200-000037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24" name="Text Box 15">
          <a:extLst>
            <a:ext uri="{FF2B5EF4-FFF2-40B4-BE49-F238E27FC236}">
              <a16:creationId xmlns:a16="http://schemas.microsoft.com/office/drawing/2014/main" id="{00000000-0008-0000-0200-000038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25" name="Text Box 15">
          <a:extLst>
            <a:ext uri="{FF2B5EF4-FFF2-40B4-BE49-F238E27FC236}">
              <a16:creationId xmlns:a16="http://schemas.microsoft.com/office/drawing/2014/main" id="{00000000-0008-0000-0200-00003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26" name="Text Box 16">
          <a:extLst>
            <a:ext uri="{FF2B5EF4-FFF2-40B4-BE49-F238E27FC236}">
              <a16:creationId xmlns:a16="http://schemas.microsoft.com/office/drawing/2014/main" id="{00000000-0008-0000-0200-00003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27" name="Text Box 17">
          <a:extLst>
            <a:ext uri="{FF2B5EF4-FFF2-40B4-BE49-F238E27FC236}">
              <a16:creationId xmlns:a16="http://schemas.microsoft.com/office/drawing/2014/main" id="{00000000-0008-0000-0200-00003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28" name="Text Box 18">
          <a:extLst>
            <a:ext uri="{FF2B5EF4-FFF2-40B4-BE49-F238E27FC236}">
              <a16:creationId xmlns:a16="http://schemas.microsoft.com/office/drawing/2014/main" id="{00000000-0008-0000-0200-00003C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29"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30" name="Text Box 16">
          <a:extLst>
            <a:ext uri="{FF2B5EF4-FFF2-40B4-BE49-F238E27FC236}">
              <a16:creationId xmlns:a16="http://schemas.microsoft.com/office/drawing/2014/main" id="{00000000-0008-0000-0200-00003E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831" name="Text Box 17">
          <a:extLst>
            <a:ext uri="{FF2B5EF4-FFF2-40B4-BE49-F238E27FC236}">
              <a16:creationId xmlns:a16="http://schemas.microsoft.com/office/drawing/2014/main" id="{00000000-0008-0000-0200-00003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832" name="Text Box 18">
          <a:extLst>
            <a:ext uri="{FF2B5EF4-FFF2-40B4-BE49-F238E27FC236}">
              <a16:creationId xmlns:a16="http://schemas.microsoft.com/office/drawing/2014/main" id="{00000000-0008-0000-0200-000040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3" name="Text Box 15">
          <a:extLst>
            <a:ext uri="{FF2B5EF4-FFF2-40B4-BE49-F238E27FC236}">
              <a16:creationId xmlns:a16="http://schemas.microsoft.com/office/drawing/2014/main" id="{00000000-0008-0000-0200-00004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34" name="Text Box 15">
          <a:extLst>
            <a:ext uri="{FF2B5EF4-FFF2-40B4-BE49-F238E27FC236}">
              <a16:creationId xmlns:a16="http://schemas.microsoft.com/office/drawing/2014/main" id="{00000000-0008-0000-0200-000042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5" name="Text Box 15">
          <a:extLst>
            <a:ext uri="{FF2B5EF4-FFF2-40B4-BE49-F238E27FC236}">
              <a16:creationId xmlns:a16="http://schemas.microsoft.com/office/drawing/2014/main" id="{00000000-0008-0000-0200-00004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6" name="Text Box 15">
          <a:extLst>
            <a:ext uri="{FF2B5EF4-FFF2-40B4-BE49-F238E27FC236}">
              <a16:creationId xmlns:a16="http://schemas.microsoft.com/office/drawing/2014/main" id="{00000000-0008-0000-0200-00004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7" name="Text Box 15">
          <a:extLst>
            <a:ext uri="{FF2B5EF4-FFF2-40B4-BE49-F238E27FC236}">
              <a16:creationId xmlns:a16="http://schemas.microsoft.com/office/drawing/2014/main" id="{00000000-0008-0000-0200-000045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8" name="Text Box 15">
          <a:extLst>
            <a:ext uri="{FF2B5EF4-FFF2-40B4-BE49-F238E27FC236}">
              <a16:creationId xmlns:a16="http://schemas.microsoft.com/office/drawing/2014/main" id="{00000000-0008-0000-0200-000046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39" name="Text Box 15">
          <a:extLst>
            <a:ext uri="{FF2B5EF4-FFF2-40B4-BE49-F238E27FC236}">
              <a16:creationId xmlns:a16="http://schemas.microsoft.com/office/drawing/2014/main" id="{00000000-0008-0000-0200-000047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0" name="Text Box 15">
          <a:extLst>
            <a:ext uri="{FF2B5EF4-FFF2-40B4-BE49-F238E27FC236}">
              <a16:creationId xmlns:a16="http://schemas.microsoft.com/office/drawing/2014/main" id="{00000000-0008-0000-0200-000048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1" name="Text Box 15">
          <a:extLst>
            <a:ext uri="{FF2B5EF4-FFF2-40B4-BE49-F238E27FC236}">
              <a16:creationId xmlns:a16="http://schemas.microsoft.com/office/drawing/2014/main" id="{00000000-0008-0000-0200-000049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2" name="Text Box 15">
          <a:extLst>
            <a:ext uri="{FF2B5EF4-FFF2-40B4-BE49-F238E27FC236}">
              <a16:creationId xmlns:a16="http://schemas.microsoft.com/office/drawing/2014/main" id="{00000000-0008-0000-0200-00004A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3" name="Text Box 15">
          <a:extLst>
            <a:ext uri="{FF2B5EF4-FFF2-40B4-BE49-F238E27FC236}">
              <a16:creationId xmlns:a16="http://schemas.microsoft.com/office/drawing/2014/main" id="{00000000-0008-0000-0200-00004B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44" name="Text Box 15">
          <a:extLst>
            <a:ext uri="{FF2B5EF4-FFF2-40B4-BE49-F238E27FC236}">
              <a16:creationId xmlns:a16="http://schemas.microsoft.com/office/drawing/2014/main" id="{00000000-0008-0000-0200-00004C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45" name="Text Box 15">
          <a:extLst>
            <a:ext uri="{FF2B5EF4-FFF2-40B4-BE49-F238E27FC236}">
              <a16:creationId xmlns:a16="http://schemas.microsoft.com/office/drawing/2014/main" id="{00000000-0008-0000-0200-00004D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46" name="Text Box 15">
          <a:extLst>
            <a:ext uri="{FF2B5EF4-FFF2-40B4-BE49-F238E27FC236}">
              <a16:creationId xmlns:a16="http://schemas.microsoft.com/office/drawing/2014/main" id="{00000000-0008-0000-0200-00004E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47" name="Text Box 15">
          <a:extLst>
            <a:ext uri="{FF2B5EF4-FFF2-40B4-BE49-F238E27FC236}">
              <a16:creationId xmlns:a16="http://schemas.microsoft.com/office/drawing/2014/main" id="{00000000-0008-0000-0200-00004F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8" name="Text Box 15">
          <a:extLst>
            <a:ext uri="{FF2B5EF4-FFF2-40B4-BE49-F238E27FC236}">
              <a16:creationId xmlns:a16="http://schemas.microsoft.com/office/drawing/2014/main" id="{00000000-0008-0000-0200-000050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49" name="Text Box 15">
          <a:extLst>
            <a:ext uri="{FF2B5EF4-FFF2-40B4-BE49-F238E27FC236}">
              <a16:creationId xmlns:a16="http://schemas.microsoft.com/office/drawing/2014/main" id="{00000000-0008-0000-0200-000051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0" name="Text Box 15">
          <a:extLst>
            <a:ext uri="{FF2B5EF4-FFF2-40B4-BE49-F238E27FC236}">
              <a16:creationId xmlns:a16="http://schemas.microsoft.com/office/drawing/2014/main" id="{00000000-0008-0000-0200-000052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1" name="Text Box 15">
          <a:extLst>
            <a:ext uri="{FF2B5EF4-FFF2-40B4-BE49-F238E27FC236}">
              <a16:creationId xmlns:a16="http://schemas.microsoft.com/office/drawing/2014/main" id="{00000000-0008-0000-0200-000053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2" name="Text Box 15">
          <a:extLst>
            <a:ext uri="{FF2B5EF4-FFF2-40B4-BE49-F238E27FC236}">
              <a16:creationId xmlns:a16="http://schemas.microsoft.com/office/drawing/2014/main" id="{00000000-0008-0000-0200-00005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3" name="Text Box 15">
          <a:extLst>
            <a:ext uri="{FF2B5EF4-FFF2-40B4-BE49-F238E27FC236}">
              <a16:creationId xmlns:a16="http://schemas.microsoft.com/office/drawing/2014/main" id="{00000000-0008-0000-0200-00005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4" name="Text Box 15">
          <a:extLst>
            <a:ext uri="{FF2B5EF4-FFF2-40B4-BE49-F238E27FC236}">
              <a16:creationId xmlns:a16="http://schemas.microsoft.com/office/drawing/2014/main" id="{00000000-0008-0000-0200-000056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5" name="Text Box 15">
          <a:extLst>
            <a:ext uri="{FF2B5EF4-FFF2-40B4-BE49-F238E27FC236}">
              <a16:creationId xmlns:a16="http://schemas.microsoft.com/office/drawing/2014/main" id="{00000000-0008-0000-0200-000057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6" name="Text Box 15">
          <a:extLst>
            <a:ext uri="{FF2B5EF4-FFF2-40B4-BE49-F238E27FC236}">
              <a16:creationId xmlns:a16="http://schemas.microsoft.com/office/drawing/2014/main" id="{00000000-0008-0000-0200-000058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7" name="Text Box 15">
          <a:extLst>
            <a:ext uri="{FF2B5EF4-FFF2-40B4-BE49-F238E27FC236}">
              <a16:creationId xmlns:a16="http://schemas.microsoft.com/office/drawing/2014/main" id="{00000000-0008-0000-0200-00005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8" name="Text Box 15">
          <a:extLst>
            <a:ext uri="{FF2B5EF4-FFF2-40B4-BE49-F238E27FC236}">
              <a16:creationId xmlns:a16="http://schemas.microsoft.com/office/drawing/2014/main" id="{00000000-0008-0000-0200-00005A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59" name="Text Box 15">
          <a:extLst>
            <a:ext uri="{FF2B5EF4-FFF2-40B4-BE49-F238E27FC236}">
              <a16:creationId xmlns:a16="http://schemas.microsoft.com/office/drawing/2014/main" id="{00000000-0008-0000-0200-00005B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0" name="Text Box 15">
          <a:extLst>
            <a:ext uri="{FF2B5EF4-FFF2-40B4-BE49-F238E27FC236}">
              <a16:creationId xmlns:a16="http://schemas.microsoft.com/office/drawing/2014/main" id="{00000000-0008-0000-0200-00005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1" name="Text Box 15">
          <a:extLst>
            <a:ext uri="{FF2B5EF4-FFF2-40B4-BE49-F238E27FC236}">
              <a16:creationId xmlns:a16="http://schemas.microsoft.com/office/drawing/2014/main" id="{00000000-0008-0000-0200-00005D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2" name="Text Box 15">
          <a:extLst>
            <a:ext uri="{FF2B5EF4-FFF2-40B4-BE49-F238E27FC236}">
              <a16:creationId xmlns:a16="http://schemas.microsoft.com/office/drawing/2014/main" id="{00000000-0008-0000-0200-00005E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3" name="Text Box 15">
          <a:extLst>
            <a:ext uri="{FF2B5EF4-FFF2-40B4-BE49-F238E27FC236}">
              <a16:creationId xmlns:a16="http://schemas.microsoft.com/office/drawing/2014/main" id="{00000000-0008-0000-0200-00005F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4" name="Text Box 15">
          <a:extLst>
            <a:ext uri="{FF2B5EF4-FFF2-40B4-BE49-F238E27FC236}">
              <a16:creationId xmlns:a16="http://schemas.microsoft.com/office/drawing/2014/main" id="{00000000-0008-0000-0200-000060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5" name="Text Box 15">
          <a:extLst>
            <a:ext uri="{FF2B5EF4-FFF2-40B4-BE49-F238E27FC236}">
              <a16:creationId xmlns:a16="http://schemas.microsoft.com/office/drawing/2014/main" id="{00000000-0008-0000-0200-00006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6" name="Text Box 15">
          <a:extLst>
            <a:ext uri="{FF2B5EF4-FFF2-40B4-BE49-F238E27FC236}">
              <a16:creationId xmlns:a16="http://schemas.microsoft.com/office/drawing/2014/main" id="{00000000-0008-0000-0200-00006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7" name="Text Box 15">
          <a:extLst>
            <a:ext uri="{FF2B5EF4-FFF2-40B4-BE49-F238E27FC236}">
              <a16:creationId xmlns:a16="http://schemas.microsoft.com/office/drawing/2014/main" id="{00000000-0008-0000-0200-000063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8" name="Text Box 15">
          <a:extLst>
            <a:ext uri="{FF2B5EF4-FFF2-40B4-BE49-F238E27FC236}">
              <a16:creationId xmlns:a16="http://schemas.microsoft.com/office/drawing/2014/main" id="{00000000-0008-0000-0200-00006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69" name="Text Box 15">
          <a:extLst>
            <a:ext uri="{FF2B5EF4-FFF2-40B4-BE49-F238E27FC236}">
              <a16:creationId xmlns:a16="http://schemas.microsoft.com/office/drawing/2014/main" id="{00000000-0008-0000-0200-00006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0" name="Text Box 15">
          <a:extLst>
            <a:ext uri="{FF2B5EF4-FFF2-40B4-BE49-F238E27FC236}">
              <a16:creationId xmlns:a16="http://schemas.microsoft.com/office/drawing/2014/main" id="{00000000-0008-0000-0200-000066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1" name="Text Box 15">
          <a:extLst>
            <a:ext uri="{FF2B5EF4-FFF2-40B4-BE49-F238E27FC236}">
              <a16:creationId xmlns:a16="http://schemas.microsoft.com/office/drawing/2014/main" id="{00000000-0008-0000-0200-000067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2" name="Text Box 15">
          <a:extLst>
            <a:ext uri="{FF2B5EF4-FFF2-40B4-BE49-F238E27FC236}">
              <a16:creationId xmlns:a16="http://schemas.microsoft.com/office/drawing/2014/main" id="{00000000-0008-0000-0200-00006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3" name="Text Box 15">
          <a:extLst>
            <a:ext uri="{FF2B5EF4-FFF2-40B4-BE49-F238E27FC236}">
              <a16:creationId xmlns:a16="http://schemas.microsoft.com/office/drawing/2014/main" id="{00000000-0008-0000-0200-000069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4" name="Text Box 15">
          <a:extLst>
            <a:ext uri="{FF2B5EF4-FFF2-40B4-BE49-F238E27FC236}">
              <a16:creationId xmlns:a16="http://schemas.microsoft.com/office/drawing/2014/main" id="{00000000-0008-0000-0200-00006A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5" name="Text Box 15">
          <a:extLst>
            <a:ext uri="{FF2B5EF4-FFF2-40B4-BE49-F238E27FC236}">
              <a16:creationId xmlns:a16="http://schemas.microsoft.com/office/drawing/2014/main" id="{00000000-0008-0000-0200-00006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6" name="Text Box 15">
          <a:extLst>
            <a:ext uri="{FF2B5EF4-FFF2-40B4-BE49-F238E27FC236}">
              <a16:creationId xmlns:a16="http://schemas.microsoft.com/office/drawing/2014/main" id="{00000000-0008-0000-0200-00006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7" name="Text Box 15">
          <a:extLst>
            <a:ext uri="{FF2B5EF4-FFF2-40B4-BE49-F238E27FC236}">
              <a16:creationId xmlns:a16="http://schemas.microsoft.com/office/drawing/2014/main" id="{00000000-0008-0000-0200-00006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8" name="Text Box 15">
          <a:extLst>
            <a:ext uri="{FF2B5EF4-FFF2-40B4-BE49-F238E27FC236}">
              <a16:creationId xmlns:a16="http://schemas.microsoft.com/office/drawing/2014/main" id="{00000000-0008-0000-0200-00006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79" name="Text Box 15">
          <a:extLst>
            <a:ext uri="{FF2B5EF4-FFF2-40B4-BE49-F238E27FC236}">
              <a16:creationId xmlns:a16="http://schemas.microsoft.com/office/drawing/2014/main" id="{00000000-0008-0000-0200-00006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0" name="Text Box 15">
          <a:extLst>
            <a:ext uri="{FF2B5EF4-FFF2-40B4-BE49-F238E27FC236}">
              <a16:creationId xmlns:a16="http://schemas.microsoft.com/office/drawing/2014/main" id="{00000000-0008-0000-0200-00007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1" name="Text Box 15">
          <a:extLst>
            <a:ext uri="{FF2B5EF4-FFF2-40B4-BE49-F238E27FC236}">
              <a16:creationId xmlns:a16="http://schemas.microsoft.com/office/drawing/2014/main" id="{00000000-0008-0000-0200-00007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2" name="Text Box 15">
          <a:extLst>
            <a:ext uri="{FF2B5EF4-FFF2-40B4-BE49-F238E27FC236}">
              <a16:creationId xmlns:a16="http://schemas.microsoft.com/office/drawing/2014/main" id="{00000000-0008-0000-0200-00007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3" name="Text Box 15">
          <a:extLst>
            <a:ext uri="{FF2B5EF4-FFF2-40B4-BE49-F238E27FC236}">
              <a16:creationId xmlns:a16="http://schemas.microsoft.com/office/drawing/2014/main" id="{00000000-0008-0000-0200-00007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4" name="Text Box 15">
          <a:extLst>
            <a:ext uri="{FF2B5EF4-FFF2-40B4-BE49-F238E27FC236}">
              <a16:creationId xmlns:a16="http://schemas.microsoft.com/office/drawing/2014/main" id="{00000000-0008-0000-0200-000074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5" name="Text Box 15">
          <a:extLst>
            <a:ext uri="{FF2B5EF4-FFF2-40B4-BE49-F238E27FC236}">
              <a16:creationId xmlns:a16="http://schemas.microsoft.com/office/drawing/2014/main" id="{00000000-0008-0000-0200-00007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6" name="Text Box 15">
          <a:extLst>
            <a:ext uri="{FF2B5EF4-FFF2-40B4-BE49-F238E27FC236}">
              <a16:creationId xmlns:a16="http://schemas.microsoft.com/office/drawing/2014/main" id="{00000000-0008-0000-0200-00007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7" name="Text Box 15">
          <a:extLst>
            <a:ext uri="{FF2B5EF4-FFF2-40B4-BE49-F238E27FC236}">
              <a16:creationId xmlns:a16="http://schemas.microsoft.com/office/drawing/2014/main" id="{00000000-0008-0000-0200-000077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8" name="Text Box 15">
          <a:extLst>
            <a:ext uri="{FF2B5EF4-FFF2-40B4-BE49-F238E27FC236}">
              <a16:creationId xmlns:a16="http://schemas.microsoft.com/office/drawing/2014/main" id="{00000000-0008-0000-0200-000078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9" name="Text Box 15">
          <a:extLst>
            <a:ext uri="{FF2B5EF4-FFF2-40B4-BE49-F238E27FC236}">
              <a16:creationId xmlns:a16="http://schemas.microsoft.com/office/drawing/2014/main" id="{00000000-0008-0000-0200-00007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0" name="Text Box 15">
          <a:extLst>
            <a:ext uri="{FF2B5EF4-FFF2-40B4-BE49-F238E27FC236}">
              <a16:creationId xmlns:a16="http://schemas.microsoft.com/office/drawing/2014/main" id="{00000000-0008-0000-0200-00007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1" name="Text Box 15">
          <a:extLst>
            <a:ext uri="{FF2B5EF4-FFF2-40B4-BE49-F238E27FC236}">
              <a16:creationId xmlns:a16="http://schemas.microsoft.com/office/drawing/2014/main" id="{00000000-0008-0000-0200-00007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2" name="Text Box 15">
          <a:extLst>
            <a:ext uri="{FF2B5EF4-FFF2-40B4-BE49-F238E27FC236}">
              <a16:creationId xmlns:a16="http://schemas.microsoft.com/office/drawing/2014/main" id="{00000000-0008-0000-0200-00007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3" name="Text Box 15">
          <a:extLst>
            <a:ext uri="{FF2B5EF4-FFF2-40B4-BE49-F238E27FC236}">
              <a16:creationId xmlns:a16="http://schemas.microsoft.com/office/drawing/2014/main" id="{00000000-0008-0000-0200-00007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4" name="Text Box 15">
          <a:extLst>
            <a:ext uri="{FF2B5EF4-FFF2-40B4-BE49-F238E27FC236}">
              <a16:creationId xmlns:a16="http://schemas.microsoft.com/office/drawing/2014/main" id="{00000000-0008-0000-0200-00007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5" name="Text Box 15">
          <a:extLst>
            <a:ext uri="{FF2B5EF4-FFF2-40B4-BE49-F238E27FC236}">
              <a16:creationId xmlns:a16="http://schemas.microsoft.com/office/drawing/2014/main" id="{00000000-0008-0000-0200-00007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6" name="Text Box 15">
          <a:extLst>
            <a:ext uri="{FF2B5EF4-FFF2-40B4-BE49-F238E27FC236}">
              <a16:creationId xmlns:a16="http://schemas.microsoft.com/office/drawing/2014/main" id="{00000000-0008-0000-0200-00008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8" name="Text Box 15">
          <a:extLst>
            <a:ext uri="{FF2B5EF4-FFF2-40B4-BE49-F238E27FC236}">
              <a16:creationId xmlns:a16="http://schemas.microsoft.com/office/drawing/2014/main" id="{00000000-0008-0000-0200-000082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9" name="Text Box 15">
          <a:extLst>
            <a:ext uri="{FF2B5EF4-FFF2-40B4-BE49-F238E27FC236}">
              <a16:creationId xmlns:a16="http://schemas.microsoft.com/office/drawing/2014/main" id="{00000000-0008-0000-0200-00008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0" name="Text Box 15">
          <a:extLst>
            <a:ext uri="{FF2B5EF4-FFF2-40B4-BE49-F238E27FC236}">
              <a16:creationId xmlns:a16="http://schemas.microsoft.com/office/drawing/2014/main" id="{00000000-0008-0000-0200-00008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1" name="Text Box 15">
          <a:extLst>
            <a:ext uri="{FF2B5EF4-FFF2-40B4-BE49-F238E27FC236}">
              <a16:creationId xmlns:a16="http://schemas.microsoft.com/office/drawing/2014/main" id="{00000000-0008-0000-0200-00008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2" name="Text Box 15">
          <a:extLst>
            <a:ext uri="{FF2B5EF4-FFF2-40B4-BE49-F238E27FC236}">
              <a16:creationId xmlns:a16="http://schemas.microsoft.com/office/drawing/2014/main" id="{00000000-0008-0000-0200-00008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3" name="Text Box 15">
          <a:extLst>
            <a:ext uri="{FF2B5EF4-FFF2-40B4-BE49-F238E27FC236}">
              <a16:creationId xmlns:a16="http://schemas.microsoft.com/office/drawing/2014/main" id="{00000000-0008-0000-0200-00008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4" name="Text Box 15">
          <a:extLst>
            <a:ext uri="{FF2B5EF4-FFF2-40B4-BE49-F238E27FC236}">
              <a16:creationId xmlns:a16="http://schemas.microsoft.com/office/drawing/2014/main" id="{00000000-0008-0000-0200-00008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5" name="Text Box 15">
          <a:extLst>
            <a:ext uri="{FF2B5EF4-FFF2-40B4-BE49-F238E27FC236}">
              <a16:creationId xmlns:a16="http://schemas.microsoft.com/office/drawing/2014/main" id="{00000000-0008-0000-0200-00008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6" name="Text Box 15">
          <a:extLst>
            <a:ext uri="{FF2B5EF4-FFF2-40B4-BE49-F238E27FC236}">
              <a16:creationId xmlns:a16="http://schemas.microsoft.com/office/drawing/2014/main" id="{00000000-0008-0000-0200-00008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7" name="Text Box 15">
          <a:extLst>
            <a:ext uri="{FF2B5EF4-FFF2-40B4-BE49-F238E27FC236}">
              <a16:creationId xmlns:a16="http://schemas.microsoft.com/office/drawing/2014/main" id="{00000000-0008-0000-0200-00008B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8" name="Text Box 15">
          <a:extLst>
            <a:ext uri="{FF2B5EF4-FFF2-40B4-BE49-F238E27FC236}">
              <a16:creationId xmlns:a16="http://schemas.microsoft.com/office/drawing/2014/main" id="{00000000-0008-0000-0200-00008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9" name="Text Box 15">
          <a:extLst>
            <a:ext uri="{FF2B5EF4-FFF2-40B4-BE49-F238E27FC236}">
              <a16:creationId xmlns:a16="http://schemas.microsoft.com/office/drawing/2014/main" id="{00000000-0008-0000-0200-00008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0" name="Text Box 15">
          <a:extLst>
            <a:ext uri="{FF2B5EF4-FFF2-40B4-BE49-F238E27FC236}">
              <a16:creationId xmlns:a16="http://schemas.microsoft.com/office/drawing/2014/main" id="{00000000-0008-0000-0200-00008E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1" name="Text Box 15">
          <a:extLst>
            <a:ext uri="{FF2B5EF4-FFF2-40B4-BE49-F238E27FC236}">
              <a16:creationId xmlns:a16="http://schemas.microsoft.com/office/drawing/2014/main" id="{00000000-0008-0000-0200-00008F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2" name="Text Box 15">
          <a:extLst>
            <a:ext uri="{FF2B5EF4-FFF2-40B4-BE49-F238E27FC236}">
              <a16:creationId xmlns:a16="http://schemas.microsoft.com/office/drawing/2014/main" id="{00000000-0008-0000-0200-00009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3" name="Text Box 15">
          <a:extLst>
            <a:ext uri="{FF2B5EF4-FFF2-40B4-BE49-F238E27FC236}">
              <a16:creationId xmlns:a16="http://schemas.microsoft.com/office/drawing/2014/main" id="{00000000-0008-0000-0200-00009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4" name="Text Box 15">
          <a:extLst>
            <a:ext uri="{FF2B5EF4-FFF2-40B4-BE49-F238E27FC236}">
              <a16:creationId xmlns:a16="http://schemas.microsoft.com/office/drawing/2014/main" id="{00000000-0008-0000-0200-00009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5" name="Text Box 15">
          <a:extLst>
            <a:ext uri="{FF2B5EF4-FFF2-40B4-BE49-F238E27FC236}">
              <a16:creationId xmlns:a16="http://schemas.microsoft.com/office/drawing/2014/main" id="{00000000-0008-0000-0200-00009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6" name="Text Box 15">
          <a:extLst>
            <a:ext uri="{FF2B5EF4-FFF2-40B4-BE49-F238E27FC236}">
              <a16:creationId xmlns:a16="http://schemas.microsoft.com/office/drawing/2014/main" id="{00000000-0008-0000-0200-00009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7" name="Text Box 15">
          <a:extLst>
            <a:ext uri="{FF2B5EF4-FFF2-40B4-BE49-F238E27FC236}">
              <a16:creationId xmlns:a16="http://schemas.microsoft.com/office/drawing/2014/main" id="{00000000-0008-0000-0200-00009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8" name="Text Box 15">
          <a:extLst>
            <a:ext uri="{FF2B5EF4-FFF2-40B4-BE49-F238E27FC236}">
              <a16:creationId xmlns:a16="http://schemas.microsoft.com/office/drawing/2014/main" id="{00000000-0008-0000-0200-00009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9" name="Text Box 15">
          <a:extLst>
            <a:ext uri="{FF2B5EF4-FFF2-40B4-BE49-F238E27FC236}">
              <a16:creationId xmlns:a16="http://schemas.microsoft.com/office/drawing/2014/main" id="{00000000-0008-0000-0200-00009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0" name="Text Box 15">
          <a:extLst>
            <a:ext uri="{FF2B5EF4-FFF2-40B4-BE49-F238E27FC236}">
              <a16:creationId xmlns:a16="http://schemas.microsoft.com/office/drawing/2014/main" id="{00000000-0008-0000-0200-00009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1" name="Text Box 15">
          <a:extLst>
            <a:ext uri="{FF2B5EF4-FFF2-40B4-BE49-F238E27FC236}">
              <a16:creationId xmlns:a16="http://schemas.microsoft.com/office/drawing/2014/main" id="{00000000-0008-0000-0200-00009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2" name="Text Box 15">
          <a:extLst>
            <a:ext uri="{FF2B5EF4-FFF2-40B4-BE49-F238E27FC236}">
              <a16:creationId xmlns:a16="http://schemas.microsoft.com/office/drawing/2014/main" id="{00000000-0008-0000-0200-00009A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3" name="Text Box 15">
          <a:extLst>
            <a:ext uri="{FF2B5EF4-FFF2-40B4-BE49-F238E27FC236}">
              <a16:creationId xmlns:a16="http://schemas.microsoft.com/office/drawing/2014/main" id="{00000000-0008-0000-0200-00009B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4" name="Text Box 15">
          <a:extLst>
            <a:ext uri="{FF2B5EF4-FFF2-40B4-BE49-F238E27FC236}">
              <a16:creationId xmlns:a16="http://schemas.microsoft.com/office/drawing/2014/main" id="{00000000-0008-0000-0200-00009C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5" name="Text Box 15">
          <a:extLst>
            <a:ext uri="{FF2B5EF4-FFF2-40B4-BE49-F238E27FC236}">
              <a16:creationId xmlns:a16="http://schemas.microsoft.com/office/drawing/2014/main" id="{00000000-0008-0000-0200-00009D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6" name="Text Box 15">
          <a:extLst>
            <a:ext uri="{FF2B5EF4-FFF2-40B4-BE49-F238E27FC236}">
              <a16:creationId xmlns:a16="http://schemas.microsoft.com/office/drawing/2014/main" id="{00000000-0008-0000-0200-00009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7" name="Text Box 15">
          <a:extLst>
            <a:ext uri="{FF2B5EF4-FFF2-40B4-BE49-F238E27FC236}">
              <a16:creationId xmlns:a16="http://schemas.microsoft.com/office/drawing/2014/main" id="{00000000-0008-0000-0200-00009F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8" name="Text Box 15">
          <a:extLst>
            <a:ext uri="{FF2B5EF4-FFF2-40B4-BE49-F238E27FC236}">
              <a16:creationId xmlns:a16="http://schemas.microsoft.com/office/drawing/2014/main" id="{00000000-0008-0000-0200-0000A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9" name="Text Box 15">
          <a:extLst>
            <a:ext uri="{FF2B5EF4-FFF2-40B4-BE49-F238E27FC236}">
              <a16:creationId xmlns:a16="http://schemas.microsoft.com/office/drawing/2014/main" id="{00000000-0008-0000-0200-0000A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0" name="Text Box 15">
          <a:extLst>
            <a:ext uri="{FF2B5EF4-FFF2-40B4-BE49-F238E27FC236}">
              <a16:creationId xmlns:a16="http://schemas.microsoft.com/office/drawing/2014/main" id="{00000000-0008-0000-0200-0000A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1" name="Text Box 15">
          <a:extLst>
            <a:ext uri="{FF2B5EF4-FFF2-40B4-BE49-F238E27FC236}">
              <a16:creationId xmlns:a16="http://schemas.microsoft.com/office/drawing/2014/main" id="{00000000-0008-0000-0200-0000A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2" name="Text Box 15">
          <a:extLst>
            <a:ext uri="{FF2B5EF4-FFF2-40B4-BE49-F238E27FC236}">
              <a16:creationId xmlns:a16="http://schemas.microsoft.com/office/drawing/2014/main" id="{00000000-0008-0000-0200-0000A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3" name="Text Box 15">
          <a:extLst>
            <a:ext uri="{FF2B5EF4-FFF2-40B4-BE49-F238E27FC236}">
              <a16:creationId xmlns:a16="http://schemas.microsoft.com/office/drawing/2014/main" id="{00000000-0008-0000-0200-0000A5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4" name="Text Box 15">
          <a:extLst>
            <a:ext uri="{FF2B5EF4-FFF2-40B4-BE49-F238E27FC236}">
              <a16:creationId xmlns:a16="http://schemas.microsoft.com/office/drawing/2014/main" id="{00000000-0008-0000-0200-0000A6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5" name="Text Box 15">
          <a:extLst>
            <a:ext uri="{FF2B5EF4-FFF2-40B4-BE49-F238E27FC236}">
              <a16:creationId xmlns:a16="http://schemas.microsoft.com/office/drawing/2014/main" id="{00000000-0008-0000-0200-0000A7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6" name="Text Box 15">
          <a:extLst>
            <a:ext uri="{FF2B5EF4-FFF2-40B4-BE49-F238E27FC236}">
              <a16:creationId xmlns:a16="http://schemas.microsoft.com/office/drawing/2014/main" id="{00000000-0008-0000-0200-0000A8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7" name="Text Box 15">
          <a:extLst>
            <a:ext uri="{FF2B5EF4-FFF2-40B4-BE49-F238E27FC236}">
              <a16:creationId xmlns:a16="http://schemas.microsoft.com/office/drawing/2014/main" id="{00000000-0008-0000-0200-0000A9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8" name="Text Box 15">
          <a:extLst>
            <a:ext uri="{FF2B5EF4-FFF2-40B4-BE49-F238E27FC236}">
              <a16:creationId xmlns:a16="http://schemas.microsoft.com/office/drawing/2014/main" id="{00000000-0008-0000-0200-0000AA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9" name="Text Box 15">
          <a:extLst>
            <a:ext uri="{FF2B5EF4-FFF2-40B4-BE49-F238E27FC236}">
              <a16:creationId xmlns:a16="http://schemas.microsoft.com/office/drawing/2014/main" id="{00000000-0008-0000-0200-0000AB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0" name="Text Box 15">
          <a:extLst>
            <a:ext uri="{FF2B5EF4-FFF2-40B4-BE49-F238E27FC236}">
              <a16:creationId xmlns:a16="http://schemas.microsoft.com/office/drawing/2014/main" id="{00000000-0008-0000-0200-0000AC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1" name="Text Box 15">
          <a:extLst>
            <a:ext uri="{FF2B5EF4-FFF2-40B4-BE49-F238E27FC236}">
              <a16:creationId xmlns:a16="http://schemas.microsoft.com/office/drawing/2014/main" id="{00000000-0008-0000-0200-0000AD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2" name="Text Box 15">
          <a:extLst>
            <a:ext uri="{FF2B5EF4-FFF2-40B4-BE49-F238E27FC236}">
              <a16:creationId xmlns:a16="http://schemas.microsoft.com/office/drawing/2014/main" id="{00000000-0008-0000-0200-0000AE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3" name="Text Box 15">
          <a:extLst>
            <a:ext uri="{FF2B5EF4-FFF2-40B4-BE49-F238E27FC236}">
              <a16:creationId xmlns:a16="http://schemas.microsoft.com/office/drawing/2014/main" id="{00000000-0008-0000-0200-0000AF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4" name="Text Box 15">
          <a:extLst>
            <a:ext uri="{FF2B5EF4-FFF2-40B4-BE49-F238E27FC236}">
              <a16:creationId xmlns:a16="http://schemas.microsoft.com/office/drawing/2014/main" id="{00000000-0008-0000-0200-0000B0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5" name="Text Box 15">
          <a:extLst>
            <a:ext uri="{FF2B5EF4-FFF2-40B4-BE49-F238E27FC236}">
              <a16:creationId xmlns:a16="http://schemas.microsoft.com/office/drawing/2014/main" id="{00000000-0008-0000-0200-0000B1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6" name="Text Box 15">
          <a:extLst>
            <a:ext uri="{FF2B5EF4-FFF2-40B4-BE49-F238E27FC236}">
              <a16:creationId xmlns:a16="http://schemas.microsoft.com/office/drawing/2014/main" id="{00000000-0008-0000-0200-0000B2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7" name="Text Box 15">
          <a:extLst>
            <a:ext uri="{FF2B5EF4-FFF2-40B4-BE49-F238E27FC236}">
              <a16:creationId xmlns:a16="http://schemas.microsoft.com/office/drawing/2014/main" id="{00000000-0008-0000-0200-0000B3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8" name="Text Box 15">
          <a:extLst>
            <a:ext uri="{FF2B5EF4-FFF2-40B4-BE49-F238E27FC236}">
              <a16:creationId xmlns:a16="http://schemas.microsoft.com/office/drawing/2014/main" id="{00000000-0008-0000-0200-0000B4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9" name="Text Box 15">
          <a:extLst>
            <a:ext uri="{FF2B5EF4-FFF2-40B4-BE49-F238E27FC236}">
              <a16:creationId xmlns:a16="http://schemas.microsoft.com/office/drawing/2014/main" id="{00000000-0008-0000-0200-0000B5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0" name="Text Box 15">
          <a:extLst>
            <a:ext uri="{FF2B5EF4-FFF2-40B4-BE49-F238E27FC236}">
              <a16:creationId xmlns:a16="http://schemas.microsoft.com/office/drawing/2014/main" id="{00000000-0008-0000-0200-0000B6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1" name="Text Box 15">
          <a:extLst>
            <a:ext uri="{FF2B5EF4-FFF2-40B4-BE49-F238E27FC236}">
              <a16:creationId xmlns:a16="http://schemas.microsoft.com/office/drawing/2014/main" id="{00000000-0008-0000-0200-0000B7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2" name="Text Box 15">
          <a:extLst>
            <a:ext uri="{FF2B5EF4-FFF2-40B4-BE49-F238E27FC236}">
              <a16:creationId xmlns:a16="http://schemas.microsoft.com/office/drawing/2014/main" id="{00000000-0008-0000-0200-0000B8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3" name="Text Box 15">
          <a:extLst>
            <a:ext uri="{FF2B5EF4-FFF2-40B4-BE49-F238E27FC236}">
              <a16:creationId xmlns:a16="http://schemas.microsoft.com/office/drawing/2014/main" id="{00000000-0008-0000-0200-0000B9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4" name="Text Box 15">
          <a:extLst>
            <a:ext uri="{FF2B5EF4-FFF2-40B4-BE49-F238E27FC236}">
              <a16:creationId xmlns:a16="http://schemas.microsoft.com/office/drawing/2014/main" id="{00000000-0008-0000-0200-0000BA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5" name="Text Box 15">
          <a:extLst>
            <a:ext uri="{FF2B5EF4-FFF2-40B4-BE49-F238E27FC236}">
              <a16:creationId xmlns:a16="http://schemas.microsoft.com/office/drawing/2014/main" id="{00000000-0008-0000-0200-0000BB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6" name="Text Box 15">
          <a:extLst>
            <a:ext uri="{FF2B5EF4-FFF2-40B4-BE49-F238E27FC236}">
              <a16:creationId xmlns:a16="http://schemas.microsoft.com/office/drawing/2014/main" id="{00000000-0008-0000-0200-0000BC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7" name="Text Box 15">
          <a:extLst>
            <a:ext uri="{FF2B5EF4-FFF2-40B4-BE49-F238E27FC236}">
              <a16:creationId xmlns:a16="http://schemas.microsoft.com/office/drawing/2014/main" id="{00000000-0008-0000-0200-0000BD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8" name="Text Box 15">
          <a:extLst>
            <a:ext uri="{FF2B5EF4-FFF2-40B4-BE49-F238E27FC236}">
              <a16:creationId xmlns:a16="http://schemas.microsoft.com/office/drawing/2014/main" id="{00000000-0008-0000-0200-0000BE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9" name="Text Box 15">
          <a:extLst>
            <a:ext uri="{FF2B5EF4-FFF2-40B4-BE49-F238E27FC236}">
              <a16:creationId xmlns:a16="http://schemas.microsoft.com/office/drawing/2014/main" id="{00000000-0008-0000-0200-0000BF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0" name="Text Box 15">
          <a:extLst>
            <a:ext uri="{FF2B5EF4-FFF2-40B4-BE49-F238E27FC236}">
              <a16:creationId xmlns:a16="http://schemas.microsoft.com/office/drawing/2014/main" id="{00000000-0008-0000-0200-0000C0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1" name="Text Box 15">
          <a:extLst>
            <a:ext uri="{FF2B5EF4-FFF2-40B4-BE49-F238E27FC236}">
              <a16:creationId xmlns:a16="http://schemas.microsoft.com/office/drawing/2014/main" id="{00000000-0008-0000-0200-0000C1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962" name="Text Box 15">
          <a:extLst>
            <a:ext uri="{FF2B5EF4-FFF2-40B4-BE49-F238E27FC236}">
              <a16:creationId xmlns:a16="http://schemas.microsoft.com/office/drawing/2014/main" id="{00000000-0008-0000-0200-0000C2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963" name="Text Box 15">
          <a:extLst>
            <a:ext uri="{FF2B5EF4-FFF2-40B4-BE49-F238E27FC236}">
              <a16:creationId xmlns:a16="http://schemas.microsoft.com/office/drawing/2014/main" id="{00000000-0008-0000-0200-0000C3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4" name="Text Box 15">
          <a:extLst>
            <a:ext uri="{FF2B5EF4-FFF2-40B4-BE49-F238E27FC236}">
              <a16:creationId xmlns:a16="http://schemas.microsoft.com/office/drawing/2014/main" id="{00000000-0008-0000-0200-0000C4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965" name="Text Box 15">
          <a:extLst>
            <a:ext uri="{FF2B5EF4-FFF2-40B4-BE49-F238E27FC236}">
              <a16:creationId xmlns:a16="http://schemas.microsoft.com/office/drawing/2014/main" id="{00000000-0008-0000-0200-0000C5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966" name="Text Box 15">
          <a:extLst>
            <a:ext uri="{FF2B5EF4-FFF2-40B4-BE49-F238E27FC236}">
              <a16:creationId xmlns:a16="http://schemas.microsoft.com/office/drawing/2014/main" id="{00000000-0008-0000-0200-0000C6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967" name="Text Box 15">
          <a:extLst>
            <a:ext uri="{FF2B5EF4-FFF2-40B4-BE49-F238E27FC236}">
              <a16:creationId xmlns:a16="http://schemas.microsoft.com/office/drawing/2014/main" id="{00000000-0008-0000-0200-0000C703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968" name="Text Box 16">
          <a:extLst>
            <a:ext uri="{FF2B5EF4-FFF2-40B4-BE49-F238E27FC236}">
              <a16:creationId xmlns:a16="http://schemas.microsoft.com/office/drawing/2014/main" id="{00000000-0008-0000-0200-0000C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969" name="Text Box 17">
          <a:extLst>
            <a:ext uri="{FF2B5EF4-FFF2-40B4-BE49-F238E27FC236}">
              <a16:creationId xmlns:a16="http://schemas.microsoft.com/office/drawing/2014/main" id="{00000000-0008-0000-0200-0000C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970" name="Text Box 18">
          <a:extLst>
            <a:ext uri="{FF2B5EF4-FFF2-40B4-BE49-F238E27FC236}">
              <a16:creationId xmlns:a16="http://schemas.microsoft.com/office/drawing/2014/main" id="{00000000-0008-0000-0200-0000CA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971" name="Text Box 19">
          <a:extLst>
            <a:ext uri="{FF2B5EF4-FFF2-40B4-BE49-F238E27FC236}">
              <a16:creationId xmlns:a16="http://schemas.microsoft.com/office/drawing/2014/main" id="{00000000-0008-0000-0200-0000CB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972" name="Text Box 16">
          <a:extLst>
            <a:ext uri="{FF2B5EF4-FFF2-40B4-BE49-F238E27FC236}">
              <a16:creationId xmlns:a16="http://schemas.microsoft.com/office/drawing/2014/main" id="{00000000-0008-0000-0200-0000C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973" name="Text Box 17">
          <a:extLst>
            <a:ext uri="{FF2B5EF4-FFF2-40B4-BE49-F238E27FC236}">
              <a16:creationId xmlns:a16="http://schemas.microsoft.com/office/drawing/2014/main" id="{00000000-0008-0000-0200-0000C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974" name="Text Box 18">
          <a:extLst>
            <a:ext uri="{FF2B5EF4-FFF2-40B4-BE49-F238E27FC236}">
              <a16:creationId xmlns:a16="http://schemas.microsoft.com/office/drawing/2014/main" id="{00000000-0008-0000-0200-0000CE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975" name="Text Box 19">
          <a:extLst>
            <a:ext uri="{FF2B5EF4-FFF2-40B4-BE49-F238E27FC236}">
              <a16:creationId xmlns:a16="http://schemas.microsoft.com/office/drawing/2014/main" id="{00000000-0008-0000-0200-0000CF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6" name="Text Box 15">
          <a:extLst>
            <a:ext uri="{FF2B5EF4-FFF2-40B4-BE49-F238E27FC236}">
              <a16:creationId xmlns:a16="http://schemas.microsoft.com/office/drawing/2014/main" id="{00000000-0008-0000-0200-0000D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77" name="Text Box 16">
          <a:extLst>
            <a:ext uri="{FF2B5EF4-FFF2-40B4-BE49-F238E27FC236}">
              <a16:creationId xmlns:a16="http://schemas.microsoft.com/office/drawing/2014/main" id="{00000000-0008-0000-0200-0000D1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78" name="Text Box 17">
          <a:extLst>
            <a:ext uri="{FF2B5EF4-FFF2-40B4-BE49-F238E27FC236}">
              <a16:creationId xmlns:a16="http://schemas.microsoft.com/office/drawing/2014/main" id="{00000000-0008-0000-0200-0000D2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79" name="Text Box 18">
          <a:extLst>
            <a:ext uri="{FF2B5EF4-FFF2-40B4-BE49-F238E27FC236}">
              <a16:creationId xmlns:a16="http://schemas.microsoft.com/office/drawing/2014/main" id="{00000000-0008-0000-0200-0000D3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980" name="Text Box 19">
          <a:extLst>
            <a:ext uri="{FF2B5EF4-FFF2-40B4-BE49-F238E27FC236}">
              <a16:creationId xmlns:a16="http://schemas.microsoft.com/office/drawing/2014/main" id="{00000000-0008-0000-0200-0000D4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981" name="Text Box 15">
          <a:extLst>
            <a:ext uri="{FF2B5EF4-FFF2-40B4-BE49-F238E27FC236}">
              <a16:creationId xmlns:a16="http://schemas.microsoft.com/office/drawing/2014/main" id="{00000000-0008-0000-0200-0000D503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982" name="Text Box 16">
          <a:extLst>
            <a:ext uri="{FF2B5EF4-FFF2-40B4-BE49-F238E27FC236}">
              <a16:creationId xmlns:a16="http://schemas.microsoft.com/office/drawing/2014/main" id="{00000000-0008-0000-0200-0000D6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983" name="Text Box 17">
          <a:extLst>
            <a:ext uri="{FF2B5EF4-FFF2-40B4-BE49-F238E27FC236}">
              <a16:creationId xmlns:a16="http://schemas.microsoft.com/office/drawing/2014/main" id="{00000000-0008-0000-0200-0000D7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984" name="Text Box 18">
          <a:extLst>
            <a:ext uri="{FF2B5EF4-FFF2-40B4-BE49-F238E27FC236}">
              <a16:creationId xmlns:a16="http://schemas.microsoft.com/office/drawing/2014/main" id="{00000000-0008-0000-0200-0000D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985" name="Text Box 19">
          <a:extLst>
            <a:ext uri="{FF2B5EF4-FFF2-40B4-BE49-F238E27FC236}">
              <a16:creationId xmlns:a16="http://schemas.microsoft.com/office/drawing/2014/main" id="{00000000-0008-0000-0200-0000D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986" name="Text Box 15">
          <a:extLst>
            <a:ext uri="{FF2B5EF4-FFF2-40B4-BE49-F238E27FC236}">
              <a16:creationId xmlns:a16="http://schemas.microsoft.com/office/drawing/2014/main" id="{00000000-0008-0000-0200-0000DA03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987" name="Text Box 16">
          <a:extLst>
            <a:ext uri="{FF2B5EF4-FFF2-40B4-BE49-F238E27FC236}">
              <a16:creationId xmlns:a16="http://schemas.microsoft.com/office/drawing/2014/main" id="{00000000-0008-0000-0200-0000D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988" name="Text Box 17">
          <a:extLst>
            <a:ext uri="{FF2B5EF4-FFF2-40B4-BE49-F238E27FC236}">
              <a16:creationId xmlns:a16="http://schemas.microsoft.com/office/drawing/2014/main" id="{00000000-0008-0000-0200-0000D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989" name="Text Box 18">
          <a:extLst>
            <a:ext uri="{FF2B5EF4-FFF2-40B4-BE49-F238E27FC236}">
              <a16:creationId xmlns:a16="http://schemas.microsoft.com/office/drawing/2014/main" id="{00000000-0008-0000-0200-0000DD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0" name="Text Box 15">
          <a:extLst>
            <a:ext uri="{FF2B5EF4-FFF2-40B4-BE49-F238E27FC236}">
              <a16:creationId xmlns:a16="http://schemas.microsoft.com/office/drawing/2014/main" id="{00000000-0008-0000-0200-0000D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991" name="Text Box 16">
          <a:extLst>
            <a:ext uri="{FF2B5EF4-FFF2-40B4-BE49-F238E27FC236}">
              <a16:creationId xmlns:a16="http://schemas.microsoft.com/office/drawing/2014/main" id="{00000000-0008-0000-0200-0000DF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992" name="Text Box 17">
          <a:extLst>
            <a:ext uri="{FF2B5EF4-FFF2-40B4-BE49-F238E27FC236}">
              <a16:creationId xmlns:a16="http://schemas.microsoft.com/office/drawing/2014/main" id="{00000000-0008-0000-0200-0000E0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993" name="Text Box 18">
          <a:extLst>
            <a:ext uri="{FF2B5EF4-FFF2-40B4-BE49-F238E27FC236}">
              <a16:creationId xmlns:a16="http://schemas.microsoft.com/office/drawing/2014/main" id="{00000000-0008-0000-0200-0000E1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994" name="Text Box 19">
          <a:extLst>
            <a:ext uri="{FF2B5EF4-FFF2-40B4-BE49-F238E27FC236}">
              <a16:creationId xmlns:a16="http://schemas.microsoft.com/office/drawing/2014/main" id="{00000000-0008-0000-0200-0000E2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995" name="Text Box 16">
          <a:extLst>
            <a:ext uri="{FF2B5EF4-FFF2-40B4-BE49-F238E27FC236}">
              <a16:creationId xmlns:a16="http://schemas.microsoft.com/office/drawing/2014/main" id="{00000000-0008-0000-0200-0000E3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96" name="Text Box 16">
          <a:extLst>
            <a:ext uri="{FF2B5EF4-FFF2-40B4-BE49-F238E27FC236}">
              <a16:creationId xmlns:a16="http://schemas.microsoft.com/office/drawing/2014/main" id="{00000000-0008-0000-0200-0000E4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97" name="Text Box 17">
          <a:extLst>
            <a:ext uri="{FF2B5EF4-FFF2-40B4-BE49-F238E27FC236}">
              <a16:creationId xmlns:a16="http://schemas.microsoft.com/office/drawing/2014/main" id="{00000000-0008-0000-0200-0000E5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98" name="Text Box 18">
          <a:extLst>
            <a:ext uri="{FF2B5EF4-FFF2-40B4-BE49-F238E27FC236}">
              <a16:creationId xmlns:a16="http://schemas.microsoft.com/office/drawing/2014/main" id="{00000000-0008-0000-0200-0000E6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999" name="Text Box 19">
          <a:extLst>
            <a:ext uri="{FF2B5EF4-FFF2-40B4-BE49-F238E27FC236}">
              <a16:creationId xmlns:a16="http://schemas.microsoft.com/office/drawing/2014/main" id="{00000000-0008-0000-0200-0000E7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000" name="Text Box 15">
          <a:extLst>
            <a:ext uri="{FF2B5EF4-FFF2-40B4-BE49-F238E27FC236}">
              <a16:creationId xmlns:a16="http://schemas.microsoft.com/office/drawing/2014/main" id="{00000000-0008-0000-0200-0000E803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45856</xdr:rowOff>
    </xdr:to>
    <xdr:sp macro="" textlink="">
      <xdr:nvSpPr>
        <xdr:cNvPr id="1001" name="Text Box 15">
          <a:extLst>
            <a:ext uri="{FF2B5EF4-FFF2-40B4-BE49-F238E27FC236}">
              <a16:creationId xmlns:a16="http://schemas.microsoft.com/office/drawing/2014/main" id="{00000000-0008-0000-0200-0000E9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002" name="Text Box 15">
          <a:extLst>
            <a:ext uri="{FF2B5EF4-FFF2-40B4-BE49-F238E27FC236}">
              <a16:creationId xmlns:a16="http://schemas.microsoft.com/office/drawing/2014/main" id="{00000000-0008-0000-0200-0000EA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003" name="Text Box 15">
          <a:extLst>
            <a:ext uri="{FF2B5EF4-FFF2-40B4-BE49-F238E27FC236}">
              <a16:creationId xmlns:a16="http://schemas.microsoft.com/office/drawing/2014/main" id="{00000000-0008-0000-0200-0000EB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1004" name="Text Box 15">
          <a:extLst>
            <a:ext uri="{FF2B5EF4-FFF2-40B4-BE49-F238E27FC236}">
              <a16:creationId xmlns:a16="http://schemas.microsoft.com/office/drawing/2014/main" id="{00000000-0008-0000-0200-0000EC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1005" name="Text Box 15">
          <a:extLst>
            <a:ext uri="{FF2B5EF4-FFF2-40B4-BE49-F238E27FC236}">
              <a16:creationId xmlns:a16="http://schemas.microsoft.com/office/drawing/2014/main" id="{00000000-0008-0000-0200-0000ED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006" name="Text Box 15">
          <a:extLst>
            <a:ext uri="{FF2B5EF4-FFF2-40B4-BE49-F238E27FC236}">
              <a16:creationId xmlns:a16="http://schemas.microsoft.com/office/drawing/2014/main" id="{00000000-0008-0000-0200-0000EE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007" name="Text Box 15">
          <a:extLst>
            <a:ext uri="{FF2B5EF4-FFF2-40B4-BE49-F238E27FC236}">
              <a16:creationId xmlns:a16="http://schemas.microsoft.com/office/drawing/2014/main" id="{00000000-0008-0000-0200-0000EF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8" name="Text Box 15">
          <a:extLst>
            <a:ext uri="{FF2B5EF4-FFF2-40B4-BE49-F238E27FC236}">
              <a16:creationId xmlns:a16="http://schemas.microsoft.com/office/drawing/2014/main" id="{00000000-0008-0000-0200-0000F0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9" name="Text Box 15">
          <a:extLst>
            <a:ext uri="{FF2B5EF4-FFF2-40B4-BE49-F238E27FC236}">
              <a16:creationId xmlns:a16="http://schemas.microsoft.com/office/drawing/2014/main" id="{00000000-0008-0000-0200-0000F1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0" name="Text Box 16">
          <a:extLst>
            <a:ext uri="{FF2B5EF4-FFF2-40B4-BE49-F238E27FC236}">
              <a16:creationId xmlns:a16="http://schemas.microsoft.com/office/drawing/2014/main" id="{00000000-0008-0000-0200-0000F2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1" name="Text Box 17">
          <a:extLst>
            <a:ext uri="{FF2B5EF4-FFF2-40B4-BE49-F238E27FC236}">
              <a16:creationId xmlns:a16="http://schemas.microsoft.com/office/drawing/2014/main" id="{00000000-0008-0000-0200-0000F3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2" name="Text Box 18">
          <a:extLst>
            <a:ext uri="{FF2B5EF4-FFF2-40B4-BE49-F238E27FC236}">
              <a16:creationId xmlns:a16="http://schemas.microsoft.com/office/drawing/2014/main" id="{00000000-0008-0000-0200-0000F4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3" name="Text Box 19">
          <a:extLst>
            <a:ext uri="{FF2B5EF4-FFF2-40B4-BE49-F238E27FC236}">
              <a16:creationId xmlns:a16="http://schemas.microsoft.com/office/drawing/2014/main" id="{00000000-0008-0000-0200-0000F5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4" name="Text Box 16">
          <a:extLst>
            <a:ext uri="{FF2B5EF4-FFF2-40B4-BE49-F238E27FC236}">
              <a16:creationId xmlns:a16="http://schemas.microsoft.com/office/drawing/2014/main" id="{00000000-0008-0000-0200-0000F6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15" name="Text Box 17">
          <a:extLst>
            <a:ext uri="{FF2B5EF4-FFF2-40B4-BE49-F238E27FC236}">
              <a16:creationId xmlns:a16="http://schemas.microsoft.com/office/drawing/2014/main" id="{00000000-0008-0000-0200-0000F7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16" name="Text Box 18">
          <a:extLst>
            <a:ext uri="{FF2B5EF4-FFF2-40B4-BE49-F238E27FC236}">
              <a16:creationId xmlns:a16="http://schemas.microsoft.com/office/drawing/2014/main" id="{00000000-0008-0000-0200-0000F8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7" name="Text Box 15">
          <a:extLst>
            <a:ext uri="{FF2B5EF4-FFF2-40B4-BE49-F238E27FC236}">
              <a16:creationId xmlns:a16="http://schemas.microsoft.com/office/drawing/2014/main" id="{00000000-0008-0000-0200-0000F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8" name="Text Box 15">
          <a:extLst>
            <a:ext uri="{FF2B5EF4-FFF2-40B4-BE49-F238E27FC236}">
              <a16:creationId xmlns:a16="http://schemas.microsoft.com/office/drawing/2014/main" id="{00000000-0008-0000-0200-0000FA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9" name="Text Box 15">
          <a:extLst>
            <a:ext uri="{FF2B5EF4-FFF2-40B4-BE49-F238E27FC236}">
              <a16:creationId xmlns:a16="http://schemas.microsoft.com/office/drawing/2014/main" id="{00000000-0008-0000-0200-0000FB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0" name="Text Box 15">
          <a:extLst>
            <a:ext uri="{FF2B5EF4-FFF2-40B4-BE49-F238E27FC236}">
              <a16:creationId xmlns:a16="http://schemas.microsoft.com/office/drawing/2014/main" id="{00000000-0008-0000-0200-0000F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1" name="Text Box 16">
          <a:extLst>
            <a:ext uri="{FF2B5EF4-FFF2-40B4-BE49-F238E27FC236}">
              <a16:creationId xmlns:a16="http://schemas.microsoft.com/office/drawing/2014/main" id="{00000000-0008-0000-0200-0000FD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2" name="Text Box 17">
          <a:extLst>
            <a:ext uri="{FF2B5EF4-FFF2-40B4-BE49-F238E27FC236}">
              <a16:creationId xmlns:a16="http://schemas.microsoft.com/office/drawing/2014/main" id="{00000000-0008-0000-0200-0000FE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3" name="Text Box 18">
          <a:extLst>
            <a:ext uri="{FF2B5EF4-FFF2-40B4-BE49-F238E27FC236}">
              <a16:creationId xmlns:a16="http://schemas.microsoft.com/office/drawing/2014/main" id="{00000000-0008-0000-0200-0000FF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4" name="Text Box 19">
          <a:extLst>
            <a:ext uri="{FF2B5EF4-FFF2-40B4-BE49-F238E27FC236}">
              <a16:creationId xmlns:a16="http://schemas.microsoft.com/office/drawing/2014/main" id="{00000000-0008-0000-0200-000000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5" name="Text Box 16">
          <a:extLst>
            <a:ext uri="{FF2B5EF4-FFF2-40B4-BE49-F238E27FC236}">
              <a16:creationId xmlns:a16="http://schemas.microsoft.com/office/drawing/2014/main" id="{00000000-0008-0000-0200-000001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26" name="Text Box 17">
          <a:extLst>
            <a:ext uri="{FF2B5EF4-FFF2-40B4-BE49-F238E27FC236}">
              <a16:creationId xmlns:a16="http://schemas.microsoft.com/office/drawing/2014/main" id="{00000000-0008-0000-0200-000002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27" name="Text Box 18">
          <a:extLst>
            <a:ext uri="{FF2B5EF4-FFF2-40B4-BE49-F238E27FC236}">
              <a16:creationId xmlns:a16="http://schemas.microsoft.com/office/drawing/2014/main" id="{00000000-0008-0000-0200-00000304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8" name="Text Box 15">
          <a:extLst>
            <a:ext uri="{FF2B5EF4-FFF2-40B4-BE49-F238E27FC236}">
              <a16:creationId xmlns:a16="http://schemas.microsoft.com/office/drawing/2014/main" id="{00000000-0008-0000-0200-000004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9" name="Text Box 15">
          <a:extLst>
            <a:ext uri="{FF2B5EF4-FFF2-40B4-BE49-F238E27FC236}">
              <a16:creationId xmlns:a16="http://schemas.microsoft.com/office/drawing/2014/main" id="{00000000-0008-0000-0200-00000504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0" name="Text Box 15">
          <a:extLst>
            <a:ext uri="{FF2B5EF4-FFF2-40B4-BE49-F238E27FC236}">
              <a16:creationId xmlns:a16="http://schemas.microsoft.com/office/drawing/2014/main" id="{00000000-0008-0000-0200-00000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1" name="Text Box 15">
          <a:extLst>
            <a:ext uri="{FF2B5EF4-FFF2-40B4-BE49-F238E27FC236}">
              <a16:creationId xmlns:a16="http://schemas.microsoft.com/office/drawing/2014/main" id="{00000000-0008-0000-0200-00000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2" name="Text Box 15">
          <a:extLst>
            <a:ext uri="{FF2B5EF4-FFF2-40B4-BE49-F238E27FC236}">
              <a16:creationId xmlns:a16="http://schemas.microsoft.com/office/drawing/2014/main" id="{00000000-0008-0000-0200-00000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3" name="Text Box 16">
          <a:extLst>
            <a:ext uri="{FF2B5EF4-FFF2-40B4-BE49-F238E27FC236}">
              <a16:creationId xmlns:a16="http://schemas.microsoft.com/office/drawing/2014/main" id="{00000000-0008-0000-0200-00000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4" name="Text Box 17">
          <a:extLst>
            <a:ext uri="{FF2B5EF4-FFF2-40B4-BE49-F238E27FC236}">
              <a16:creationId xmlns:a16="http://schemas.microsoft.com/office/drawing/2014/main" id="{00000000-0008-0000-0200-00000A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5" name="Text Box 18">
          <a:extLst>
            <a:ext uri="{FF2B5EF4-FFF2-40B4-BE49-F238E27FC236}">
              <a16:creationId xmlns:a16="http://schemas.microsoft.com/office/drawing/2014/main" id="{00000000-0008-0000-0200-00000B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6"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7" name="Text Box 16">
          <a:extLst>
            <a:ext uri="{FF2B5EF4-FFF2-40B4-BE49-F238E27FC236}">
              <a16:creationId xmlns:a16="http://schemas.microsoft.com/office/drawing/2014/main" id="{00000000-0008-0000-0200-00000D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38" name="Text Box 17">
          <a:extLst>
            <a:ext uri="{FF2B5EF4-FFF2-40B4-BE49-F238E27FC236}">
              <a16:creationId xmlns:a16="http://schemas.microsoft.com/office/drawing/2014/main" id="{00000000-0008-0000-0200-00000E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39" name="Text Box 18">
          <a:extLst>
            <a:ext uri="{FF2B5EF4-FFF2-40B4-BE49-F238E27FC236}">
              <a16:creationId xmlns:a16="http://schemas.microsoft.com/office/drawing/2014/main" id="{00000000-0008-0000-0200-00000F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0" name="Text Box 15">
          <a:extLst>
            <a:ext uri="{FF2B5EF4-FFF2-40B4-BE49-F238E27FC236}">
              <a16:creationId xmlns:a16="http://schemas.microsoft.com/office/drawing/2014/main" id="{00000000-0008-0000-0200-00001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1" name="Text Box 15">
          <a:extLst>
            <a:ext uri="{FF2B5EF4-FFF2-40B4-BE49-F238E27FC236}">
              <a16:creationId xmlns:a16="http://schemas.microsoft.com/office/drawing/2014/main" id="{00000000-0008-0000-0200-000011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2" name="Text Box 15">
          <a:extLst>
            <a:ext uri="{FF2B5EF4-FFF2-40B4-BE49-F238E27FC236}">
              <a16:creationId xmlns:a16="http://schemas.microsoft.com/office/drawing/2014/main" id="{00000000-0008-0000-0200-000012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3" name="Text Box 15">
          <a:extLst>
            <a:ext uri="{FF2B5EF4-FFF2-40B4-BE49-F238E27FC236}">
              <a16:creationId xmlns:a16="http://schemas.microsoft.com/office/drawing/2014/main" id="{00000000-0008-0000-0200-000013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4" name="Text Box 16">
          <a:extLst>
            <a:ext uri="{FF2B5EF4-FFF2-40B4-BE49-F238E27FC236}">
              <a16:creationId xmlns:a16="http://schemas.microsoft.com/office/drawing/2014/main" id="{00000000-0008-0000-0200-000014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5" name="Text Box 17">
          <a:extLst>
            <a:ext uri="{FF2B5EF4-FFF2-40B4-BE49-F238E27FC236}">
              <a16:creationId xmlns:a16="http://schemas.microsoft.com/office/drawing/2014/main" id="{00000000-0008-0000-0200-000015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6" name="Text Box 18">
          <a:extLst>
            <a:ext uri="{FF2B5EF4-FFF2-40B4-BE49-F238E27FC236}">
              <a16:creationId xmlns:a16="http://schemas.microsoft.com/office/drawing/2014/main" id="{00000000-0008-0000-0200-000016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7"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8" name="Text Box 16">
          <a:extLst>
            <a:ext uri="{FF2B5EF4-FFF2-40B4-BE49-F238E27FC236}">
              <a16:creationId xmlns:a16="http://schemas.microsoft.com/office/drawing/2014/main" id="{00000000-0008-0000-0200-000018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49" name="Text Box 17">
          <a:extLst>
            <a:ext uri="{FF2B5EF4-FFF2-40B4-BE49-F238E27FC236}">
              <a16:creationId xmlns:a16="http://schemas.microsoft.com/office/drawing/2014/main" id="{00000000-0008-0000-0200-00001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50" name="Text Box 18">
          <a:extLst>
            <a:ext uri="{FF2B5EF4-FFF2-40B4-BE49-F238E27FC236}">
              <a16:creationId xmlns:a16="http://schemas.microsoft.com/office/drawing/2014/main" id="{00000000-0008-0000-0200-00001A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1" name="Text Box 15">
          <a:extLst>
            <a:ext uri="{FF2B5EF4-FFF2-40B4-BE49-F238E27FC236}">
              <a16:creationId xmlns:a16="http://schemas.microsoft.com/office/drawing/2014/main" id="{00000000-0008-0000-0200-00001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2" name="Text Box 15">
          <a:extLst>
            <a:ext uri="{FF2B5EF4-FFF2-40B4-BE49-F238E27FC236}">
              <a16:creationId xmlns:a16="http://schemas.microsoft.com/office/drawing/2014/main" id="{00000000-0008-0000-0200-00001C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3" name="Text Box 15">
          <a:extLst>
            <a:ext uri="{FF2B5EF4-FFF2-40B4-BE49-F238E27FC236}">
              <a16:creationId xmlns:a16="http://schemas.microsoft.com/office/drawing/2014/main" id="{00000000-0008-0000-0200-00001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4" name="Text Box 15">
          <a:extLst>
            <a:ext uri="{FF2B5EF4-FFF2-40B4-BE49-F238E27FC236}">
              <a16:creationId xmlns:a16="http://schemas.microsoft.com/office/drawing/2014/main" id="{00000000-0008-0000-0200-00001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5" name="Text Box 15">
          <a:extLst>
            <a:ext uri="{FF2B5EF4-FFF2-40B4-BE49-F238E27FC236}">
              <a16:creationId xmlns:a16="http://schemas.microsoft.com/office/drawing/2014/main" id="{00000000-0008-0000-0200-00001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56" name="Text Box 16">
          <a:extLst>
            <a:ext uri="{FF2B5EF4-FFF2-40B4-BE49-F238E27FC236}">
              <a16:creationId xmlns:a16="http://schemas.microsoft.com/office/drawing/2014/main" id="{00000000-0008-0000-0200-00002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57" name="Text Box 17">
          <a:extLst>
            <a:ext uri="{FF2B5EF4-FFF2-40B4-BE49-F238E27FC236}">
              <a16:creationId xmlns:a16="http://schemas.microsoft.com/office/drawing/2014/main" id="{00000000-0008-0000-0200-000021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58" name="Text Box 18">
          <a:extLst>
            <a:ext uri="{FF2B5EF4-FFF2-40B4-BE49-F238E27FC236}">
              <a16:creationId xmlns:a16="http://schemas.microsoft.com/office/drawing/2014/main" id="{00000000-0008-0000-0200-000022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59" name="Text Box 19">
          <a:extLst>
            <a:ext uri="{FF2B5EF4-FFF2-40B4-BE49-F238E27FC236}">
              <a16:creationId xmlns:a16="http://schemas.microsoft.com/office/drawing/2014/main" id="{00000000-0008-0000-0200-000023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60" name="Text Box 16">
          <a:extLst>
            <a:ext uri="{FF2B5EF4-FFF2-40B4-BE49-F238E27FC236}">
              <a16:creationId xmlns:a16="http://schemas.microsoft.com/office/drawing/2014/main" id="{00000000-0008-0000-0200-000024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61" name="Text Box 17">
          <a:extLst>
            <a:ext uri="{FF2B5EF4-FFF2-40B4-BE49-F238E27FC236}">
              <a16:creationId xmlns:a16="http://schemas.microsoft.com/office/drawing/2014/main" id="{00000000-0008-0000-0200-000025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62" name="Text Box 18">
          <a:extLst>
            <a:ext uri="{FF2B5EF4-FFF2-40B4-BE49-F238E27FC236}">
              <a16:creationId xmlns:a16="http://schemas.microsoft.com/office/drawing/2014/main" id="{00000000-0008-0000-0200-000026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63" name="Text Box 15">
          <a:extLst>
            <a:ext uri="{FF2B5EF4-FFF2-40B4-BE49-F238E27FC236}">
              <a16:creationId xmlns:a16="http://schemas.microsoft.com/office/drawing/2014/main" id="{00000000-0008-0000-0200-00002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64" name="Text Box 15">
          <a:extLst>
            <a:ext uri="{FF2B5EF4-FFF2-40B4-BE49-F238E27FC236}">
              <a16:creationId xmlns:a16="http://schemas.microsoft.com/office/drawing/2014/main" id="{00000000-0008-0000-0200-00002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65" name="Text Box 15">
          <a:extLst>
            <a:ext uri="{FF2B5EF4-FFF2-40B4-BE49-F238E27FC236}">
              <a16:creationId xmlns:a16="http://schemas.microsoft.com/office/drawing/2014/main" id="{00000000-0008-0000-0200-000029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66" name="Text Box 15">
          <a:extLst>
            <a:ext uri="{FF2B5EF4-FFF2-40B4-BE49-F238E27FC236}">
              <a16:creationId xmlns:a16="http://schemas.microsoft.com/office/drawing/2014/main" id="{00000000-0008-0000-0200-00002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67" name="Text Box 16">
          <a:extLst>
            <a:ext uri="{FF2B5EF4-FFF2-40B4-BE49-F238E27FC236}">
              <a16:creationId xmlns:a16="http://schemas.microsoft.com/office/drawing/2014/main" id="{00000000-0008-0000-0200-00002B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68" name="Text Box 17">
          <a:extLst>
            <a:ext uri="{FF2B5EF4-FFF2-40B4-BE49-F238E27FC236}">
              <a16:creationId xmlns:a16="http://schemas.microsoft.com/office/drawing/2014/main" id="{00000000-0008-0000-0200-00002C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69" name="Text Box 18">
          <a:extLst>
            <a:ext uri="{FF2B5EF4-FFF2-40B4-BE49-F238E27FC236}">
              <a16:creationId xmlns:a16="http://schemas.microsoft.com/office/drawing/2014/main" id="{00000000-0008-0000-0200-00002D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70" name="Text Box 19">
          <a:extLst>
            <a:ext uri="{FF2B5EF4-FFF2-40B4-BE49-F238E27FC236}">
              <a16:creationId xmlns:a16="http://schemas.microsoft.com/office/drawing/2014/main" id="{00000000-0008-0000-0200-00002E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71" name="Text Box 16">
          <a:extLst>
            <a:ext uri="{FF2B5EF4-FFF2-40B4-BE49-F238E27FC236}">
              <a16:creationId xmlns:a16="http://schemas.microsoft.com/office/drawing/2014/main" id="{00000000-0008-0000-0200-00002F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72" name="Text Box 17">
          <a:extLst>
            <a:ext uri="{FF2B5EF4-FFF2-40B4-BE49-F238E27FC236}">
              <a16:creationId xmlns:a16="http://schemas.microsoft.com/office/drawing/2014/main" id="{00000000-0008-0000-0200-00003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73" name="Text Box 18">
          <a:extLst>
            <a:ext uri="{FF2B5EF4-FFF2-40B4-BE49-F238E27FC236}">
              <a16:creationId xmlns:a16="http://schemas.microsoft.com/office/drawing/2014/main" id="{00000000-0008-0000-0200-000031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74" name="Text Box 15">
          <a:extLst>
            <a:ext uri="{FF2B5EF4-FFF2-40B4-BE49-F238E27FC236}">
              <a16:creationId xmlns:a16="http://schemas.microsoft.com/office/drawing/2014/main" id="{00000000-0008-0000-0200-00003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75" name="Text Box 15">
          <a:extLst>
            <a:ext uri="{FF2B5EF4-FFF2-40B4-BE49-F238E27FC236}">
              <a16:creationId xmlns:a16="http://schemas.microsoft.com/office/drawing/2014/main" id="{00000000-0008-0000-0200-000033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76" name="Text Box 15">
          <a:extLst>
            <a:ext uri="{FF2B5EF4-FFF2-40B4-BE49-F238E27FC236}">
              <a16:creationId xmlns:a16="http://schemas.microsoft.com/office/drawing/2014/main" id="{00000000-0008-0000-0200-00003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77" name="Text Box 15">
          <a:extLst>
            <a:ext uri="{FF2B5EF4-FFF2-40B4-BE49-F238E27FC236}">
              <a16:creationId xmlns:a16="http://schemas.microsoft.com/office/drawing/2014/main" id="{00000000-0008-0000-0200-00003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78" name="Text Box 15">
          <a:extLst>
            <a:ext uri="{FF2B5EF4-FFF2-40B4-BE49-F238E27FC236}">
              <a16:creationId xmlns:a16="http://schemas.microsoft.com/office/drawing/2014/main" id="{00000000-0008-0000-0200-00003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79" name="Text Box 16">
          <a:extLst>
            <a:ext uri="{FF2B5EF4-FFF2-40B4-BE49-F238E27FC236}">
              <a16:creationId xmlns:a16="http://schemas.microsoft.com/office/drawing/2014/main" id="{00000000-0008-0000-0200-00003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80" name="Text Box 17">
          <a:extLst>
            <a:ext uri="{FF2B5EF4-FFF2-40B4-BE49-F238E27FC236}">
              <a16:creationId xmlns:a16="http://schemas.microsoft.com/office/drawing/2014/main" id="{00000000-0008-0000-0200-000038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81" name="Text Box 18">
          <a:extLst>
            <a:ext uri="{FF2B5EF4-FFF2-40B4-BE49-F238E27FC236}">
              <a16:creationId xmlns:a16="http://schemas.microsoft.com/office/drawing/2014/main" id="{00000000-0008-0000-0200-000039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82" name="Text Box 19">
          <a:extLst>
            <a:ext uri="{FF2B5EF4-FFF2-40B4-BE49-F238E27FC236}">
              <a16:creationId xmlns:a16="http://schemas.microsoft.com/office/drawing/2014/main" id="{00000000-0008-0000-0200-00003A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83" name="Text Box 16">
          <a:extLst>
            <a:ext uri="{FF2B5EF4-FFF2-40B4-BE49-F238E27FC236}">
              <a16:creationId xmlns:a16="http://schemas.microsoft.com/office/drawing/2014/main" id="{00000000-0008-0000-0200-00003B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84" name="Text Box 17">
          <a:extLst>
            <a:ext uri="{FF2B5EF4-FFF2-40B4-BE49-F238E27FC236}">
              <a16:creationId xmlns:a16="http://schemas.microsoft.com/office/drawing/2014/main" id="{00000000-0008-0000-0200-00003C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85" name="Text Box 18">
          <a:extLst>
            <a:ext uri="{FF2B5EF4-FFF2-40B4-BE49-F238E27FC236}">
              <a16:creationId xmlns:a16="http://schemas.microsoft.com/office/drawing/2014/main" id="{00000000-0008-0000-0200-00003D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86" name="Text Box 15">
          <a:extLst>
            <a:ext uri="{FF2B5EF4-FFF2-40B4-BE49-F238E27FC236}">
              <a16:creationId xmlns:a16="http://schemas.microsoft.com/office/drawing/2014/main" id="{00000000-0008-0000-0200-00003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87" name="Text Box 15">
          <a:extLst>
            <a:ext uri="{FF2B5EF4-FFF2-40B4-BE49-F238E27FC236}">
              <a16:creationId xmlns:a16="http://schemas.microsoft.com/office/drawing/2014/main" id="{00000000-0008-0000-0200-00003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88" name="Text Box 15">
          <a:extLst>
            <a:ext uri="{FF2B5EF4-FFF2-40B4-BE49-F238E27FC236}">
              <a16:creationId xmlns:a16="http://schemas.microsoft.com/office/drawing/2014/main" id="{00000000-0008-0000-0200-000040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89" name="Text Box 15">
          <a:extLst>
            <a:ext uri="{FF2B5EF4-FFF2-40B4-BE49-F238E27FC236}">
              <a16:creationId xmlns:a16="http://schemas.microsoft.com/office/drawing/2014/main" id="{00000000-0008-0000-0200-00004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0" name="Text Box 16">
          <a:extLst>
            <a:ext uri="{FF2B5EF4-FFF2-40B4-BE49-F238E27FC236}">
              <a16:creationId xmlns:a16="http://schemas.microsoft.com/office/drawing/2014/main" id="{00000000-0008-0000-0200-000042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1" name="Text Box 17">
          <a:extLst>
            <a:ext uri="{FF2B5EF4-FFF2-40B4-BE49-F238E27FC236}">
              <a16:creationId xmlns:a16="http://schemas.microsoft.com/office/drawing/2014/main" id="{00000000-0008-0000-0200-000043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2" name="Text Box 18">
          <a:extLst>
            <a:ext uri="{FF2B5EF4-FFF2-40B4-BE49-F238E27FC236}">
              <a16:creationId xmlns:a16="http://schemas.microsoft.com/office/drawing/2014/main" id="{00000000-0008-0000-0200-000044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3" name="Text Box 19">
          <a:extLst>
            <a:ext uri="{FF2B5EF4-FFF2-40B4-BE49-F238E27FC236}">
              <a16:creationId xmlns:a16="http://schemas.microsoft.com/office/drawing/2014/main" id="{00000000-0008-0000-0200-000045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4" name="Text Box 16">
          <a:extLst>
            <a:ext uri="{FF2B5EF4-FFF2-40B4-BE49-F238E27FC236}">
              <a16:creationId xmlns:a16="http://schemas.microsoft.com/office/drawing/2014/main" id="{00000000-0008-0000-0200-000046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095" name="Text Box 17">
          <a:extLst>
            <a:ext uri="{FF2B5EF4-FFF2-40B4-BE49-F238E27FC236}">
              <a16:creationId xmlns:a16="http://schemas.microsoft.com/office/drawing/2014/main" id="{00000000-0008-0000-0200-00004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096" name="Text Box 18">
          <a:extLst>
            <a:ext uri="{FF2B5EF4-FFF2-40B4-BE49-F238E27FC236}">
              <a16:creationId xmlns:a16="http://schemas.microsoft.com/office/drawing/2014/main" id="{00000000-0008-0000-0200-000048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97" name="Text Box 15">
          <a:extLst>
            <a:ext uri="{FF2B5EF4-FFF2-40B4-BE49-F238E27FC236}">
              <a16:creationId xmlns:a16="http://schemas.microsoft.com/office/drawing/2014/main" id="{00000000-0008-0000-0200-00004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98" name="Text Box 15">
          <a:extLst>
            <a:ext uri="{FF2B5EF4-FFF2-40B4-BE49-F238E27FC236}">
              <a16:creationId xmlns:a16="http://schemas.microsoft.com/office/drawing/2014/main" id="{00000000-0008-0000-0200-00004A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99" name="Text Box 15">
          <a:extLst>
            <a:ext uri="{FF2B5EF4-FFF2-40B4-BE49-F238E27FC236}">
              <a16:creationId xmlns:a16="http://schemas.microsoft.com/office/drawing/2014/main" id="{00000000-0008-0000-0200-00004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0" name="Text Box 15">
          <a:extLst>
            <a:ext uri="{FF2B5EF4-FFF2-40B4-BE49-F238E27FC236}">
              <a16:creationId xmlns:a16="http://schemas.microsoft.com/office/drawing/2014/main" id="{00000000-0008-0000-0200-00004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1" name="Text Box 15">
          <a:extLst>
            <a:ext uri="{FF2B5EF4-FFF2-40B4-BE49-F238E27FC236}">
              <a16:creationId xmlns:a16="http://schemas.microsoft.com/office/drawing/2014/main" id="{00000000-0008-0000-0200-00004D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2" name="Text Box 15">
          <a:extLst>
            <a:ext uri="{FF2B5EF4-FFF2-40B4-BE49-F238E27FC236}">
              <a16:creationId xmlns:a16="http://schemas.microsoft.com/office/drawing/2014/main" id="{00000000-0008-0000-0200-00004E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3" name="Text Box 15">
          <a:extLst>
            <a:ext uri="{FF2B5EF4-FFF2-40B4-BE49-F238E27FC236}">
              <a16:creationId xmlns:a16="http://schemas.microsoft.com/office/drawing/2014/main" id="{00000000-0008-0000-0200-00004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4" name="Text Box 15">
          <a:extLst>
            <a:ext uri="{FF2B5EF4-FFF2-40B4-BE49-F238E27FC236}">
              <a16:creationId xmlns:a16="http://schemas.microsoft.com/office/drawing/2014/main" id="{00000000-0008-0000-0200-000050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5" name="Text Box 15">
          <a:extLst>
            <a:ext uri="{FF2B5EF4-FFF2-40B4-BE49-F238E27FC236}">
              <a16:creationId xmlns:a16="http://schemas.microsoft.com/office/drawing/2014/main" id="{00000000-0008-0000-0200-000051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6" name="Text Box 15">
          <a:extLst>
            <a:ext uri="{FF2B5EF4-FFF2-40B4-BE49-F238E27FC236}">
              <a16:creationId xmlns:a16="http://schemas.microsoft.com/office/drawing/2014/main" id="{00000000-0008-0000-0200-000052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07" name="Text Box 15">
          <a:extLst>
            <a:ext uri="{FF2B5EF4-FFF2-40B4-BE49-F238E27FC236}">
              <a16:creationId xmlns:a16="http://schemas.microsoft.com/office/drawing/2014/main" id="{00000000-0008-0000-0200-000053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08" name="Text Box 15">
          <a:extLst>
            <a:ext uri="{FF2B5EF4-FFF2-40B4-BE49-F238E27FC236}">
              <a16:creationId xmlns:a16="http://schemas.microsoft.com/office/drawing/2014/main" id="{00000000-0008-0000-0200-000054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09" name="Text Box 15">
          <a:extLst>
            <a:ext uri="{FF2B5EF4-FFF2-40B4-BE49-F238E27FC236}">
              <a16:creationId xmlns:a16="http://schemas.microsoft.com/office/drawing/2014/main" id="{00000000-0008-0000-0200-000055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10" name="Text Box 15">
          <a:extLst>
            <a:ext uri="{FF2B5EF4-FFF2-40B4-BE49-F238E27FC236}">
              <a16:creationId xmlns:a16="http://schemas.microsoft.com/office/drawing/2014/main" id="{00000000-0008-0000-0200-000056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11" name="Text Box 15">
          <a:extLst>
            <a:ext uri="{FF2B5EF4-FFF2-40B4-BE49-F238E27FC236}">
              <a16:creationId xmlns:a16="http://schemas.microsoft.com/office/drawing/2014/main" id="{00000000-0008-0000-0200-000057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2" name="Text Box 15">
          <a:extLst>
            <a:ext uri="{FF2B5EF4-FFF2-40B4-BE49-F238E27FC236}">
              <a16:creationId xmlns:a16="http://schemas.microsoft.com/office/drawing/2014/main" id="{00000000-0008-0000-0200-000058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3" name="Text Box 15">
          <a:extLst>
            <a:ext uri="{FF2B5EF4-FFF2-40B4-BE49-F238E27FC236}">
              <a16:creationId xmlns:a16="http://schemas.microsoft.com/office/drawing/2014/main" id="{00000000-0008-0000-0200-000059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4" name="Text Box 15">
          <a:extLst>
            <a:ext uri="{FF2B5EF4-FFF2-40B4-BE49-F238E27FC236}">
              <a16:creationId xmlns:a16="http://schemas.microsoft.com/office/drawing/2014/main" id="{00000000-0008-0000-0200-00005A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5" name="Text Box 15">
          <a:extLst>
            <a:ext uri="{FF2B5EF4-FFF2-40B4-BE49-F238E27FC236}">
              <a16:creationId xmlns:a16="http://schemas.microsoft.com/office/drawing/2014/main" id="{00000000-0008-0000-0200-00005B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6" name="Text Box 15">
          <a:extLst>
            <a:ext uri="{FF2B5EF4-FFF2-40B4-BE49-F238E27FC236}">
              <a16:creationId xmlns:a16="http://schemas.microsoft.com/office/drawing/2014/main" id="{00000000-0008-0000-0200-00005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7" name="Text Box 15">
          <a:extLst>
            <a:ext uri="{FF2B5EF4-FFF2-40B4-BE49-F238E27FC236}">
              <a16:creationId xmlns:a16="http://schemas.microsoft.com/office/drawing/2014/main" id="{00000000-0008-0000-0200-00005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8" name="Text Box 15">
          <a:extLst>
            <a:ext uri="{FF2B5EF4-FFF2-40B4-BE49-F238E27FC236}">
              <a16:creationId xmlns:a16="http://schemas.microsoft.com/office/drawing/2014/main" id="{00000000-0008-0000-0200-00005E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19" name="Text Box 15">
          <a:extLst>
            <a:ext uri="{FF2B5EF4-FFF2-40B4-BE49-F238E27FC236}">
              <a16:creationId xmlns:a16="http://schemas.microsoft.com/office/drawing/2014/main" id="{00000000-0008-0000-0200-00005F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0" name="Text Box 15">
          <a:extLst>
            <a:ext uri="{FF2B5EF4-FFF2-40B4-BE49-F238E27FC236}">
              <a16:creationId xmlns:a16="http://schemas.microsoft.com/office/drawing/2014/main" id="{00000000-0008-0000-0200-000060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1" name="Text Box 15">
          <a:extLst>
            <a:ext uri="{FF2B5EF4-FFF2-40B4-BE49-F238E27FC236}">
              <a16:creationId xmlns:a16="http://schemas.microsoft.com/office/drawing/2014/main" id="{00000000-0008-0000-0200-000061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2" name="Text Box 15">
          <a:extLst>
            <a:ext uri="{FF2B5EF4-FFF2-40B4-BE49-F238E27FC236}">
              <a16:creationId xmlns:a16="http://schemas.microsoft.com/office/drawing/2014/main" id="{00000000-0008-0000-0200-000062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3" name="Text Box 15">
          <a:extLst>
            <a:ext uri="{FF2B5EF4-FFF2-40B4-BE49-F238E27FC236}">
              <a16:creationId xmlns:a16="http://schemas.microsoft.com/office/drawing/2014/main" id="{00000000-0008-0000-0200-000063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4" name="Text Box 15">
          <a:extLst>
            <a:ext uri="{FF2B5EF4-FFF2-40B4-BE49-F238E27FC236}">
              <a16:creationId xmlns:a16="http://schemas.microsoft.com/office/drawing/2014/main" id="{00000000-0008-0000-0200-000064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5" name="Text Box 15">
          <a:extLst>
            <a:ext uri="{FF2B5EF4-FFF2-40B4-BE49-F238E27FC236}">
              <a16:creationId xmlns:a16="http://schemas.microsoft.com/office/drawing/2014/main" id="{00000000-0008-0000-0200-000065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6" name="Text Box 15">
          <a:extLst>
            <a:ext uri="{FF2B5EF4-FFF2-40B4-BE49-F238E27FC236}">
              <a16:creationId xmlns:a16="http://schemas.microsoft.com/office/drawing/2014/main" id="{00000000-0008-0000-0200-00006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7" name="Text Box 15">
          <a:extLst>
            <a:ext uri="{FF2B5EF4-FFF2-40B4-BE49-F238E27FC236}">
              <a16:creationId xmlns:a16="http://schemas.microsoft.com/office/drawing/2014/main" id="{00000000-0008-0000-0200-00006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8" name="Text Box 15">
          <a:extLst>
            <a:ext uri="{FF2B5EF4-FFF2-40B4-BE49-F238E27FC236}">
              <a16:creationId xmlns:a16="http://schemas.microsoft.com/office/drawing/2014/main" id="{00000000-0008-0000-0200-000068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29" name="Text Box 15">
          <a:extLst>
            <a:ext uri="{FF2B5EF4-FFF2-40B4-BE49-F238E27FC236}">
              <a16:creationId xmlns:a16="http://schemas.microsoft.com/office/drawing/2014/main" id="{00000000-0008-0000-0200-00006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0" name="Text Box 15">
          <a:extLst>
            <a:ext uri="{FF2B5EF4-FFF2-40B4-BE49-F238E27FC236}">
              <a16:creationId xmlns:a16="http://schemas.microsoft.com/office/drawing/2014/main" id="{00000000-0008-0000-0200-00006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1" name="Text Box 15">
          <a:extLst>
            <a:ext uri="{FF2B5EF4-FFF2-40B4-BE49-F238E27FC236}">
              <a16:creationId xmlns:a16="http://schemas.microsoft.com/office/drawing/2014/main" id="{00000000-0008-0000-0200-00006B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2" name="Text Box 15">
          <a:extLst>
            <a:ext uri="{FF2B5EF4-FFF2-40B4-BE49-F238E27FC236}">
              <a16:creationId xmlns:a16="http://schemas.microsoft.com/office/drawing/2014/main" id="{00000000-0008-0000-0200-00006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3" name="Text Box 15">
          <a:extLst>
            <a:ext uri="{FF2B5EF4-FFF2-40B4-BE49-F238E27FC236}">
              <a16:creationId xmlns:a16="http://schemas.microsoft.com/office/drawing/2014/main" id="{00000000-0008-0000-0200-00006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4" name="Text Box 15">
          <a:extLst>
            <a:ext uri="{FF2B5EF4-FFF2-40B4-BE49-F238E27FC236}">
              <a16:creationId xmlns:a16="http://schemas.microsoft.com/office/drawing/2014/main" id="{00000000-0008-0000-0200-00006E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5" name="Text Box 15">
          <a:extLst>
            <a:ext uri="{FF2B5EF4-FFF2-40B4-BE49-F238E27FC236}">
              <a16:creationId xmlns:a16="http://schemas.microsoft.com/office/drawing/2014/main" id="{00000000-0008-0000-0200-00006F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6" name="Text Box 15">
          <a:extLst>
            <a:ext uri="{FF2B5EF4-FFF2-40B4-BE49-F238E27FC236}">
              <a16:creationId xmlns:a16="http://schemas.microsoft.com/office/drawing/2014/main" id="{00000000-0008-0000-0200-00007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7" name="Text Box 15">
          <a:extLst>
            <a:ext uri="{FF2B5EF4-FFF2-40B4-BE49-F238E27FC236}">
              <a16:creationId xmlns:a16="http://schemas.microsoft.com/office/drawing/2014/main" id="{00000000-0008-0000-0200-000071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8" name="Text Box 15">
          <a:extLst>
            <a:ext uri="{FF2B5EF4-FFF2-40B4-BE49-F238E27FC236}">
              <a16:creationId xmlns:a16="http://schemas.microsoft.com/office/drawing/2014/main" id="{00000000-0008-0000-0200-000072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39" name="Text Box 15">
          <a:extLst>
            <a:ext uri="{FF2B5EF4-FFF2-40B4-BE49-F238E27FC236}">
              <a16:creationId xmlns:a16="http://schemas.microsoft.com/office/drawing/2014/main" id="{00000000-0008-0000-0200-00007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0" name="Text Box 15">
          <a:extLst>
            <a:ext uri="{FF2B5EF4-FFF2-40B4-BE49-F238E27FC236}">
              <a16:creationId xmlns:a16="http://schemas.microsoft.com/office/drawing/2014/main" id="{00000000-0008-0000-0200-00007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1" name="Text Box 15">
          <a:extLst>
            <a:ext uri="{FF2B5EF4-FFF2-40B4-BE49-F238E27FC236}">
              <a16:creationId xmlns:a16="http://schemas.microsoft.com/office/drawing/2014/main" id="{00000000-0008-0000-0200-00007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2" name="Text Box 15">
          <a:extLst>
            <a:ext uri="{FF2B5EF4-FFF2-40B4-BE49-F238E27FC236}">
              <a16:creationId xmlns:a16="http://schemas.microsoft.com/office/drawing/2014/main" id="{00000000-0008-0000-0200-00007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3" name="Text Box 15">
          <a:extLst>
            <a:ext uri="{FF2B5EF4-FFF2-40B4-BE49-F238E27FC236}">
              <a16:creationId xmlns:a16="http://schemas.microsoft.com/office/drawing/2014/main" id="{00000000-0008-0000-0200-00007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4" name="Text Box 15">
          <a:extLst>
            <a:ext uri="{FF2B5EF4-FFF2-40B4-BE49-F238E27FC236}">
              <a16:creationId xmlns:a16="http://schemas.microsoft.com/office/drawing/2014/main" id="{00000000-0008-0000-0200-00007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5" name="Text Box 15">
          <a:extLst>
            <a:ext uri="{FF2B5EF4-FFF2-40B4-BE49-F238E27FC236}">
              <a16:creationId xmlns:a16="http://schemas.microsoft.com/office/drawing/2014/main" id="{00000000-0008-0000-0200-00007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6" name="Text Box 15">
          <a:extLst>
            <a:ext uri="{FF2B5EF4-FFF2-40B4-BE49-F238E27FC236}">
              <a16:creationId xmlns:a16="http://schemas.microsoft.com/office/drawing/2014/main" id="{00000000-0008-0000-0200-00007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7" name="Text Box 15">
          <a:extLst>
            <a:ext uri="{FF2B5EF4-FFF2-40B4-BE49-F238E27FC236}">
              <a16:creationId xmlns:a16="http://schemas.microsoft.com/office/drawing/2014/main" id="{00000000-0008-0000-0200-00007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8" name="Text Box 15">
          <a:extLst>
            <a:ext uri="{FF2B5EF4-FFF2-40B4-BE49-F238E27FC236}">
              <a16:creationId xmlns:a16="http://schemas.microsoft.com/office/drawing/2014/main" id="{00000000-0008-0000-0200-00007C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49" name="Text Box 15">
          <a:extLst>
            <a:ext uri="{FF2B5EF4-FFF2-40B4-BE49-F238E27FC236}">
              <a16:creationId xmlns:a16="http://schemas.microsoft.com/office/drawing/2014/main" id="{00000000-0008-0000-0200-00007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0" name="Text Box 15">
          <a:extLst>
            <a:ext uri="{FF2B5EF4-FFF2-40B4-BE49-F238E27FC236}">
              <a16:creationId xmlns:a16="http://schemas.microsoft.com/office/drawing/2014/main" id="{00000000-0008-0000-0200-00007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1" name="Text Box 15">
          <a:extLst>
            <a:ext uri="{FF2B5EF4-FFF2-40B4-BE49-F238E27FC236}">
              <a16:creationId xmlns:a16="http://schemas.microsoft.com/office/drawing/2014/main" id="{00000000-0008-0000-0200-00007F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2" name="Text Box 15">
          <a:extLst>
            <a:ext uri="{FF2B5EF4-FFF2-40B4-BE49-F238E27FC236}">
              <a16:creationId xmlns:a16="http://schemas.microsoft.com/office/drawing/2014/main" id="{00000000-0008-0000-0200-000080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3" name="Text Box 15">
          <a:extLst>
            <a:ext uri="{FF2B5EF4-FFF2-40B4-BE49-F238E27FC236}">
              <a16:creationId xmlns:a16="http://schemas.microsoft.com/office/drawing/2014/main" id="{00000000-0008-0000-0200-00008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4" name="Text Box 15">
          <a:extLst>
            <a:ext uri="{FF2B5EF4-FFF2-40B4-BE49-F238E27FC236}">
              <a16:creationId xmlns:a16="http://schemas.microsoft.com/office/drawing/2014/main" id="{00000000-0008-0000-0200-00008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5" name="Text Box 15">
          <a:extLst>
            <a:ext uri="{FF2B5EF4-FFF2-40B4-BE49-F238E27FC236}">
              <a16:creationId xmlns:a16="http://schemas.microsoft.com/office/drawing/2014/main" id="{00000000-0008-0000-0200-00008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6" name="Text Box 15">
          <a:extLst>
            <a:ext uri="{FF2B5EF4-FFF2-40B4-BE49-F238E27FC236}">
              <a16:creationId xmlns:a16="http://schemas.microsoft.com/office/drawing/2014/main" id="{00000000-0008-0000-0200-00008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7" name="Text Box 15">
          <a:extLst>
            <a:ext uri="{FF2B5EF4-FFF2-40B4-BE49-F238E27FC236}">
              <a16:creationId xmlns:a16="http://schemas.microsoft.com/office/drawing/2014/main" id="{00000000-0008-0000-0200-00008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8" name="Text Box 15">
          <a:extLst>
            <a:ext uri="{FF2B5EF4-FFF2-40B4-BE49-F238E27FC236}">
              <a16:creationId xmlns:a16="http://schemas.microsoft.com/office/drawing/2014/main" id="{00000000-0008-0000-0200-00008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59" name="Text Box 15">
          <a:extLst>
            <a:ext uri="{FF2B5EF4-FFF2-40B4-BE49-F238E27FC236}">
              <a16:creationId xmlns:a16="http://schemas.microsoft.com/office/drawing/2014/main" id="{00000000-0008-0000-0200-00008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0" name="Text Box 15">
          <a:extLst>
            <a:ext uri="{FF2B5EF4-FFF2-40B4-BE49-F238E27FC236}">
              <a16:creationId xmlns:a16="http://schemas.microsoft.com/office/drawing/2014/main" id="{00000000-0008-0000-0200-00008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1" name="Text Box 15">
          <a:extLst>
            <a:ext uri="{FF2B5EF4-FFF2-40B4-BE49-F238E27FC236}">
              <a16:creationId xmlns:a16="http://schemas.microsoft.com/office/drawing/2014/main" id="{00000000-0008-0000-0200-00008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2" name="Text Box 15">
          <a:extLst>
            <a:ext uri="{FF2B5EF4-FFF2-40B4-BE49-F238E27FC236}">
              <a16:creationId xmlns:a16="http://schemas.microsoft.com/office/drawing/2014/main" id="{00000000-0008-0000-0200-00008A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3" name="Text Box 15">
          <a:extLst>
            <a:ext uri="{FF2B5EF4-FFF2-40B4-BE49-F238E27FC236}">
              <a16:creationId xmlns:a16="http://schemas.microsoft.com/office/drawing/2014/main" id="{00000000-0008-0000-0200-00008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4" name="Text Box 15">
          <a:extLst>
            <a:ext uri="{FF2B5EF4-FFF2-40B4-BE49-F238E27FC236}">
              <a16:creationId xmlns:a16="http://schemas.microsoft.com/office/drawing/2014/main" id="{00000000-0008-0000-0200-00008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5" name="Text Box 15">
          <a:extLst>
            <a:ext uri="{FF2B5EF4-FFF2-40B4-BE49-F238E27FC236}">
              <a16:creationId xmlns:a16="http://schemas.microsoft.com/office/drawing/2014/main" id="{00000000-0008-0000-0200-00008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6" name="Text Box 15">
          <a:extLst>
            <a:ext uri="{FF2B5EF4-FFF2-40B4-BE49-F238E27FC236}">
              <a16:creationId xmlns:a16="http://schemas.microsoft.com/office/drawing/2014/main" id="{00000000-0008-0000-0200-00008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7" name="Text Box 15">
          <a:extLst>
            <a:ext uri="{FF2B5EF4-FFF2-40B4-BE49-F238E27FC236}">
              <a16:creationId xmlns:a16="http://schemas.microsoft.com/office/drawing/2014/main" id="{00000000-0008-0000-0200-00008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8" name="Text Box 15">
          <a:extLst>
            <a:ext uri="{FF2B5EF4-FFF2-40B4-BE49-F238E27FC236}">
              <a16:creationId xmlns:a16="http://schemas.microsoft.com/office/drawing/2014/main" id="{00000000-0008-0000-0200-00009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69" name="Text Box 15">
          <a:extLst>
            <a:ext uri="{FF2B5EF4-FFF2-40B4-BE49-F238E27FC236}">
              <a16:creationId xmlns:a16="http://schemas.microsoft.com/office/drawing/2014/main" id="{00000000-0008-0000-0200-00009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0" name="Text Box 15">
          <a:extLst>
            <a:ext uri="{FF2B5EF4-FFF2-40B4-BE49-F238E27FC236}">
              <a16:creationId xmlns:a16="http://schemas.microsoft.com/office/drawing/2014/main" id="{00000000-0008-0000-0200-00009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1" name="Text Box 15">
          <a:extLst>
            <a:ext uri="{FF2B5EF4-FFF2-40B4-BE49-F238E27FC236}">
              <a16:creationId xmlns:a16="http://schemas.microsoft.com/office/drawing/2014/main" id="{00000000-0008-0000-0200-000093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2" name="Text Box 15">
          <a:extLst>
            <a:ext uri="{FF2B5EF4-FFF2-40B4-BE49-F238E27FC236}">
              <a16:creationId xmlns:a16="http://schemas.microsoft.com/office/drawing/2014/main" id="{00000000-0008-0000-0200-00009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3" name="Text Box 15">
          <a:extLst>
            <a:ext uri="{FF2B5EF4-FFF2-40B4-BE49-F238E27FC236}">
              <a16:creationId xmlns:a16="http://schemas.microsoft.com/office/drawing/2014/main" id="{00000000-0008-0000-0200-00009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4" name="Text Box 15">
          <a:extLst>
            <a:ext uri="{FF2B5EF4-FFF2-40B4-BE49-F238E27FC236}">
              <a16:creationId xmlns:a16="http://schemas.microsoft.com/office/drawing/2014/main" id="{00000000-0008-0000-0200-000096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5" name="Text Box 15">
          <a:extLst>
            <a:ext uri="{FF2B5EF4-FFF2-40B4-BE49-F238E27FC236}">
              <a16:creationId xmlns:a16="http://schemas.microsoft.com/office/drawing/2014/main" id="{00000000-0008-0000-0200-000097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6" name="Text Box 15">
          <a:extLst>
            <a:ext uri="{FF2B5EF4-FFF2-40B4-BE49-F238E27FC236}">
              <a16:creationId xmlns:a16="http://schemas.microsoft.com/office/drawing/2014/main" id="{00000000-0008-0000-0200-00009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7" name="Text Box 15">
          <a:extLst>
            <a:ext uri="{FF2B5EF4-FFF2-40B4-BE49-F238E27FC236}">
              <a16:creationId xmlns:a16="http://schemas.microsoft.com/office/drawing/2014/main" id="{00000000-0008-0000-0200-00009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8" name="Text Box 15">
          <a:extLst>
            <a:ext uri="{FF2B5EF4-FFF2-40B4-BE49-F238E27FC236}">
              <a16:creationId xmlns:a16="http://schemas.microsoft.com/office/drawing/2014/main" id="{00000000-0008-0000-0200-00009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79" name="Text Box 15">
          <a:extLst>
            <a:ext uri="{FF2B5EF4-FFF2-40B4-BE49-F238E27FC236}">
              <a16:creationId xmlns:a16="http://schemas.microsoft.com/office/drawing/2014/main" id="{00000000-0008-0000-0200-00009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0" name="Text Box 15">
          <a:extLst>
            <a:ext uri="{FF2B5EF4-FFF2-40B4-BE49-F238E27FC236}">
              <a16:creationId xmlns:a16="http://schemas.microsoft.com/office/drawing/2014/main" id="{00000000-0008-0000-0200-00009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1" name="Text Box 15">
          <a:extLst>
            <a:ext uri="{FF2B5EF4-FFF2-40B4-BE49-F238E27FC236}">
              <a16:creationId xmlns:a16="http://schemas.microsoft.com/office/drawing/2014/main" id="{00000000-0008-0000-0200-00009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2" name="Text Box 15">
          <a:extLst>
            <a:ext uri="{FF2B5EF4-FFF2-40B4-BE49-F238E27FC236}">
              <a16:creationId xmlns:a16="http://schemas.microsoft.com/office/drawing/2014/main" id="{00000000-0008-0000-0200-00009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3" name="Text Box 15">
          <a:extLst>
            <a:ext uri="{FF2B5EF4-FFF2-40B4-BE49-F238E27FC236}">
              <a16:creationId xmlns:a16="http://schemas.microsoft.com/office/drawing/2014/main" id="{00000000-0008-0000-0200-00009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4" name="Text Box 15">
          <a:extLst>
            <a:ext uri="{FF2B5EF4-FFF2-40B4-BE49-F238E27FC236}">
              <a16:creationId xmlns:a16="http://schemas.microsoft.com/office/drawing/2014/main" id="{00000000-0008-0000-0200-0000A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5" name="Text Box 15">
          <a:extLst>
            <a:ext uri="{FF2B5EF4-FFF2-40B4-BE49-F238E27FC236}">
              <a16:creationId xmlns:a16="http://schemas.microsoft.com/office/drawing/2014/main" id="{00000000-0008-0000-0200-0000A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6" name="Text Box 15">
          <a:extLst>
            <a:ext uri="{FF2B5EF4-FFF2-40B4-BE49-F238E27FC236}">
              <a16:creationId xmlns:a16="http://schemas.microsoft.com/office/drawing/2014/main" id="{00000000-0008-0000-0200-0000A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7" name="Text Box 15">
          <a:extLst>
            <a:ext uri="{FF2B5EF4-FFF2-40B4-BE49-F238E27FC236}">
              <a16:creationId xmlns:a16="http://schemas.microsoft.com/office/drawing/2014/main" id="{00000000-0008-0000-0200-0000A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8" name="Text Box 15">
          <a:extLst>
            <a:ext uri="{FF2B5EF4-FFF2-40B4-BE49-F238E27FC236}">
              <a16:creationId xmlns:a16="http://schemas.microsoft.com/office/drawing/2014/main" id="{00000000-0008-0000-0200-0000A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89" name="Text Box 15">
          <a:extLst>
            <a:ext uri="{FF2B5EF4-FFF2-40B4-BE49-F238E27FC236}">
              <a16:creationId xmlns:a16="http://schemas.microsoft.com/office/drawing/2014/main" id="{00000000-0008-0000-0200-0000A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0" name="Text Box 15">
          <a:extLst>
            <a:ext uri="{FF2B5EF4-FFF2-40B4-BE49-F238E27FC236}">
              <a16:creationId xmlns:a16="http://schemas.microsoft.com/office/drawing/2014/main" id="{00000000-0008-0000-0200-0000A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1" name="Text Box 15">
          <a:extLst>
            <a:ext uri="{FF2B5EF4-FFF2-40B4-BE49-F238E27FC236}">
              <a16:creationId xmlns:a16="http://schemas.microsoft.com/office/drawing/2014/main" id="{00000000-0008-0000-0200-0000A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2" name="Text Box 15">
          <a:extLst>
            <a:ext uri="{FF2B5EF4-FFF2-40B4-BE49-F238E27FC236}">
              <a16:creationId xmlns:a16="http://schemas.microsoft.com/office/drawing/2014/main" id="{00000000-0008-0000-0200-0000A8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3" name="Text Box 15">
          <a:extLst>
            <a:ext uri="{FF2B5EF4-FFF2-40B4-BE49-F238E27FC236}">
              <a16:creationId xmlns:a16="http://schemas.microsoft.com/office/drawing/2014/main" id="{00000000-0008-0000-0200-0000A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4" name="Text Box 15">
          <a:extLst>
            <a:ext uri="{FF2B5EF4-FFF2-40B4-BE49-F238E27FC236}">
              <a16:creationId xmlns:a16="http://schemas.microsoft.com/office/drawing/2014/main" id="{00000000-0008-0000-0200-0000A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5" name="Text Box 15">
          <a:extLst>
            <a:ext uri="{FF2B5EF4-FFF2-40B4-BE49-F238E27FC236}">
              <a16:creationId xmlns:a16="http://schemas.microsoft.com/office/drawing/2014/main" id="{00000000-0008-0000-0200-0000A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196" name="Text Box 15">
          <a:extLst>
            <a:ext uri="{FF2B5EF4-FFF2-40B4-BE49-F238E27FC236}">
              <a16:creationId xmlns:a16="http://schemas.microsoft.com/office/drawing/2014/main" id="{00000000-0008-0000-0200-0000A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97" name="Text Box 15">
          <a:extLst>
            <a:ext uri="{FF2B5EF4-FFF2-40B4-BE49-F238E27FC236}">
              <a16:creationId xmlns:a16="http://schemas.microsoft.com/office/drawing/2014/main" id="{00000000-0008-0000-0200-0000AD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98" name="Text Box 15">
          <a:extLst>
            <a:ext uri="{FF2B5EF4-FFF2-40B4-BE49-F238E27FC236}">
              <a16:creationId xmlns:a16="http://schemas.microsoft.com/office/drawing/2014/main" id="{00000000-0008-0000-0200-0000AE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199" name="Text Box 15">
          <a:extLst>
            <a:ext uri="{FF2B5EF4-FFF2-40B4-BE49-F238E27FC236}">
              <a16:creationId xmlns:a16="http://schemas.microsoft.com/office/drawing/2014/main" id="{00000000-0008-0000-0200-0000AF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0" name="Text Box 15">
          <a:extLst>
            <a:ext uri="{FF2B5EF4-FFF2-40B4-BE49-F238E27FC236}">
              <a16:creationId xmlns:a16="http://schemas.microsoft.com/office/drawing/2014/main" id="{00000000-0008-0000-0200-0000B0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1" name="Text Box 15">
          <a:extLst>
            <a:ext uri="{FF2B5EF4-FFF2-40B4-BE49-F238E27FC236}">
              <a16:creationId xmlns:a16="http://schemas.microsoft.com/office/drawing/2014/main" id="{00000000-0008-0000-0200-0000B1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2" name="Text Box 15">
          <a:extLst>
            <a:ext uri="{FF2B5EF4-FFF2-40B4-BE49-F238E27FC236}">
              <a16:creationId xmlns:a16="http://schemas.microsoft.com/office/drawing/2014/main" id="{00000000-0008-0000-0200-0000B2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3" name="Text Box 15">
          <a:extLst>
            <a:ext uri="{FF2B5EF4-FFF2-40B4-BE49-F238E27FC236}">
              <a16:creationId xmlns:a16="http://schemas.microsoft.com/office/drawing/2014/main" id="{00000000-0008-0000-0200-0000B3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4" name="Text Box 15">
          <a:extLst>
            <a:ext uri="{FF2B5EF4-FFF2-40B4-BE49-F238E27FC236}">
              <a16:creationId xmlns:a16="http://schemas.microsoft.com/office/drawing/2014/main" id="{00000000-0008-0000-0200-0000B4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5" name="Text Box 15">
          <a:extLst>
            <a:ext uri="{FF2B5EF4-FFF2-40B4-BE49-F238E27FC236}">
              <a16:creationId xmlns:a16="http://schemas.microsoft.com/office/drawing/2014/main" id="{00000000-0008-0000-0200-0000B5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6" name="Text Box 15">
          <a:extLst>
            <a:ext uri="{FF2B5EF4-FFF2-40B4-BE49-F238E27FC236}">
              <a16:creationId xmlns:a16="http://schemas.microsoft.com/office/drawing/2014/main" id="{00000000-0008-0000-0200-0000B6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7" name="Text Box 15">
          <a:extLst>
            <a:ext uri="{FF2B5EF4-FFF2-40B4-BE49-F238E27FC236}">
              <a16:creationId xmlns:a16="http://schemas.microsoft.com/office/drawing/2014/main" id="{00000000-0008-0000-0200-0000B7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8" name="Text Box 15">
          <a:extLst>
            <a:ext uri="{FF2B5EF4-FFF2-40B4-BE49-F238E27FC236}">
              <a16:creationId xmlns:a16="http://schemas.microsoft.com/office/drawing/2014/main" id="{00000000-0008-0000-0200-0000B8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09" name="Text Box 15">
          <a:extLst>
            <a:ext uri="{FF2B5EF4-FFF2-40B4-BE49-F238E27FC236}">
              <a16:creationId xmlns:a16="http://schemas.microsoft.com/office/drawing/2014/main" id="{00000000-0008-0000-0200-0000B9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0" name="Text Box 15">
          <a:extLst>
            <a:ext uri="{FF2B5EF4-FFF2-40B4-BE49-F238E27FC236}">
              <a16:creationId xmlns:a16="http://schemas.microsoft.com/office/drawing/2014/main" id="{00000000-0008-0000-0200-0000BA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1" name="Text Box 15">
          <a:extLst>
            <a:ext uri="{FF2B5EF4-FFF2-40B4-BE49-F238E27FC236}">
              <a16:creationId xmlns:a16="http://schemas.microsoft.com/office/drawing/2014/main" id="{00000000-0008-0000-0200-0000BB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2" name="Text Box 15">
          <a:extLst>
            <a:ext uri="{FF2B5EF4-FFF2-40B4-BE49-F238E27FC236}">
              <a16:creationId xmlns:a16="http://schemas.microsoft.com/office/drawing/2014/main" id="{00000000-0008-0000-0200-0000BC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3" name="Text Box 15">
          <a:extLst>
            <a:ext uri="{FF2B5EF4-FFF2-40B4-BE49-F238E27FC236}">
              <a16:creationId xmlns:a16="http://schemas.microsoft.com/office/drawing/2014/main" id="{00000000-0008-0000-0200-0000BD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4" name="Text Box 15">
          <a:extLst>
            <a:ext uri="{FF2B5EF4-FFF2-40B4-BE49-F238E27FC236}">
              <a16:creationId xmlns:a16="http://schemas.microsoft.com/office/drawing/2014/main" id="{00000000-0008-0000-0200-0000BE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5" name="Text Box 15">
          <a:extLst>
            <a:ext uri="{FF2B5EF4-FFF2-40B4-BE49-F238E27FC236}">
              <a16:creationId xmlns:a16="http://schemas.microsoft.com/office/drawing/2014/main" id="{00000000-0008-0000-0200-0000BF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6" name="Text Box 15">
          <a:extLst>
            <a:ext uri="{FF2B5EF4-FFF2-40B4-BE49-F238E27FC236}">
              <a16:creationId xmlns:a16="http://schemas.microsoft.com/office/drawing/2014/main" id="{00000000-0008-0000-0200-0000C0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7" name="Text Box 15">
          <a:extLst>
            <a:ext uri="{FF2B5EF4-FFF2-40B4-BE49-F238E27FC236}">
              <a16:creationId xmlns:a16="http://schemas.microsoft.com/office/drawing/2014/main" id="{00000000-0008-0000-0200-0000C1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8" name="Text Box 15">
          <a:extLst>
            <a:ext uri="{FF2B5EF4-FFF2-40B4-BE49-F238E27FC236}">
              <a16:creationId xmlns:a16="http://schemas.microsoft.com/office/drawing/2014/main" id="{00000000-0008-0000-0200-0000C2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19" name="Text Box 15">
          <a:extLst>
            <a:ext uri="{FF2B5EF4-FFF2-40B4-BE49-F238E27FC236}">
              <a16:creationId xmlns:a16="http://schemas.microsoft.com/office/drawing/2014/main" id="{00000000-0008-0000-0200-0000C3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20" name="Text Box 15">
          <a:extLst>
            <a:ext uri="{FF2B5EF4-FFF2-40B4-BE49-F238E27FC236}">
              <a16:creationId xmlns:a16="http://schemas.microsoft.com/office/drawing/2014/main" id="{00000000-0008-0000-0200-0000C4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21" name="Text Box 15">
          <a:extLst>
            <a:ext uri="{FF2B5EF4-FFF2-40B4-BE49-F238E27FC236}">
              <a16:creationId xmlns:a16="http://schemas.microsoft.com/office/drawing/2014/main" id="{00000000-0008-0000-0200-0000C5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22" name="Text Box 15">
          <a:extLst>
            <a:ext uri="{FF2B5EF4-FFF2-40B4-BE49-F238E27FC236}">
              <a16:creationId xmlns:a16="http://schemas.microsoft.com/office/drawing/2014/main" id="{00000000-0008-0000-0200-0000C6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23" name="Text Box 15">
          <a:extLst>
            <a:ext uri="{FF2B5EF4-FFF2-40B4-BE49-F238E27FC236}">
              <a16:creationId xmlns:a16="http://schemas.microsoft.com/office/drawing/2014/main" id="{00000000-0008-0000-0200-0000C7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24" name="Text Box 15">
          <a:extLst>
            <a:ext uri="{FF2B5EF4-FFF2-40B4-BE49-F238E27FC236}">
              <a16:creationId xmlns:a16="http://schemas.microsoft.com/office/drawing/2014/main" id="{00000000-0008-0000-0200-0000C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25" name="Text Box 15">
          <a:extLst>
            <a:ext uri="{FF2B5EF4-FFF2-40B4-BE49-F238E27FC236}">
              <a16:creationId xmlns:a16="http://schemas.microsoft.com/office/drawing/2014/main" id="{00000000-0008-0000-0200-0000C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226" name="Text Box 15">
          <a:extLst>
            <a:ext uri="{FF2B5EF4-FFF2-40B4-BE49-F238E27FC236}">
              <a16:creationId xmlns:a16="http://schemas.microsoft.com/office/drawing/2014/main" id="{00000000-0008-0000-0200-0000CA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227" name="Text Box 15">
          <a:extLst>
            <a:ext uri="{FF2B5EF4-FFF2-40B4-BE49-F238E27FC236}">
              <a16:creationId xmlns:a16="http://schemas.microsoft.com/office/drawing/2014/main" id="{00000000-0008-0000-0200-0000CB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28" name="Text Box 15">
          <a:extLst>
            <a:ext uri="{FF2B5EF4-FFF2-40B4-BE49-F238E27FC236}">
              <a16:creationId xmlns:a16="http://schemas.microsoft.com/office/drawing/2014/main" id="{00000000-0008-0000-0200-0000C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229" name="Text Box 15">
          <a:extLst>
            <a:ext uri="{FF2B5EF4-FFF2-40B4-BE49-F238E27FC236}">
              <a16:creationId xmlns:a16="http://schemas.microsoft.com/office/drawing/2014/main" id="{00000000-0008-0000-0200-0000CD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230" name="Text Box 15">
          <a:extLst>
            <a:ext uri="{FF2B5EF4-FFF2-40B4-BE49-F238E27FC236}">
              <a16:creationId xmlns:a16="http://schemas.microsoft.com/office/drawing/2014/main" id="{00000000-0008-0000-0200-0000CE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1" name="Text Box 15">
          <a:extLst>
            <a:ext uri="{FF2B5EF4-FFF2-40B4-BE49-F238E27FC236}">
              <a16:creationId xmlns:a16="http://schemas.microsoft.com/office/drawing/2014/main" id="{00000000-0008-0000-0200-0000C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2" name="Text Box 15">
          <a:extLst>
            <a:ext uri="{FF2B5EF4-FFF2-40B4-BE49-F238E27FC236}">
              <a16:creationId xmlns:a16="http://schemas.microsoft.com/office/drawing/2014/main" id="{00000000-0008-0000-0200-0000D0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3" name="Text Box 15">
          <a:extLst>
            <a:ext uri="{FF2B5EF4-FFF2-40B4-BE49-F238E27FC236}">
              <a16:creationId xmlns:a16="http://schemas.microsoft.com/office/drawing/2014/main" id="{00000000-0008-0000-0200-0000D1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4" name="Text Box 15">
          <a:extLst>
            <a:ext uri="{FF2B5EF4-FFF2-40B4-BE49-F238E27FC236}">
              <a16:creationId xmlns:a16="http://schemas.microsoft.com/office/drawing/2014/main" id="{00000000-0008-0000-0200-0000D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5" name="Text Box 15">
          <a:extLst>
            <a:ext uri="{FF2B5EF4-FFF2-40B4-BE49-F238E27FC236}">
              <a16:creationId xmlns:a16="http://schemas.microsoft.com/office/drawing/2014/main" id="{00000000-0008-0000-0200-0000D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6" name="Text Box 15">
          <a:extLst>
            <a:ext uri="{FF2B5EF4-FFF2-40B4-BE49-F238E27FC236}">
              <a16:creationId xmlns:a16="http://schemas.microsoft.com/office/drawing/2014/main" id="{00000000-0008-0000-0200-0000D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7" name="Text Box 15">
          <a:extLst>
            <a:ext uri="{FF2B5EF4-FFF2-40B4-BE49-F238E27FC236}">
              <a16:creationId xmlns:a16="http://schemas.microsoft.com/office/drawing/2014/main" id="{00000000-0008-0000-0200-0000D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8" name="Text Box 15">
          <a:extLst>
            <a:ext uri="{FF2B5EF4-FFF2-40B4-BE49-F238E27FC236}">
              <a16:creationId xmlns:a16="http://schemas.microsoft.com/office/drawing/2014/main" id="{00000000-0008-0000-0200-0000D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39" name="Text Box 15">
          <a:extLst>
            <a:ext uri="{FF2B5EF4-FFF2-40B4-BE49-F238E27FC236}">
              <a16:creationId xmlns:a16="http://schemas.microsoft.com/office/drawing/2014/main" id="{00000000-0008-0000-0200-0000D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40" name="Text Box 15">
          <a:extLst>
            <a:ext uri="{FF2B5EF4-FFF2-40B4-BE49-F238E27FC236}">
              <a16:creationId xmlns:a16="http://schemas.microsoft.com/office/drawing/2014/main" id="{00000000-0008-0000-0200-0000D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41" name="Text Box 15">
          <a:extLst>
            <a:ext uri="{FF2B5EF4-FFF2-40B4-BE49-F238E27FC236}">
              <a16:creationId xmlns:a16="http://schemas.microsoft.com/office/drawing/2014/main" id="{00000000-0008-0000-0200-0000D9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42" name="Text Box 15">
          <a:extLst>
            <a:ext uri="{FF2B5EF4-FFF2-40B4-BE49-F238E27FC236}">
              <a16:creationId xmlns:a16="http://schemas.microsoft.com/office/drawing/2014/main" id="{00000000-0008-0000-0200-0000DA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243" name="Text Box 15">
          <a:extLst>
            <a:ext uri="{FF2B5EF4-FFF2-40B4-BE49-F238E27FC236}">
              <a16:creationId xmlns:a16="http://schemas.microsoft.com/office/drawing/2014/main" id="{00000000-0008-0000-0200-0000DB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44" name="Text Box 15">
          <a:extLst>
            <a:ext uri="{FF2B5EF4-FFF2-40B4-BE49-F238E27FC236}">
              <a16:creationId xmlns:a16="http://schemas.microsoft.com/office/drawing/2014/main" id="{00000000-0008-0000-0200-0000DC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245" name="Text Box 15">
          <a:extLst>
            <a:ext uri="{FF2B5EF4-FFF2-40B4-BE49-F238E27FC236}">
              <a16:creationId xmlns:a16="http://schemas.microsoft.com/office/drawing/2014/main" id="{00000000-0008-0000-0200-0000DD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246" name="Text Box 15">
          <a:extLst>
            <a:ext uri="{FF2B5EF4-FFF2-40B4-BE49-F238E27FC236}">
              <a16:creationId xmlns:a16="http://schemas.microsoft.com/office/drawing/2014/main" id="{00000000-0008-0000-0200-0000DE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47" name="Text Box 15">
          <a:extLst>
            <a:ext uri="{FF2B5EF4-FFF2-40B4-BE49-F238E27FC236}">
              <a16:creationId xmlns:a16="http://schemas.microsoft.com/office/drawing/2014/main" id="{00000000-0008-0000-0200-0000D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248" name="Text Box 15">
          <a:extLst>
            <a:ext uri="{FF2B5EF4-FFF2-40B4-BE49-F238E27FC236}">
              <a16:creationId xmlns:a16="http://schemas.microsoft.com/office/drawing/2014/main" id="{00000000-0008-0000-0200-0000E0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249" name="Text Box 15">
          <a:extLst>
            <a:ext uri="{FF2B5EF4-FFF2-40B4-BE49-F238E27FC236}">
              <a16:creationId xmlns:a16="http://schemas.microsoft.com/office/drawing/2014/main" id="{00000000-0008-0000-0200-0000E1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250" name="Text Box 15">
          <a:extLst>
            <a:ext uri="{FF2B5EF4-FFF2-40B4-BE49-F238E27FC236}">
              <a16:creationId xmlns:a16="http://schemas.microsoft.com/office/drawing/2014/main" id="{00000000-0008-0000-0200-0000E204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251" name="Text Box 16">
          <a:extLst>
            <a:ext uri="{FF2B5EF4-FFF2-40B4-BE49-F238E27FC236}">
              <a16:creationId xmlns:a16="http://schemas.microsoft.com/office/drawing/2014/main" id="{00000000-0008-0000-0200-0000E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252" name="Text Box 17">
          <a:extLst>
            <a:ext uri="{FF2B5EF4-FFF2-40B4-BE49-F238E27FC236}">
              <a16:creationId xmlns:a16="http://schemas.microsoft.com/office/drawing/2014/main" id="{00000000-0008-0000-0200-0000E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253" name="Text Box 18">
          <a:extLst>
            <a:ext uri="{FF2B5EF4-FFF2-40B4-BE49-F238E27FC236}">
              <a16:creationId xmlns:a16="http://schemas.microsoft.com/office/drawing/2014/main" id="{00000000-0008-0000-0200-0000E5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254" name="Text Box 19">
          <a:extLst>
            <a:ext uri="{FF2B5EF4-FFF2-40B4-BE49-F238E27FC236}">
              <a16:creationId xmlns:a16="http://schemas.microsoft.com/office/drawing/2014/main" id="{00000000-0008-0000-0200-0000E6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255" name="Text Box 16">
          <a:extLst>
            <a:ext uri="{FF2B5EF4-FFF2-40B4-BE49-F238E27FC236}">
              <a16:creationId xmlns:a16="http://schemas.microsoft.com/office/drawing/2014/main" id="{00000000-0008-0000-0200-0000E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56" name="Text Box 17">
          <a:extLst>
            <a:ext uri="{FF2B5EF4-FFF2-40B4-BE49-F238E27FC236}">
              <a16:creationId xmlns:a16="http://schemas.microsoft.com/office/drawing/2014/main" id="{00000000-0008-0000-0200-0000E8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57" name="Text Box 18">
          <a:extLst>
            <a:ext uri="{FF2B5EF4-FFF2-40B4-BE49-F238E27FC236}">
              <a16:creationId xmlns:a16="http://schemas.microsoft.com/office/drawing/2014/main" id="{00000000-0008-0000-0200-0000E9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58" name="Text Box 19">
          <a:extLst>
            <a:ext uri="{FF2B5EF4-FFF2-40B4-BE49-F238E27FC236}">
              <a16:creationId xmlns:a16="http://schemas.microsoft.com/office/drawing/2014/main" id="{00000000-0008-0000-0200-0000EA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59" name="Text Box 15">
          <a:extLst>
            <a:ext uri="{FF2B5EF4-FFF2-40B4-BE49-F238E27FC236}">
              <a16:creationId xmlns:a16="http://schemas.microsoft.com/office/drawing/2014/main" id="{00000000-0008-0000-0200-0000E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0" name="Text Box 16">
          <a:extLst>
            <a:ext uri="{FF2B5EF4-FFF2-40B4-BE49-F238E27FC236}">
              <a16:creationId xmlns:a16="http://schemas.microsoft.com/office/drawing/2014/main" id="{00000000-0008-0000-0200-0000EC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1" name="Text Box 17">
          <a:extLst>
            <a:ext uri="{FF2B5EF4-FFF2-40B4-BE49-F238E27FC236}">
              <a16:creationId xmlns:a16="http://schemas.microsoft.com/office/drawing/2014/main" id="{00000000-0008-0000-0200-0000ED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2" name="Text Box 18">
          <a:extLst>
            <a:ext uri="{FF2B5EF4-FFF2-40B4-BE49-F238E27FC236}">
              <a16:creationId xmlns:a16="http://schemas.microsoft.com/office/drawing/2014/main" id="{00000000-0008-0000-0200-0000EE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263" name="Text Box 19">
          <a:extLst>
            <a:ext uri="{FF2B5EF4-FFF2-40B4-BE49-F238E27FC236}">
              <a16:creationId xmlns:a16="http://schemas.microsoft.com/office/drawing/2014/main" id="{00000000-0008-0000-0200-0000EF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264" name="Text Box 15">
          <a:extLst>
            <a:ext uri="{FF2B5EF4-FFF2-40B4-BE49-F238E27FC236}">
              <a16:creationId xmlns:a16="http://schemas.microsoft.com/office/drawing/2014/main" id="{00000000-0008-0000-0200-0000F0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265" name="Text Box 16">
          <a:extLst>
            <a:ext uri="{FF2B5EF4-FFF2-40B4-BE49-F238E27FC236}">
              <a16:creationId xmlns:a16="http://schemas.microsoft.com/office/drawing/2014/main" id="{00000000-0008-0000-0200-0000F1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266" name="Text Box 17">
          <a:extLst>
            <a:ext uri="{FF2B5EF4-FFF2-40B4-BE49-F238E27FC236}">
              <a16:creationId xmlns:a16="http://schemas.microsoft.com/office/drawing/2014/main" id="{00000000-0008-0000-0200-0000F2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267" name="Text Box 18">
          <a:extLst>
            <a:ext uri="{FF2B5EF4-FFF2-40B4-BE49-F238E27FC236}">
              <a16:creationId xmlns:a16="http://schemas.microsoft.com/office/drawing/2014/main" id="{00000000-0008-0000-0200-0000F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268" name="Text Box 19">
          <a:extLst>
            <a:ext uri="{FF2B5EF4-FFF2-40B4-BE49-F238E27FC236}">
              <a16:creationId xmlns:a16="http://schemas.microsoft.com/office/drawing/2014/main" id="{00000000-0008-0000-0200-0000F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269" name="Text Box 15">
          <a:extLst>
            <a:ext uri="{FF2B5EF4-FFF2-40B4-BE49-F238E27FC236}">
              <a16:creationId xmlns:a16="http://schemas.microsoft.com/office/drawing/2014/main" id="{00000000-0008-0000-0200-0000F504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70" name="Text Box 16">
          <a:extLst>
            <a:ext uri="{FF2B5EF4-FFF2-40B4-BE49-F238E27FC236}">
              <a16:creationId xmlns:a16="http://schemas.microsoft.com/office/drawing/2014/main" id="{00000000-0008-0000-0200-0000F6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71" name="Text Box 17">
          <a:extLst>
            <a:ext uri="{FF2B5EF4-FFF2-40B4-BE49-F238E27FC236}">
              <a16:creationId xmlns:a16="http://schemas.microsoft.com/office/drawing/2014/main" id="{00000000-0008-0000-0200-0000F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272" name="Text Box 18">
          <a:extLst>
            <a:ext uri="{FF2B5EF4-FFF2-40B4-BE49-F238E27FC236}">
              <a16:creationId xmlns:a16="http://schemas.microsoft.com/office/drawing/2014/main" id="{00000000-0008-0000-0200-0000F8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273" name="Text Box 15">
          <a:extLst>
            <a:ext uri="{FF2B5EF4-FFF2-40B4-BE49-F238E27FC236}">
              <a16:creationId xmlns:a16="http://schemas.microsoft.com/office/drawing/2014/main" id="{00000000-0008-0000-0200-0000F9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274" name="Text Box 16">
          <a:extLst>
            <a:ext uri="{FF2B5EF4-FFF2-40B4-BE49-F238E27FC236}">
              <a16:creationId xmlns:a16="http://schemas.microsoft.com/office/drawing/2014/main" id="{00000000-0008-0000-0200-0000FA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275" name="Text Box 17">
          <a:extLst>
            <a:ext uri="{FF2B5EF4-FFF2-40B4-BE49-F238E27FC236}">
              <a16:creationId xmlns:a16="http://schemas.microsoft.com/office/drawing/2014/main" id="{00000000-0008-0000-0200-0000FB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276" name="Text Box 18">
          <a:extLst>
            <a:ext uri="{FF2B5EF4-FFF2-40B4-BE49-F238E27FC236}">
              <a16:creationId xmlns:a16="http://schemas.microsoft.com/office/drawing/2014/main" id="{00000000-0008-0000-0200-0000FC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277" name="Text Box 19">
          <a:extLst>
            <a:ext uri="{FF2B5EF4-FFF2-40B4-BE49-F238E27FC236}">
              <a16:creationId xmlns:a16="http://schemas.microsoft.com/office/drawing/2014/main" id="{00000000-0008-0000-0200-0000FD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278" name="Text Box 16">
          <a:extLst>
            <a:ext uri="{FF2B5EF4-FFF2-40B4-BE49-F238E27FC236}">
              <a16:creationId xmlns:a16="http://schemas.microsoft.com/office/drawing/2014/main" id="{00000000-0008-0000-0200-0000FE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279" name="Text Box 16">
          <a:extLst>
            <a:ext uri="{FF2B5EF4-FFF2-40B4-BE49-F238E27FC236}">
              <a16:creationId xmlns:a16="http://schemas.microsoft.com/office/drawing/2014/main" id="{00000000-0008-0000-0200-0000FF04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280" name="Text Box 17">
          <a:extLst>
            <a:ext uri="{FF2B5EF4-FFF2-40B4-BE49-F238E27FC236}">
              <a16:creationId xmlns:a16="http://schemas.microsoft.com/office/drawing/2014/main" id="{00000000-0008-0000-0200-000000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281" name="Text Box 18">
          <a:extLst>
            <a:ext uri="{FF2B5EF4-FFF2-40B4-BE49-F238E27FC236}">
              <a16:creationId xmlns:a16="http://schemas.microsoft.com/office/drawing/2014/main" id="{00000000-0008-0000-0200-000001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282" name="Text Box 19">
          <a:extLst>
            <a:ext uri="{FF2B5EF4-FFF2-40B4-BE49-F238E27FC236}">
              <a16:creationId xmlns:a16="http://schemas.microsoft.com/office/drawing/2014/main" id="{00000000-0008-0000-0200-000002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283" name="Text Box 15">
          <a:extLst>
            <a:ext uri="{FF2B5EF4-FFF2-40B4-BE49-F238E27FC236}">
              <a16:creationId xmlns:a16="http://schemas.microsoft.com/office/drawing/2014/main" id="{00000000-0008-0000-0200-000003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45856</xdr:rowOff>
    </xdr:to>
    <xdr:sp macro="" textlink="">
      <xdr:nvSpPr>
        <xdr:cNvPr id="1284" name="Text Box 15">
          <a:extLst>
            <a:ext uri="{FF2B5EF4-FFF2-40B4-BE49-F238E27FC236}">
              <a16:creationId xmlns:a16="http://schemas.microsoft.com/office/drawing/2014/main" id="{00000000-0008-0000-0200-000004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285" name="Text Box 15">
          <a:extLst>
            <a:ext uri="{FF2B5EF4-FFF2-40B4-BE49-F238E27FC236}">
              <a16:creationId xmlns:a16="http://schemas.microsoft.com/office/drawing/2014/main" id="{00000000-0008-0000-0200-000005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286" name="Text Box 15">
          <a:extLst>
            <a:ext uri="{FF2B5EF4-FFF2-40B4-BE49-F238E27FC236}">
              <a16:creationId xmlns:a16="http://schemas.microsoft.com/office/drawing/2014/main" id="{00000000-0008-0000-0200-000006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1287" name="Text Box 15">
          <a:extLst>
            <a:ext uri="{FF2B5EF4-FFF2-40B4-BE49-F238E27FC236}">
              <a16:creationId xmlns:a16="http://schemas.microsoft.com/office/drawing/2014/main" id="{00000000-0008-0000-0200-000007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1288" name="Text Box 15">
          <a:extLst>
            <a:ext uri="{FF2B5EF4-FFF2-40B4-BE49-F238E27FC236}">
              <a16:creationId xmlns:a16="http://schemas.microsoft.com/office/drawing/2014/main" id="{00000000-0008-0000-0200-000008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1289" name="Text Box 15">
          <a:extLst>
            <a:ext uri="{FF2B5EF4-FFF2-40B4-BE49-F238E27FC236}">
              <a16:creationId xmlns:a16="http://schemas.microsoft.com/office/drawing/2014/main" id="{00000000-0008-0000-0200-000009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290" name="Text Box 15">
          <a:extLst>
            <a:ext uri="{FF2B5EF4-FFF2-40B4-BE49-F238E27FC236}">
              <a16:creationId xmlns:a16="http://schemas.microsoft.com/office/drawing/2014/main" id="{00000000-0008-0000-0200-00000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91" name="Text Box 15">
          <a:extLst>
            <a:ext uri="{FF2B5EF4-FFF2-40B4-BE49-F238E27FC236}">
              <a16:creationId xmlns:a16="http://schemas.microsoft.com/office/drawing/2014/main" id="{00000000-0008-0000-0200-00000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292" name="Text Box 15">
          <a:extLst>
            <a:ext uri="{FF2B5EF4-FFF2-40B4-BE49-F238E27FC236}">
              <a16:creationId xmlns:a16="http://schemas.microsoft.com/office/drawing/2014/main" id="{00000000-0008-0000-0200-00000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3" name="Text Box 16">
          <a:extLst>
            <a:ext uri="{FF2B5EF4-FFF2-40B4-BE49-F238E27FC236}">
              <a16:creationId xmlns:a16="http://schemas.microsoft.com/office/drawing/2014/main" id="{00000000-0008-0000-0200-00000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4" name="Text Box 17">
          <a:extLst>
            <a:ext uri="{FF2B5EF4-FFF2-40B4-BE49-F238E27FC236}">
              <a16:creationId xmlns:a16="http://schemas.microsoft.com/office/drawing/2014/main" id="{00000000-0008-0000-0200-00000E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5" name="Text Box 18">
          <a:extLst>
            <a:ext uri="{FF2B5EF4-FFF2-40B4-BE49-F238E27FC236}">
              <a16:creationId xmlns:a16="http://schemas.microsoft.com/office/drawing/2014/main" id="{00000000-0008-0000-0200-00000F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6" name="Text Box 19">
          <a:extLst>
            <a:ext uri="{FF2B5EF4-FFF2-40B4-BE49-F238E27FC236}">
              <a16:creationId xmlns:a16="http://schemas.microsoft.com/office/drawing/2014/main" id="{00000000-0008-0000-0200-000010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7" name="Text Box 16">
          <a:extLst>
            <a:ext uri="{FF2B5EF4-FFF2-40B4-BE49-F238E27FC236}">
              <a16:creationId xmlns:a16="http://schemas.microsoft.com/office/drawing/2014/main" id="{00000000-0008-0000-0200-000011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298" name="Text Box 17">
          <a:extLst>
            <a:ext uri="{FF2B5EF4-FFF2-40B4-BE49-F238E27FC236}">
              <a16:creationId xmlns:a16="http://schemas.microsoft.com/office/drawing/2014/main" id="{00000000-0008-0000-0200-000012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299" name="Text Box 18">
          <a:extLst>
            <a:ext uri="{FF2B5EF4-FFF2-40B4-BE49-F238E27FC236}">
              <a16:creationId xmlns:a16="http://schemas.microsoft.com/office/drawing/2014/main" id="{00000000-0008-0000-0200-000013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00" name="Text Box 15">
          <a:extLst>
            <a:ext uri="{FF2B5EF4-FFF2-40B4-BE49-F238E27FC236}">
              <a16:creationId xmlns:a16="http://schemas.microsoft.com/office/drawing/2014/main" id="{00000000-0008-0000-0200-00001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01" name="Text Box 15">
          <a:extLst>
            <a:ext uri="{FF2B5EF4-FFF2-40B4-BE49-F238E27FC236}">
              <a16:creationId xmlns:a16="http://schemas.microsoft.com/office/drawing/2014/main" id="{00000000-0008-0000-0200-000015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02" name="Text Box 15">
          <a:extLst>
            <a:ext uri="{FF2B5EF4-FFF2-40B4-BE49-F238E27FC236}">
              <a16:creationId xmlns:a16="http://schemas.microsoft.com/office/drawing/2014/main" id="{00000000-0008-0000-0200-000016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03" name="Text Box 15">
          <a:extLst>
            <a:ext uri="{FF2B5EF4-FFF2-40B4-BE49-F238E27FC236}">
              <a16:creationId xmlns:a16="http://schemas.microsoft.com/office/drawing/2014/main" id="{00000000-0008-0000-0200-000017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4" name="Text Box 16">
          <a:extLst>
            <a:ext uri="{FF2B5EF4-FFF2-40B4-BE49-F238E27FC236}">
              <a16:creationId xmlns:a16="http://schemas.microsoft.com/office/drawing/2014/main" id="{00000000-0008-0000-0200-000018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5" name="Text Box 17">
          <a:extLst>
            <a:ext uri="{FF2B5EF4-FFF2-40B4-BE49-F238E27FC236}">
              <a16:creationId xmlns:a16="http://schemas.microsoft.com/office/drawing/2014/main" id="{00000000-0008-0000-0200-000019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6" name="Text Box 18">
          <a:extLst>
            <a:ext uri="{FF2B5EF4-FFF2-40B4-BE49-F238E27FC236}">
              <a16:creationId xmlns:a16="http://schemas.microsoft.com/office/drawing/2014/main" id="{00000000-0008-0000-0200-00001A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7" name="Text Box 19">
          <a:extLst>
            <a:ext uri="{FF2B5EF4-FFF2-40B4-BE49-F238E27FC236}">
              <a16:creationId xmlns:a16="http://schemas.microsoft.com/office/drawing/2014/main" id="{00000000-0008-0000-0200-00001B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8" name="Text Box 16">
          <a:extLst>
            <a:ext uri="{FF2B5EF4-FFF2-40B4-BE49-F238E27FC236}">
              <a16:creationId xmlns:a16="http://schemas.microsoft.com/office/drawing/2014/main" id="{00000000-0008-0000-0200-00001C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09" name="Text Box 17">
          <a:extLst>
            <a:ext uri="{FF2B5EF4-FFF2-40B4-BE49-F238E27FC236}">
              <a16:creationId xmlns:a16="http://schemas.microsoft.com/office/drawing/2014/main" id="{00000000-0008-0000-0200-00001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10" name="Text Box 18">
          <a:extLst>
            <a:ext uri="{FF2B5EF4-FFF2-40B4-BE49-F238E27FC236}">
              <a16:creationId xmlns:a16="http://schemas.microsoft.com/office/drawing/2014/main" id="{00000000-0008-0000-0200-00001E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11" name="Text Box 15">
          <a:extLst>
            <a:ext uri="{FF2B5EF4-FFF2-40B4-BE49-F238E27FC236}">
              <a16:creationId xmlns:a16="http://schemas.microsoft.com/office/drawing/2014/main" id="{00000000-0008-0000-0200-00001F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12" name="Text Box 15">
          <a:extLst>
            <a:ext uri="{FF2B5EF4-FFF2-40B4-BE49-F238E27FC236}">
              <a16:creationId xmlns:a16="http://schemas.microsoft.com/office/drawing/2014/main" id="{00000000-0008-0000-0200-000020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13" name="Text Box 15">
          <a:extLst>
            <a:ext uri="{FF2B5EF4-FFF2-40B4-BE49-F238E27FC236}">
              <a16:creationId xmlns:a16="http://schemas.microsoft.com/office/drawing/2014/main" id="{00000000-0008-0000-0200-00002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14" name="Text Box 15">
          <a:extLst>
            <a:ext uri="{FF2B5EF4-FFF2-40B4-BE49-F238E27FC236}">
              <a16:creationId xmlns:a16="http://schemas.microsoft.com/office/drawing/2014/main" id="{00000000-0008-0000-0200-00002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15" name="Text Box 15">
          <a:extLst>
            <a:ext uri="{FF2B5EF4-FFF2-40B4-BE49-F238E27FC236}">
              <a16:creationId xmlns:a16="http://schemas.microsoft.com/office/drawing/2014/main" id="{00000000-0008-0000-0200-00002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16" name="Text Box 16">
          <a:extLst>
            <a:ext uri="{FF2B5EF4-FFF2-40B4-BE49-F238E27FC236}">
              <a16:creationId xmlns:a16="http://schemas.microsoft.com/office/drawing/2014/main" id="{00000000-0008-0000-0200-00002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17" name="Text Box 17">
          <a:extLst>
            <a:ext uri="{FF2B5EF4-FFF2-40B4-BE49-F238E27FC236}">
              <a16:creationId xmlns:a16="http://schemas.microsoft.com/office/drawing/2014/main" id="{00000000-0008-0000-0200-000025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18" name="Text Box 18">
          <a:extLst>
            <a:ext uri="{FF2B5EF4-FFF2-40B4-BE49-F238E27FC236}">
              <a16:creationId xmlns:a16="http://schemas.microsoft.com/office/drawing/2014/main" id="{00000000-0008-0000-0200-000026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19" name="Text Box 19">
          <a:extLst>
            <a:ext uri="{FF2B5EF4-FFF2-40B4-BE49-F238E27FC236}">
              <a16:creationId xmlns:a16="http://schemas.microsoft.com/office/drawing/2014/main" id="{00000000-0008-0000-0200-000027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20" name="Text Box 16">
          <a:extLst>
            <a:ext uri="{FF2B5EF4-FFF2-40B4-BE49-F238E27FC236}">
              <a16:creationId xmlns:a16="http://schemas.microsoft.com/office/drawing/2014/main" id="{00000000-0008-0000-0200-000028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21" name="Text Box 17">
          <a:extLst>
            <a:ext uri="{FF2B5EF4-FFF2-40B4-BE49-F238E27FC236}">
              <a16:creationId xmlns:a16="http://schemas.microsoft.com/office/drawing/2014/main" id="{00000000-0008-0000-0200-000029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22" name="Text Box 18">
          <a:extLst>
            <a:ext uri="{FF2B5EF4-FFF2-40B4-BE49-F238E27FC236}">
              <a16:creationId xmlns:a16="http://schemas.microsoft.com/office/drawing/2014/main" id="{00000000-0008-0000-0200-00002A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23" name="Text Box 15">
          <a:extLst>
            <a:ext uri="{FF2B5EF4-FFF2-40B4-BE49-F238E27FC236}">
              <a16:creationId xmlns:a16="http://schemas.microsoft.com/office/drawing/2014/main" id="{00000000-0008-0000-0200-00002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24" name="Text Box 15">
          <a:extLst>
            <a:ext uri="{FF2B5EF4-FFF2-40B4-BE49-F238E27FC236}">
              <a16:creationId xmlns:a16="http://schemas.microsoft.com/office/drawing/2014/main" id="{00000000-0008-0000-0200-00002C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25" name="Text Box 15">
          <a:extLst>
            <a:ext uri="{FF2B5EF4-FFF2-40B4-BE49-F238E27FC236}">
              <a16:creationId xmlns:a16="http://schemas.microsoft.com/office/drawing/2014/main" id="{00000000-0008-0000-0200-00002D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26" name="Text Box 15">
          <a:extLst>
            <a:ext uri="{FF2B5EF4-FFF2-40B4-BE49-F238E27FC236}">
              <a16:creationId xmlns:a16="http://schemas.microsoft.com/office/drawing/2014/main" id="{00000000-0008-0000-0200-00002E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27" name="Text Box 16">
          <a:extLst>
            <a:ext uri="{FF2B5EF4-FFF2-40B4-BE49-F238E27FC236}">
              <a16:creationId xmlns:a16="http://schemas.microsoft.com/office/drawing/2014/main" id="{00000000-0008-0000-0200-00002F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28" name="Text Box 17">
          <a:extLst>
            <a:ext uri="{FF2B5EF4-FFF2-40B4-BE49-F238E27FC236}">
              <a16:creationId xmlns:a16="http://schemas.microsoft.com/office/drawing/2014/main" id="{00000000-0008-0000-0200-000030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29" name="Text Box 18">
          <a:extLst>
            <a:ext uri="{FF2B5EF4-FFF2-40B4-BE49-F238E27FC236}">
              <a16:creationId xmlns:a16="http://schemas.microsoft.com/office/drawing/2014/main" id="{00000000-0008-0000-0200-000031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30" name="Text Box 19">
          <a:extLst>
            <a:ext uri="{FF2B5EF4-FFF2-40B4-BE49-F238E27FC236}">
              <a16:creationId xmlns:a16="http://schemas.microsoft.com/office/drawing/2014/main" id="{00000000-0008-0000-0200-000032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31" name="Text Box 16">
          <a:extLst>
            <a:ext uri="{FF2B5EF4-FFF2-40B4-BE49-F238E27FC236}">
              <a16:creationId xmlns:a16="http://schemas.microsoft.com/office/drawing/2014/main" id="{00000000-0008-0000-0200-000033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32" name="Text Box 17">
          <a:extLst>
            <a:ext uri="{FF2B5EF4-FFF2-40B4-BE49-F238E27FC236}">
              <a16:creationId xmlns:a16="http://schemas.microsoft.com/office/drawing/2014/main" id="{00000000-0008-0000-0200-00003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33" name="Text Box 18">
          <a:extLst>
            <a:ext uri="{FF2B5EF4-FFF2-40B4-BE49-F238E27FC236}">
              <a16:creationId xmlns:a16="http://schemas.microsoft.com/office/drawing/2014/main" id="{00000000-0008-0000-0200-000035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34" name="Text Box 15">
          <a:extLst>
            <a:ext uri="{FF2B5EF4-FFF2-40B4-BE49-F238E27FC236}">
              <a16:creationId xmlns:a16="http://schemas.microsoft.com/office/drawing/2014/main" id="{00000000-0008-0000-0200-00003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35" name="Text Box 15">
          <a:extLst>
            <a:ext uri="{FF2B5EF4-FFF2-40B4-BE49-F238E27FC236}">
              <a16:creationId xmlns:a16="http://schemas.microsoft.com/office/drawing/2014/main" id="{00000000-0008-0000-0200-000037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36" name="Text Box 15">
          <a:extLst>
            <a:ext uri="{FF2B5EF4-FFF2-40B4-BE49-F238E27FC236}">
              <a16:creationId xmlns:a16="http://schemas.microsoft.com/office/drawing/2014/main" id="{00000000-0008-0000-0200-00003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37" name="Text Box 15">
          <a:extLst>
            <a:ext uri="{FF2B5EF4-FFF2-40B4-BE49-F238E27FC236}">
              <a16:creationId xmlns:a16="http://schemas.microsoft.com/office/drawing/2014/main" id="{00000000-0008-0000-0200-00003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38" name="Text Box 15">
          <a:extLst>
            <a:ext uri="{FF2B5EF4-FFF2-40B4-BE49-F238E27FC236}">
              <a16:creationId xmlns:a16="http://schemas.microsoft.com/office/drawing/2014/main" id="{00000000-0008-0000-0200-00003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39" name="Text Box 16">
          <a:extLst>
            <a:ext uri="{FF2B5EF4-FFF2-40B4-BE49-F238E27FC236}">
              <a16:creationId xmlns:a16="http://schemas.microsoft.com/office/drawing/2014/main" id="{00000000-0008-0000-0200-00003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40" name="Text Box 17">
          <a:extLst>
            <a:ext uri="{FF2B5EF4-FFF2-40B4-BE49-F238E27FC236}">
              <a16:creationId xmlns:a16="http://schemas.microsoft.com/office/drawing/2014/main" id="{00000000-0008-0000-0200-00003C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41" name="Text Box 18">
          <a:extLst>
            <a:ext uri="{FF2B5EF4-FFF2-40B4-BE49-F238E27FC236}">
              <a16:creationId xmlns:a16="http://schemas.microsoft.com/office/drawing/2014/main" id="{00000000-0008-0000-0200-00003D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42" name="Text Box 19">
          <a:extLst>
            <a:ext uri="{FF2B5EF4-FFF2-40B4-BE49-F238E27FC236}">
              <a16:creationId xmlns:a16="http://schemas.microsoft.com/office/drawing/2014/main" id="{00000000-0008-0000-0200-00003E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43" name="Text Box 16">
          <a:extLst>
            <a:ext uri="{FF2B5EF4-FFF2-40B4-BE49-F238E27FC236}">
              <a16:creationId xmlns:a16="http://schemas.microsoft.com/office/drawing/2014/main" id="{00000000-0008-0000-0200-00003F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44" name="Text Box 17">
          <a:extLst>
            <a:ext uri="{FF2B5EF4-FFF2-40B4-BE49-F238E27FC236}">
              <a16:creationId xmlns:a16="http://schemas.microsoft.com/office/drawing/2014/main" id="{00000000-0008-0000-0200-000040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45" name="Text Box 18">
          <a:extLst>
            <a:ext uri="{FF2B5EF4-FFF2-40B4-BE49-F238E27FC236}">
              <a16:creationId xmlns:a16="http://schemas.microsoft.com/office/drawing/2014/main" id="{00000000-0008-0000-0200-000041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46" name="Text Box 15">
          <a:extLst>
            <a:ext uri="{FF2B5EF4-FFF2-40B4-BE49-F238E27FC236}">
              <a16:creationId xmlns:a16="http://schemas.microsoft.com/office/drawing/2014/main" id="{00000000-0008-0000-0200-00004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47" name="Text Box 15">
          <a:extLst>
            <a:ext uri="{FF2B5EF4-FFF2-40B4-BE49-F238E27FC236}">
              <a16:creationId xmlns:a16="http://schemas.microsoft.com/office/drawing/2014/main" id="{00000000-0008-0000-0200-00004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48" name="Text Box 15">
          <a:extLst>
            <a:ext uri="{FF2B5EF4-FFF2-40B4-BE49-F238E27FC236}">
              <a16:creationId xmlns:a16="http://schemas.microsoft.com/office/drawing/2014/main" id="{00000000-0008-0000-0200-000044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49" name="Text Box 15">
          <a:extLst>
            <a:ext uri="{FF2B5EF4-FFF2-40B4-BE49-F238E27FC236}">
              <a16:creationId xmlns:a16="http://schemas.microsoft.com/office/drawing/2014/main" id="{00000000-0008-0000-0200-00004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0" name="Text Box 16">
          <a:extLst>
            <a:ext uri="{FF2B5EF4-FFF2-40B4-BE49-F238E27FC236}">
              <a16:creationId xmlns:a16="http://schemas.microsoft.com/office/drawing/2014/main" id="{00000000-0008-0000-0200-000046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1" name="Text Box 17">
          <a:extLst>
            <a:ext uri="{FF2B5EF4-FFF2-40B4-BE49-F238E27FC236}">
              <a16:creationId xmlns:a16="http://schemas.microsoft.com/office/drawing/2014/main" id="{00000000-0008-0000-0200-000047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2" name="Text Box 18">
          <a:extLst>
            <a:ext uri="{FF2B5EF4-FFF2-40B4-BE49-F238E27FC236}">
              <a16:creationId xmlns:a16="http://schemas.microsoft.com/office/drawing/2014/main" id="{00000000-0008-0000-0200-000048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3" name="Text Box 19">
          <a:extLst>
            <a:ext uri="{FF2B5EF4-FFF2-40B4-BE49-F238E27FC236}">
              <a16:creationId xmlns:a16="http://schemas.microsoft.com/office/drawing/2014/main" id="{00000000-0008-0000-0200-000049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4" name="Text Box 16">
          <a:extLst>
            <a:ext uri="{FF2B5EF4-FFF2-40B4-BE49-F238E27FC236}">
              <a16:creationId xmlns:a16="http://schemas.microsoft.com/office/drawing/2014/main" id="{00000000-0008-0000-0200-00004A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55" name="Text Box 17">
          <a:extLst>
            <a:ext uri="{FF2B5EF4-FFF2-40B4-BE49-F238E27FC236}">
              <a16:creationId xmlns:a16="http://schemas.microsoft.com/office/drawing/2014/main" id="{00000000-0008-0000-0200-00004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56" name="Text Box 18">
          <a:extLst>
            <a:ext uri="{FF2B5EF4-FFF2-40B4-BE49-F238E27FC236}">
              <a16:creationId xmlns:a16="http://schemas.microsoft.com/office/drawing/2014/main" id="{00000000-0008-0000-0200-00004C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57" name="Text Box 15">
          <a:extLst>
            <a:ext uri="{FF2B5EF4-FFF2-40B4-BE49-F238E27FC236}">
              <a16:creationId xmlns:a16="http://schemas.microsoft.com/office/drawing/2014/main" id="{00000000-0008-0000-0200-00004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58" name="Text Box 15">
          <a:extLst>
            <a:ext uri="{FF2B5EF4-FFF2-40B4-BE49-F238E27FC236}">
              <a16:creationId xmlns:a16="http://schemas.microsoft.com/office/drawing/2014/main" id="{00000000-0008-0000-0200-00004E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59" name="Text Box 15">
          <a:extLst>
            <a:ext uri="{FF2B5EF4-FFF2-40B4-BE49-F238E27FC236}">
              <a16:creationId xmlns:a16="http://schemas.microsoft.com/office/drawing/2014/main" id="{00000000-0008-0000-0200-00004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60" name="Text Box 15">
          <a:extLst>
            <a:ext uri="{FF2B5EF4-FFF2-40B4-BE49-F238E27FC236}">
              <a16:creationId xmlns:a16="http://schemas.microsoft.com/office/drawing/2014/main" id="{00000000-0008-0000-0200-00005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61" name="Text Box 15">
          <a:extLst>
            <a:ext uri="{FF2B5EF4-FFF2-40B4-BE49-F238E27FC236}">
              <a16:creationId xmlns:a16="http://schemas.microsoft.com/office/drawing/2014/main" id="{00000000-0008-0000-0200-00005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2" name="Text Box 16">
          <a:extLst>
            <a:ext uri="{FF2B5EF4-FFF2-40B4-BE49-F238E27FC236}">
              <a16:creationId xmlns:a16="http://schemas.microsoft.com/office/drawing/2014/main" id="{00000000-0008-0000-0200-00005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3" name="Text Box 17">
          <a:extLst>
            <a:ext uri="{FF2B5EF4-FFF2-40B4-BE49-F238E27FC236}">
              <a16:creationId xmlns:a16="http://schemas.microsoft.com/office/drawing/2014/main" id="{00000000-0008-0000-0200-000053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4" name="Text Box 18">
          <a:extLst>
            <a:ext uri="{FF2B5EF4-FFF2-40B4-BE49-F238E27FC236}">
              <a16:creationId xmlns:a16="http://schemas.microsoft.com/office/drawing/2014/main" id="{00000000-0008-0000-0200-000054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5" name="Text Box 19">
          <a:extLst>
            <a:ext uri="{FF2B5EF4-FFF2-40B4-BE49-F238E27FC236}">
              <a16:creationId xmlns:a16="http://schemas.microsoft.com/office/drawing/2014/main" id="{00000000-0008-0000-0200-000055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6" name="Text Box 16">
          <a:extLst>
            <a:ext uri="{FF2B5EF4-FFF2-40B4-BE49-F238E27FC236}">
              <a16:creationId xmlns:a16="http://schemas.microsoft.com/office/drawing/2014/main" id="{00000000-0008-0000-0200-000056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67" name="Text Box 17">
          <a:extLst>
            <a:ext uri="{FF2B5EF4-FFF2-40B4-BE49-F238E27FC236}">
              <a16:creationId xmlns:a16="http://schemas.microsoft.com/office/drawing/2014/main" id="{00000000-0008-0000-0200-000057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68" name="Text Box 18">
          <a:extLst>
            <a:ext uri="{FF2B5EF4-FFF2-40B4-BE49-F238E27FC236}">
              <a16:creationId xmlns:a16="http://schemas.microsoft.com/office/drawing/2014/main" id="{00000000-0008-0000-0200-000058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69" name="Text Box 15">
          <a:extLst>
            <a:ext uri="{FF2B5EF4-FFF2-40B4-BE49-F238E27FC236}">
              <a16:creationId xmlns:a16="http://schemas.microsoft.com/office/drawing/2014/main" id="{00000000-0008-0000-0200-00005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70" name="Text Box 15">
          <a:extLst>
            <a:ext uri="{FF2B5EF4-FFF2-40B4-BE49-F238E27FC236}">
              <a16:creationId xmlns:a16="http://schemas.microsoft.com/office/drawing/2014/main" id="{00000000-0008-0000-0200-00005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71" name="Text Box 15">
          <a:extLst>
            <a:ext uri="{FF2B5EF4-FFF2-40B4-BE49-F238E27FC236}">
              <a16:creationId xmlns:a16="http://schemas.microsoft.com/office/drawing/2014/main" id="{00000000-0008-0000-0200-00005B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72" name="Text Box 15">
          <a:extLst>
            <a:ext uri="{FF2B5EF4-FFF2-40B4-BE49-F238E27FC236}">
              <a16:creationId xmlns:a16="http://schemas.microsoft.com/office/drawing/2014/main" id="{00000000-0008-0000-0200-00005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3" name="Text Box 16">
          <a:extLst>
            <a:ext uri="{FF2B5EF4-FFF2-40B4-BE49-F238E27FC236}">
              <a16:creationId xmlns:a16="http://schemas.microsoft.com/office/drawing/2014/main" id="{00000000-0008-0000-0200-00005D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4" name="Text Box 17">
          <a:extLst>
            <a:ext uri="{FF2B5EF4-FFF2-40B4-BE49-F238E27FC236}">
              <a16:creationId xmlns:a16="http://schemas.microsoft.com/office/drawing/2014/main" id="{00000000-0008-0000-0200-00005E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5" name="Text Box 18">
          <a:extLst>
            <a:ext uri="{FF2B5EF4-FFF2-40B4-BE49-F238E27FC236}">
              <a16:creationId xmlns:a16="http://schemas.microsoft.com/office/drawing/2014/main" id="{00000000-0008-0000-0200-00005F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6" name="Text Box 19">
          <a:extLst>
            <a:ext uri="{FF2B5EF4-FFF2-40B4-BE49-F238E27FC236}">
              <a16:creationId xmlns:a16="http://schemas.microsoft.com/office/drawing/2014/main" id="{00000000-0008-0000-0200-000060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7" name="Text Box 16">
          <a:extLst>
            <a:ext uri="{FF2B5EF4-FFF2-40B4-BE49-F238E27FC236}">
              <a16:creationId xmlns:a16="http://schemas.microsoft.com/office/drawing/2014/main" id="{00000000-0008-0000-0200-000061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378" name="Text Box 17">
          <a:extLst>
            <a:ext uri="{FF2B5EF4-FFF2-40B4-BE49-F238E27FC236}">
              <a16:creationId xmlns:a16="http://schemas.microsoft.com/office/drawing/2014/main" id="{00000000-0008-0000-0200-00006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379" name="Text Box 18">
          <a:extLst>
            <a:ext uri="{FF2B5EF4-FFF2-40B4-BE49-F238E27FC236}">
              <a16:creationId xmlns:a16="http://schemas.microsoft.com/office/drawing/2014/main" id="{00000000-0008-0000-0200-000063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0" name="Text Box 15">
          <a:extLst>
            <a:ext uri="{FF2B5EF4-FFF2-40B4-BE49-F238E27FC236}">
              <a16:creationId xmlns:a16="http://schemas.microsoft.com/office/drawing/2014/main" id="{00000000-0008-0000-0200-00006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381" name="Text Box 15">
          <a:extLst>
            <a:ext uri="{FF2B5EF4-FFF2-40B4-BE49-F238E27FC236}">
              <a16:creationId xmlns:a16="http://schemas.microsoft.com/office/drawing/2014/main" id="{00000000-0008-0000-0200-000065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2" name="Text Box 15">
          <a:extLst>
            <a:ext uri="{FF2B5EF4-FFF2-40B4-BE49-F238E27FC236}">
              <a16:creationId xmlns:a16="http://schemas.microsoft.com/office/drawing/2014/main" id="{00000000-0008-0000-0200-00006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3" name="Text Box 15">
          <a:extLst>
            <a:ext uri="{FF2B5EF4-FFF2-40B4-BE49-F238E27FC236}">
              <a16:creationId xmlns:a16="http://schemas.microsoft.com/office/drawing/2014/main" id="{00000000-0008-0000-0200-00006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4" name="Text Box 15">
          <a:extLst>
            <a:ext uri="{FF2B5EF4-FFF2-40B4-BE49-F238E27FC236}">
              <a16:creationId xmlns:a16="http://schemas.microsoft.com/office/drawing/2014/main" id="{00000000-0008-0000-0200-000068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5" name="Text Box 15">
          <a:extLst>
            <a:ext uri="{FF2B5EF4-FFF2-40B4-BE49-F238E27FC236}">
              <a16:creationId xmlns:a16="http://schemas.microsoft.com/office/drawing/2014/main" id="{00000000-0008-0000-0200-000069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6" name="Text Box 15">
          <a:extLst>
            <a:ext uri="{FF2B5EF4-FFF2-40B4-BE49-F238E27FC236}">
              <a16:creationId xmlns:a16="http://schemas.microsoft.com/office/drawing/2014/main" id="{00000000-0008-0000-0200-00006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7" name="Text Box 15">
          <a:extLst>
            <a:ext uri="{FF2B5EF4-FFF2-40B4-BE49-F238E27FC236}">
              <a16:creationId xmlns:a16="http://schemas.microsoft.com/office/drawing/2014/main" id="{00000000-0008-0000-0200-00006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8" name="Text Box 15">
          <a:extLst>
            <a:ext uri="{FF2B5EF4-FFF2-40B4-BE49-F238E27FC236}">
              <a16:creationId xmlns:a16="http://schemas.microsoft.com/office/drawing/2014/main" id="{00000000-0008-0000-0200-00006C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89" name="Text Box 15">
          <a:extLst>
            <a:ext uri="{FF2B5EF4-FFF2-40B4-BE49-F238E27FC236}">
              <a16:creationId xmlns:a16="http://schemas.microsoft.com/office/drawing/2014/main" id="{00000000-0008-0000-0200-00006D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0" name="Text Box 15">
          <a:extLst>
            <a:ext uri="{FF2B5EF4-FFF2-40B4-BE49-F238E27FC236}">
              <a16:creationId xmlns:a16="http://schemas.microsoft.com/office/drawing/2014/main" id="{00000000-0008-0000-0200-00006E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391" name="Text Box 15">
          <a:extLst>
            <a:ext uri="{FF2B5EF4-FFF2-40B4-BE49-F238E27FC236}">
              <a16:creationId xmlns:a16="http://schemas.microsoft.com/office/drawing/2014/main" id="{00000000-0008-0000-0200-00006F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392" name="Text Box 15">
          <a:extLst>
            <a:ext uri="{FF2B5EF4-FFF2-40B4-BE49-F238E27FC236}">
              <a16:creationId xmlns:a16="http://schemas.microsoft.com/office/drawing/2014/main" id="{00000000-0008-0000-0200-000070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393" name="Text Box 15">
          <a:extLst>
            <a:ext uri="{FF2B5EF4-FFF2-40B4-BE49-F238E27FC236}">
              <a16:creationId xmlns:a16="http://schemas.microsoft.com/office/drawing/2014/main" id="{00000000-0008-0000-0200-000071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394" name="Text Box 15">
          <a:extLst>
            <a:ext uri="{FF2B5EF4-FFF2-40B4-BE49-F238E27FC236}">
              <a16:creationId xmlns:a16="http://schemas.microsoft.com/office/drawing/2014/main" id="{00000000-0008-0000-0200-000072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5" name="Text Box 15">
          <a:extLst>
            <a:ext uri="{FF2B5EF4-FFF2-40B4-BE49-F238E27FC236}">
              <a16:creationId xmlns:a16="http://schemas.microsoft.com/office/drawing/2014/main" id="{00000000-0008-0000-0200-000073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6" name="Text Box 15">
          <a:extLst>
            <a:ext uri="{FF2B5EF4-FFF2-40B4-BE49-F238E27FC236}">
              <a16:creationId xmlns:a16="http://schemas.microsoft.com/office/drawing/2014/main" id="{00000000-0008-0000-0200-00007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7" name="Text Box 15">
          <a:extLst>
            <a:ext uri="{FF2B5EF4-FFF2-40B4-BE49-F238E27FC236}">
              <a16:creationId xmlns:a16="http://schemas.microsoft.com/office/drawing/2014/main" id="{00000000-0008-0000-0200-000075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8" name="Text Box 15">
          <a:extLst>
            <a:ext uri="{FF2B5EF4-FFF2-40B4-BE49-F238E27FC236}">
              <a16:creationId xmlns:a16="http://schemas.microsoft.com/office/drawing/2014/main" id="{00000000-0008-0000-0200-000076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399" name="Text Box 15">
          <a:extLst>
            <a:ext uri="{FF2B5EF4-FFF2-40B4-BE49-F238E27FC236}">
              <a16:creationId xmlns:a16="http://schemas.microsoft.com/office/drawing/2014/main" id="{00000000-0008-0000-0200-00007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0" name="Text Box 15">
          <a:extLst>
            <a:ext uri="{FF2B5EF4-FFF2-40B4-BE49-F238E27FC236}">
              <a16:creationId xmlns:a16="http://schemas.microsoft.com/office/drawing/2014/main" id="{00000000-0008-0000-0200-00007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1" name="Text Box 15">
          <a:extLst>
            <a:ext uri="{FF2B5EF4-FFF2-40B4-BE49-F238E27FC236}">
              <a16:creationId xmlns:a16="http://schemas.microsoft.com/office/drawing/2014/main" id="{00000000-0008-0000-0200-000079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2" name="Text Box 15">
          <a:extLst>
            <a:ext uri="{FF2B5EF4-FFF2-40B4-BE49-F238E27FC236}">
              <a16:creationId xmlns:a16="http://schemas.microsoft.com/office/drawing/2014/main" id="{00000000-0008-0000-0200-00007A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3" name="Text Box 15">
          <a:extLst>
            <a:ext uri="{FF2B5EF4-FFF2-40B4-BE49-F238E27FC236}">
              <a16:creationId xmlns:a16="http://schemas.microsoft.com/office/drawing/2014/main" id="{00000000-0008-0000-0200-00007B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4" name="Text Box 15">
          <a:extLst>
            <a:ext uri="{FF2B5EF4-FFF2-40B4-BE49-F238E27FC236}">
              <a16:creationId xmlns:a16="http://schemas.microsoft.com/office/drawing/2014/main" id="{00000000-0008-0000-0200-00007C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5" name="Text Box 15">
          <a:extLst>
            <a:ext uri="{FF2B5EF4-FFF2-40B4-BE49-F238E27FC236}">
              <a16:creationId xmlns:a16="http://schemas.microsoft.com/office/drawing/2014/main" id="{00000000-0008-0000-0200-00007D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6" name="Text Box 15">
          <a:extLst>
            <a:ext uri="{FF2B5EF4-FFF2-40B4-BE49-F238E27FC236}">
              <a16:creationId xmlns:a16="http://schemas.microsoft.com/office/drawing/2014/main" id="{00000000-0008-0000-0200-00007E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7" name="Text Box 15">
          <a:extLst>
            <a:ext uri="{FF2B5EF4-FFF2-40B4-BE49-F238E27FC236}">
              <a16:creationId xmlns:a16="http://schemas.microsoft.com/office/drawing/2014/main" id="{00000000-0008-0000-0200-00007F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8" name="Text Box 15">
          <a:extLst>
            <a:ext uri="{FF2B5EF4-FFF2-40B4-BE49-F238E27FC236}">
              <a16:creationId xmlns:a16="http://schemas.microsoft.com/office/drawing/2014/main" id="{00000000-0008-0000-0200-000080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09" name="Text Box 15">
          <a:extLst>
            <a:ext uri="{FF2B5EF4-FFF2-40B4-BE49-F238E27FC236}">
              <a16:creationId xmlns:a16="http://schemas.microsoft.com/office/drawing/2014/main" id="{00000000-0008-0000-0200-00008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0" name="Text Box 15">
          <a:extLst>
            <a:ext uri="{FF2B5EF4-FFF2-40B4-BE49-F238E27FC236}">
              <a16:creationId xmlns:a16="http://schemas.microsoft.com/office/drawing/2014/main" id="{00000000-0008-0000-0200-00008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1" name="Text Box 15">
          <a:extLst>
            <a:ext uri="{FF2B5EF4-FFF2-40B4-BE49-F238E27FC236}">
              <a16:creationId xmlns:a16="http://schemas.microsoft.com/office/drawing/2014/main" id="{00000000-0008-0000-0200-000083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2" name="Text Box 15">
          <a:extLst>
            <a:ext uri="{FF2B5EF4-FFF2-40B4-BE49-F238E27FC236}">
              <a16:creationId xmlns:a16="http://schemas.microsoft.com/office/drawing/2014/main" id="{00000000-0008-0000-0200-00008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3" name="Text Box 15">
          <a:extLst>
            <a:ext uri="{FF2B5EF4-FFF2-40B4-BE49-F238E27FC236}">
              <a16:creationId xmlns:a16="http://schemas.microsoft.com/office/drawing/2014/main" id="{00000000-0008-0000-0200-00008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4" name="Text Box 15">
          <a:extLst>
            <a:ext uri="{FF2B5EF4-FFF2-40B4-BE49-F238E27FC236}">
              <a16:creationId xmlns:a16="http://schemas.microsoft.com/office/drawing/2014/main" id="{00000000-0008-0000-0200-000086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5" name="Text Box 15">
          <a:extLst>
            <a:ext uri="{FF2B5EF4-FFF2-40B4-BE49-F238E27FC236}">
              <a16:creationId xmlns:a16="http://schemas.microsoft.com/office/drawing/2014/main" id="{00000000-0008-0000-0200-00008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6" name="Text Box 15">
          <a:extLst>
            <a:ext uri="{FF2B5EF4-FFF2-40B4-BE49-F238E27FC236}">
              <a16:creationId xmlns:a16="http://schemas.microsoft.com/office/drawing/2014/main" id="{00000000-0008-0000-0200-00008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7" name="Text Box 15">
          <a:extLst>
            <a:ext uri="{FF2B5EF4-FFF2-40B4-BE49-F238E27FC236}">
              <a16:creationId xmlns:a16="http://schemas.microsoft.com/office/drawing/2014/main" id="{00000000-0008-0000-0200-000089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8" name="Text Box 15">
          <a:extLst>
            <a:ext uri="{FF2B5EF4-FFF2-40B4-BE49-F238E27FC236}">
              <a16:creationId xmlns:a16="http://schemas.microsoft.com/office/drawing/2014/main" id="{00000000-0008-0000-0200-00008A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19" name="Text Box 15">
          <a:extLst>
            <a:ext uri="{FF2B5EF4-FFF2-40B4-BE49-F238E27FC236}">
              <a16:creationId xmlns:a16="http://schemas.microsoft.com/office/drawing/2014/main" id="{00000000-0008-0000-0200-00008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0" name="Text Box 15">
          <a:extLst>
            <a:ext uri="{FF2B5EF4-FFF2-40B4-BE49-F238E27FC236}">
              <a16:creationId xmlns:a16="http://schemas.microsoft.com/office/drawing/2014/main" id="{00000000-0008-0000-0200-00008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1" name="Text Box 15">
          <a:extLst>
            <a:ext uri="{FF2B5EF4-FFF2-40B4-BE49-F238E27FC236}">
              <a16:creationId xmlns:a16="http://schemas.microsoft.com/office/drawing/2014/main" id="{00000000-0008-0000-0200-00008D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2" name="Text Box 15">
          <a:extLst>
            <a:ext uri="{FF2B5EF4-FFF2-40B4-BE49-F238E27FC236}">
              <a16:creationId xmlns:a16="http://schemas.microsoft.com/office/drawing/2014/main" id="{00000000-0008-0000-0200-00008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3" name="Text Box 15">
          <a:extLst>
            <a:ext uri="{FF2B5EF4-FFF2-40B4-BE49-F238E27FC236}">
              <a16:creationId xmlns:a16="http://schemas.microsoft.com/office/drawing/2014/main" id="{00000000-0008-0000-0200-00008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4" name="Text Box 15">
          <a:extLst>
            <a:ext uri="{FF2B5EF4-FFF2-40B4-BE49-F238E27FC236}">
              <a16:creationId xmlns:a16="http://schemas.microsoft.com/office/drawing/2014/main" id="{00000000-0008-0000-0200-00009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5" name="Text Box 15">
          <a:extLst>
            <a:ext uri="{FF2B5EF4-FFF2-40B4-BE49-F238E27FC236}">
              <a16:creationId xmlns:a16="http://schemas.microsoft.com/office/drawing/2014/main" id="{00000000-0008-0000-0200-00009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6" name="Text Box 15">
          <a:extLst>
            <a:ext uri="{FF2B5EF4-FFF2-40B4-BE49-F238E27FC236}">
              <a16:creationId xmlns:a16="http://schemas.microsoft.com/office/drawing/2014/main" id="{00000000-0008-0000-0200-00009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7" name="Text Box 15">
          <a:extLst>
            <a:ext uri="{FF2B5EF4-FFF2-40B4-BE49-F238E27FC236}">
              <a16:creationId xmlns:a16="http://schemas.microsoft.com/office/drawing/2014/main" id="{00000000-0008-0000-0200-00009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8" name="Text Box 15">
          <a:extLst>
            <a:ext uri="{FF2B5EF4-FFF2-40B4-BE49-F238E27FC236}">
              <a16:creationId xmlns:a16="http://schemas.microsoft.com/office/drawing/2014/main" id="{00000000-0008-0000-0200-00009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29" name="Text Box 15">
          <a:extLst>
            <a:ext uri="{FF2B5EF4-FFF2-40B4-BE49-F238E27FC236}">
              <a16:creationId xmlns:a16="http://schemas.microsoft.com/office/drawing/2014/main" id="{00000000-0008-0000-0200-00009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0" name="Text Box 15">
          <a:extLst>
            <a:ext uri="{FF2B5EF4-FFF2-40B4-BE49-F238E27FC236}">
              <a16:creationId xmlns:a16="http://schemas.microsoft.com/office/drawing/2014/main" id="{00000000-0008-0000-0200-00009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1" name="Text Box 15">
          <a:extLst>
            <a:ext uri="{FF2B5EF4-FFF2-40B4-BE49-F238E27FC236}">
              <a16:creationId xmlns:a16="http://schemas.microsoft.com/office/drawing/2014/main" id="{00000000-0008-0000-0200-000097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2" name="Text Box 15">
          <a:extLst>
            <a:ext uri="{FF2B5EF4-FFF2-40B4-BE49-F238E27FC236}">
              <a16:creationId xmlns:a16="http://schemas.microsoft.com/office/drawing/2014/main" id="{00000000-0008-0000-0200-00009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3" name="Text Box 15">
          <a:extLst>
            <a:ext uri="{FF2B5EF4-FFF2-40B4-BE49-F238E27FC236}">
              <a16:creationId xmlns:a16="http://schemas.microsoft.com/office/drawing/2014/main" id="{00000000-0008-0000-0200-00009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4" name="Text Box 15">
          <a:extLst>
            <a:ext uri="{FF2B5EF4-FFF2-40B4-BE49-F238E27FC236}">
              <a16:creationId xmlns:a16="http://schemas.microsoft.com/office/drawing/2014/main" id="{00000000-0008-0000-0200-00009A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5" name="Text Box 15">
          <a:extLst>
            <a:ext uri="{FF2B5EF4-FFF2-40B4-BE49-F238E27FC236}">
              <a16:creationId xmlns:a16="http://schemas.microsoft.com/office/drawing/2014/main" id="{00000000-0008-0000-0200-00009B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6" name="Text Box 15">
          <a:extLst>
            <a:ext uri="{FF2B5EF4-FFF2-40B4-BE49-F238E27FC236}">
              <a16:creationId xmlns:a16="http://schemas.microsoft.com/office/drawing/2014/main" id="{00000000-0008-0000-0200-00009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7" name="Text Box 15">
          <a:extLst>
            <a:ext uri="{FF2B5EF4-FFF2-40B4-BE49-F238E27FC236}">
              <a16:creationId xmlns:a16="http://schemas.microsoft.com/office/drawing/2014/main" id="{00000000-0008-0000-0200-00009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8" name="Text Box 15">
          <a:extLst>
            <a:ext uri="{FF2B5EF4-FFF2-40B4-BE49-F238E27FC236}">
              <a16:creationId xmlns:a16="http://schemas.microsoft.com/office/drawing/2014/main" id="{00000000-0008-0000-0200-00009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39" name="Text Box 15">
          <a:extLst>
            <a:ext uri="{FF2B5EF4-FFF2-40B4-BE49-F238E27FC236}">
              <a16:creationId xmlns:a16="http://schemas.microsoft.com/office/drawing/2014/main" id="{00000000-0008-0000-0200-00009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0" name="Text Box 15">
          <a:extLst>
            <a:ext uri="{FF2B5EF4-FFF2-40B4-BE49-F238E27FC236}">
              <a16:creationId xmlns:a16="http://schemas.microsoft.com/office/drawing/2014/main" id="{00000000-0008-0000-0200-0000A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1" name="Text Box 15">
          <a:extLst>
            <a:ext uri="{FF2B5EF4-FFF2-40B4-BE49-F238E27FC236}">
              <a16:creationId xmlns:a16="http://schemas.microsoft.com/office/drawing/2014/main" id="{00000000-0008-0000-0200-0000A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2" name="Text Box 15">
          <a:extLst>
            <a:ext uri="{FF2B5EF4-FFF2-40B4-BE49-F238E27FC236}">
              <a16:creationId xmlns:a16="http://schemas.microsoft.com/office/drawing/2014/main" id="{00000000-0008-0000-0200-0000A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3" name="Text Box 15">
          <a:extLst>
            <a:ext uri="{FF2B5EF4-FFF2-40B4-BE49-F238E27FC236}">
              <a16:creationId xmlns:a16="http://schemas.microsoft.com/office/drawing/2014/main" id="{00000000-0008-0000-0200-0000A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4" name="Text Box 15">
          <a:extLst>
            <a:ext uri="{FF2B5EF4-FFF2-40B4-BE49-F238E27FC236}">
              <a16:creationId xmlns:a16="http://schemas.microsoft.com/office/drawing/2014/main" id="{00000000-0008-0000-0200-0000A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5" name="Text Box 15">
          <a:extLst>
            <a:ext uri="{FF2B5EF4-FFF2-40B4-BE49-F238E27FC236}">
              <a16:creationId xmlns:a16="http://schemas.microsoft.com/office/drawing/2014/main" id="{00000000-0008-0000-0200-0000A5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6" name="Text Box 15">
          <a:extLst>
            <a:ext uri="{FF2B5EF4-FFF2-40B4-BE49-F238E27FC236}">
              <a16:creationId xmlns:a16="http://schemas.microsoft.com/office/drawing/2014/main" id="{00000000-0008-0000-0200-0000A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7" name="Text Box 15">
          <a:extLst>
            <a:ext uri="{FF2B5EF4-FFF2-40B4-BE49-F238E27FC236}">
              <a16:creationId xmlns:a16="http://schemas.microsoft.com/office/drawing/2014/main" id="{00000000-0008-0000-0200-0000A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8" name="Text Box 15">
          <a:extLst>
            <a:ext uri="{FF2B5EF4-FFF2-40B4-BE49-F238E27FC236}">
              <a16:creationId xmlns:a16="http://schemas.microsoft.com/office/drawing/2014/main" id="{00000000-0008-0000-0200-0000A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49" name="Text Box 15">
          <a:extLst>
            <a:ext uri="{FF2B5EF4-FFF2-40B4-BE49-F238E27FC236}">
              <a16:creationId xmlns:a16="http://schemas.microsoft.com/office/drawing/2014/main" id="{00000000-0008-0000-0200-0000A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0" name="Text Box 15">
          <a:extLst>
            <a:ext uri="{FF2B5EF4-FFF2-40B4-BE49-F238E27FC236}">
              <a16:creationId xmlns:a16="http://schemas.microsoft.com/office/drawing/2014/main" id="{00000000-0008-0000-0200-0000A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1" name="Text Box 15">
          <a:extLst>
            <a:ext uri="{FF2B5EF4-FFF2-40B4-BE49-F238E27FC236}">
              <a16:creationId xmlns:a16="http://schemas.microsoft.com/office/drawing/2014/main" id="{00000000-0008-0000-0200-0000A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2" name="Text Box 15">
          <a:extLst>
            <a:ext uri="{FF2B5EF4-FFF2-40B4-BE49-F238E27FC236}">
              <a16:creationId xmlns:a16="http://schemas.microsoft.com/office/drawing/2014/main" id="{00000000-0008-0000-0200-0000A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3" name="Text Box 15">
          <a:extLst>
            <a:ext uri="{FF2B5EF4-FFF2-40B4-BE49-F238E27FC236}">
              <a16:creationId xmlns:a16="http://schemas.microsoft.com/office/drawing/2014/main" id="{00000000-0008-0000-0200-0000A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4" name="Text Box 15">
          <a:extLst>
            <a:ext uri="{FF2B5EF4-FFF2-40B4-BE49-F238E27FC236}">
              <a16:creationId xmlns:a16="http://schemas.microsoft.com/office/drawing/2014/main" id="{00000000-0008-0000-0200-0000AE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5" name="Text Box 15">
          <a:extLst>
            <a:ext uri="{FF2B5EF4-FFF2-40B4-BE49-F238E27FC236}">
              <a16:creationId xmlns:a16="http://schemas.microsoft.com/office/drawing/2014/main" id="{00000000-0008-0000-0200-0000A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6" name="Text Box 15">
          <a:extLst>
            <a:ext uri="{FF2B5EF4-FFF2-40B4-BE49-F238E27FC236}">
              <a16:creationId xmlns:a16="http://schemas.microsoft.com/office/drawing/2014/main" id="{00000000-0008-0000-0200-0000B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7" name="Text Box 15">
          <a:extLst>
            <a:ext uri="{FF2B5EF4-FFF2-40B4-BE49-F238E27FC236}">
              <a16:creationId xmlns:a16="http://schemas.microsoft.com/office/drawing/2014/main" id="{00000000-0008-0000-0200-0000B1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8" name="Text Box 15">
          <a:extLst>
            <a:ext uri="{FF2B5EF4-FFF2-40B4-BE49-F238E27FC236}">
              <a16:creationId xmlns:a16="http://schemas.microsoft.com/office/drawing/2014/main" id="{00000000-0008-0000-0200-0000B2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59" name="Text Box 15">
          <a:extLst>
            <a:ext uri="{FF2B5EF4-FFF2-40B4-BE49-F238E27FC236}">
              <a16:creationId xmlns:a16="http://schemas.microsoft.com/office/drawing/2014/main" id="{00000000-0008-0000-0200-0000B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0" name="Text Box 15">
          <a:extLst>
            <a:ext uri="{FF2B5EF4-FFF2-40B4-BE49-F238E27FC236}">
              <a16:creationId xmlns:a16="http://schemas.microsoft.com/office/drawing/2014/main" id="{00000000-0008-0000-0200-0000B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1" name="Text Box 15">
          <a:extLst>
            <a:ext uri="{FF2B5EF4-FFF2-40B4-BE49-F238E27FC236}">
              <a16:creationId xmlns:a16="http://schemas.microsoft.com/office/drawing/2014/main" id="{00000000-0008-0000-0200-0000B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2" name="Text Box 15">
          <a:extLst>
            <a:ext uri="{FF2B5EF4-FFF2-40B4-BE49-F238E27FC236}">
              <a16:creationId xmlns:a16="http://schemas.microsoft.com/office/drawing/2014/main" id="{00000000-0008-0000-0200-0000B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3" name="Text Box 15">
          <a:extLst>
            <a:ext uri="{FF2B5EF4-FFF2-40B4-BE49-F238E27FC236}">
              <a16:creationId xmlns:a16="http://schemas.microsoft.com/office/drawing/2014/main" id="{00000000-0008-0000-0200-0000B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4" name="Text Box 15">
          <a:extLst>
            <a:ext uri="{FF2B5EF4-FFF2-40B4-BE49-F238E27FC236}">
              <a16:creationId xmlns:a16="http://schemas.microsoft.com/office/drawing/2014/main" id="{00000000-0008-0000-0200-0000B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5" name="Text Box 15">
          <a:extLst>
            <a:ext uri="{FF2B5EF4-FFF2-40B4-BE49-F238E27FC236}">
              <a16:creationId xmlns:a16="http://schemas.microsoft.com/office/drawing/2014/main" id="{00000000-0008-0000-0200-0000B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6" name="Text Box 15">
          <a:extLst>
            <a:ext uri="{FF2B5EF4-FFF2-40B4-BE49-F238E27FC236}">
              <a16:creationId xmlns:a16="http://schemas.microsoft.com/office/drawing/2014/main" id="{00000000-0008-0000-0200-0000B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7" name="Text Box 15">
          <a:extLst>
            <a:ext uri="{FF2B5EF4-FFF2-40B4-BE49-F238E27FC236}">
              <a16:creationId xmlns:a16="http://schemas.microsoft.com/office/drawing/2014/main" id="{00000000-0008-0000-0200-0000B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8" name="Text Box 15">
          <a:extLst>
            <a:ext uri="{FF2B5EF4-FFF2-40B4-BE49-F238E27FC236}">
              <a16:creationId xmlns:a16="http://schemas.microsoft.com/office/drawing/2014/main" id="{00000000-0008-0000-0200-0000B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69" name="Text Box 15">
          <a:extLst>
            <a:ext uri="{FF2B5EF4-FFF2-40B4-BE49-F238E27FC236}">
              <a16:creationId xmlns:a16="http://schemas.microsoft.com/office/drawing/2014/main" id="{00000000-0008-0000-0200-0000B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0" name="Text Box 15">
          <a:extLst>
            <a:ext uri="{FF2B5EF4-FFF2-40B4-BE49-F238E27FC236}">
              <a16:creationId xmlns:a16="http://schemas.microsoft.com/office/drawing/2014/main" id="{00000000-0008-0000-0200-0000B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1" name="Text Box 15">
          <a:extLst>
            <a:ext uri="{FF2B5EF4-FFF2-40B4-BE49-F238E27FC236}">
              <a16:creationId xmlns:a16="http://schemas.microsoft.com/office/drawing/2014/main" id="{00000000-0008-0000-0200-0000B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2" name="Text Box 15">
          <a:extLst>
            <a:ext uri="{FF2B5EF4-FFF2-40B4-BE49-F238E27FC236}">
              <a16:creationId xmlns:a16="http://schemas.microsoft.com/office/drawing/2014/main" id="{00000000-0008-0000-0200-0000C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3" name="Text Box 15">
          <a:extLst>
            <a:ext uri="{FF2B5EF4-FFF2-40B4-BE49-F238E27FC236}">
              <a16:creationId xmlns:a16="http://schemas.microsoft.com/office/drawing/2014/main" id="{00000000-0008-0000-0200-0000C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4" name="Text Box 15">
          <a:extLst>
            <a:ext uri="{FF2B5EF4-FFF2-40B4-BE49-F238E27FC236}">
              <a16:creationId xmlns:a16="http://schemas.microsoft.com/office/drawing/2014/main" id="{00000000-0008-0000-0200-0000C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5" name="Text Box 15">
          <a:extLst>
            <a:ext uri="{FF2B5EF4-FFF2-40B4-BE49-F238E27FC236}">
              <a16:creationId xmlns:a16="http://schemas.microsoft.com/office/drawing/2014/main" id="{00000000-0008-0000-0200-0000C3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6" name="Text Box 15">
          <a:extLst>
            <a:ext uri="{FF2B5EF4-FFF2-40B4-BE49-F238E27FC236}">
              <a16:creationId xmlns:a16="http://schemas.microsoft.com/office/drawing/2014/main" id="{00000000-0008-0000-0200-0000C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7" name="Text Box 15">
          <a:extLst>
            <a:ext uri="{FF2B5EF4-FFF2-40B4-BE49-F238E27FC236}">
              <a16:creationId xmlns:a16="http://schemas.microsoft.com/office/drawing/2014/main" id="{00000000-0008-0000-0200-0000C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8" name="Text Box 15">
          <a:extLst>
            <a:ext uri="{FF2B5EF4-FFF2-40B4-BE49-F238E27FC236}">
              <a16:creationId xmlns:a16="http://schemas.microsoft.com/office/drawing/2014/main" id="{00000000-0008-0000-0200-0000C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479" name="Text Box 15">
          <a:extLst>
            <a:ext uri="{FF2B5EF4-FFF2-40B4-BE49-F238E27FC236}">
              <a16:creationId xmlns:a16="http://schemas.microsoft.com/office/drawing/2014/main" id="{00000000-0008-0000-0200-0000C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0" name="Text Box 15">
          <a:extLst>
            <a:ext uri="{FF2B5EF4-FFF2-40B4-BE49-F238E27FC236}">
              <a16:creationId xmlns:a16="http://schemas.microsoft.com/office/drawing/2014/main" id="{00000000-0008-0000-0200-0000C8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1" name="Text Box 15">
          <a:extLst>
            <a:ext uri="{FF2B5EF4-FFF2-40B4-BE49-F238E27FC236}">
              <a16:creationId xmlns:a16="http://schemas.microsoft.com/office/drawing/2014/main" id="{00000000-0008-0000-0200-0000C9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2" name="Text Box 15">
          <a:extLst>
            <a:ext uri="{FF2B5EF4-FFF2-40B4-BE49-F238E27FC236}">
              <a16:creationId xmlns:a16="http://schemas.microsoft.com/office/drawing/2014/main" id="{00000000-0008-0000-0200-0000CA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3" name="Text Box 15">
          <a:extLst>
            <a:ext uri="{FF2B5EF4-FFF2-40B4-BE49-F238E27FC236}">
              <a16:creationId xmlns:a16="http://schemas.microsoft.com/office/drawing/2014/main" id="{00000000-0008-0000-0200-0000CB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4" name="Text Box 15">
          <a:extLst>
            <a:ext uri="{FF2B5EF4-FFF2-40B4-BE49-F238E27FC236}">
              <a16:creationId xmlns:a16="http://schemas.microsoft.com/office/drawing/2014/main" id="{00000000-0008-0000-0200-0000CC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5" name="Text Box 15">
          <a:extLst>
            <a:ext uri="{FF2B5EF4-FFF2-40B4-BE49-F238E27FC236}">
              <a16:creationId xmlns:a16="http://schemas.microsoft.com/office/drawing/2014/main" id="{00000000-0008-0000-0200-0000CD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6" name="Text Box 15">
          <a:extLst>
            <a:ext uri="{FF2B5EF4-FFF2-40B4-BE49-F238E27FC236}">
              <a16:creationId xmlns:a16="http://schemas.microsoft.com/office/drawing/2014/main" id="{00000000-0008-0000-0200-0000CE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7" name="Text Box 15">
          <a:extLst>
            <a:ext uri="{FF2B5EF4-FFF2-40B4-BE49-F238E27FC236}">
              <a16:creationId xmlns:a16="http://schemas.microsoft.com/office/drawing/2014/main" id="{00000000-0008-0000-0200-0000CF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8" name="Text Box 15">
          <a:extLst>
            <a:ext uri="{FF2B5EF4-FFF2-40B4-BE49-F238E27FC236}">
              <a16:creationId xmlns:a16="http://schemas.microsoft.com/office/drawing/2014/main" id="{00000000-0008-0000-0200-0000D0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89" name="Text Box 15">
          <a:extLst>
            <a:ext uri="{FF2B5EF4-FFF2-40B4-BE49-F238E27FC236}">
              <a16:creationId xmlns:a16="http://schemas.microsoft.com/office/drawing/2014/main" id="{00000000-0008-0000-0200-0000D1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0" name="Text Box 15">
          <a:extLst>
            <a:ext uri="{FF2B5EF4-FFF2-40B4-BE49-F238E27FC236}">
              <a16:creationId xmlns:a16="http://schemas.microsoft.com/office/drawing/2014/main" id="{00000000-0008-0000-0200-0000D2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1" name="Text Box 15">
          <a:extLst>
            <a:ext uri="{FF2B5EF4-FFF2-40B4-BE49-F238E27FC236}">
              <a16:creationId xmlns:a16="http://schemas.microsoft.com/office/drawing/2014/main" id="{00000000-0008-0000-0200-0000D3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2" name="Text Box 15">
          <a:extLst>
            <a:ext uri="{FF2B5EF4-FFF2-40B4-BE49-F238E27FC236}">
              <a16:creationId xmlns:a16="http://schemas.microsoft.com/office/drawing/2014/main" id="{00000000-0008-0000-0200-0000D4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3" name="Text Box 15">
          <a:extLst>
            <a:ext uri="{FF2B5EF4-FFF2-40B4-BE49-F238E27FC236}">
              <a16:creationId xmlns:a16="http://schemas.microsoft.com/office/drawing/2014/main" id="{00000000-0008-0000-0200-0000D5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4" name="Text Box 15">
          <a:extLst>
            <a:ext uri="{FF2B5EF4-FFF2-40B4-BE49-F238E27FC236}">
              <a16:creationId xmlns:a16="http://schemas.microsoft.com/office/drawing/2014/main" id="{00000000-0008-0000-0200-0000D6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5" name="Text Box 15">
          <a:extLst>
            <a:ext uri="{FF2B5EF4-FFF2-40B4-BE49-F238E27FC236}">
              <a16:creationId xmlns:a16="http://schemas.microsoft.com/office/drawing/2014/main" id="{00000000-0008-0000-0200-0000D7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6" name="Text Box 15">
          <a:extLst>
            <a:ext uri="{FF2B5EF4-FFF2-40B4-BE49-F238E27FC236}">
              <a16:creationId xmlns:a16="http://schemas.microsoft.com/office/drawing/2014/main" id="{00000000-0008-0000-0200-0000D8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7" name="Text Box 15">
          <a:extLst>
            <a:ext uri="{FF2B5EF4-FFF2-40B4-BE49-F238E27FC236}">
              <a16:creationId xmlns:a16="http://schemas.microsoft.com/office/drawing/2014/main" id="{00000000-0008-0000-0200-0000D9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8" name="Text Box 15">
          <a:extLst>
            <a:ext uri="{FF2B5EF4-FFF2-40B4-BE49-F238E27FC236}">
              <a16:creationId xmlns:a16="http://schemas.microsoft.com/office/drawing/2014/main" id="{00000000-0008-0000-0200-0000DA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499" name="Text Box 15">
          <a:extLst>
            <a:ext uri="{FF2B5EF4-FFF2-40B4-BE49-F238E27FC236}">
              <a16:creationId xmlns:a16="http://schemas.microsoft.com/office/drawing/2014/main" id="{00000000-0008-0000-0200-0000DB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0" name="Text Box 15">
          <a:extLst>
            <a:ext uri="{FF2B5EF4-FFF2-40B4-BE49-F238E27FC236}">
              <a16:creationId xmlns:a16="http://schemas.microsoft.com/office/drawing/2014/main" id="{00000000-0008-0000-0200-0000DC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1" name="Text Box 15">
          <a:extLst>
            <a:ext uri="{FF2B5EF4-FFF2-40B4-BE49-F238E27FC236}">
              <a16:creationId xmlns:a16="http://schemas.microsoft.com/office/drawing/2014/main" id="{00000000-0008-0000-0200-0000DD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2" name="Text Box 15">
          <a:extLst>
            <a:ext uri="{FF2B5EF4-FFF2-40B4-BE49-F238E27FC236}">
              <a16:creationId xmlns:a16="http://schemas.microsoft.com/office/drawing/2014/main" id="{00000000-0008-0000-0200-0000DE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3" name="Text Box 15">
          <a:extLst>
            <a:ext uri="{FF2B5EF4-FFF2-40B4-BE49-F238E27FC236}">
              <a16:creationId xmlns:a16="http://schemas.microsoft.com/office/drawing/2014/main" id="{00000000-0008-0000-0200-0000DF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4" name="Text Box 15">
          <a:extLst>
            <a:ext uri="{FF2B5EF4-FFF2-40B4-BE49-F238E27FC236}">
              <a16:creationId xmlns:a16="http://schemas.microsoft.com/office/drawing/2014/main" id="{00000000-0008-0000-0200-0000E0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5" name="Text Box 15">
          <a:extLst>
            <a:ext uri="{FF2B5EF4-FFF2-40B4-BE49-F238E27FC236}">
              <a16:creationId xmlns:a16="http://schemas.microsoft.com/office/drawing/2014/main" id="{00000000-0008-0000-0200-0000E1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6" name="Text Box 15">
          <a:extLst>
            <a:ext uri="{FF2B5EF4-FFF2-40B4-BE49-F238E27FC236}">
              <a16:creationId xmlns:a16="http://schemas.microsoft.com/office/drawing/2014/main" id="{00000000-0008-0000-0200-0000E2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07" name="Text Box 15">
          <a:extLst>
            <a:ext uri="{FF2B5EF4-FFF2-40B4-BE49-F238E27FC236}">
              <a16:creationId xmlns:a16="http://schemas.microsoft.com/office/drawing/2014/main" id="{00000000-0008-0000-0200-0000E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08" name="Text Box 15">
          <a:extLst>
            <a:ext uri="{FF2B5EF4-FFF2-40B4-BE49-F238E27FC236}">
              <a16:creationId xmlns:a16="http://schemas.microsoft.com/office/drawing/2014/main" id="{00000000-0008-0000-0200-0000E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09" name="Text Box 15">
          <a:extLst>
            <a:ext uri="{FF2B5EF4-FFF2-40B4-BE49-F238E27FC236}">
              <a16:creationId xmlns:a16="http://schemas.microsoft.com/office/drawing/2014/main" id="{00000000-0008-0000-0200-0000E5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10" name="Text Box 15">
          <a:extLst>
            <a:ext uri="{FF2B5EF4-FFF2-40B4-BE49-F238E27FC236}">
              <a16:creationId xmlns:a16="http://schemas.microsoft.com/office/drawing/2014/main" id="{00000000-0008-0000-0200-0000E6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1" name="Text Box 15">
          <a:extLst>
            <a:ext uri="{FF2B5EF4-FFF2-40B4-BE49-F238E27FC236}">
              <a16:creationId xmlns:a16="http://schemas.microsoft.com/office/drawing/2014/main" id="{00000000-0008-0000-0200-0000E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12" name="Text Box 15">
          <a:extLst>
            <a:ext uri="{FF2B5EF4-FFF2-40B4-BE49-F238E27FC236}">
              <a16:creationId xmlns:a16="http://schemas.microsoft.com/office/drawing/2014/main" id="{00000000-0008-0000-0200-0000E8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13" name="Text Box 15">
          <a:extLst>
            <a:ext uri="{FF2B5EF4-FFF2-40B4-BE49-F238E27FC236}">
              <a16:creationId xmlns:a16="http://schemas.microsoft.com/office/drawing/2014/main" id="{00000000-0008-0000-0200-0000E9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4" name="Text Box 15">
          <a:extLst>
            <a:ext uri="{FF2B5EF4-FFF2-40B4-BE49-F238E27FC236}">
              <a16:creationId xmlns:a16="http://schemas.microsoft.com/office/drawing/2014/main" id="{00000000-0008-0000-0200-0000E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5" name="Text Box 15">
          <a:extLst>
            <a:ext uri="{FF2B5EF4-FFF2-40B4-BE49-F238E27FC236}">
              <a16:creationId xmlns:a16="http://schemas.microsoft.com/office/drawing/2014/main" id="{00000000-0008-0000-0200-0000EB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6" name="Text Box 15">
          <a:extLst>
            <a:ext uri="{FF2B5EF4-FFF2-40B4-BE49-F238E27FC236}">
              <a16:creationId xmlns:a16="http://schemas.microsoft.com/office/drawing/2014/main" id="{00000000-0008-0000-0200-0000EC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7" name="Text Box 15">
          <a:extLst>
            <a:ext uri="{FF2B5EF4-FFF2-40B4-BE49-F238E27FC236}">
              <a16:creationId xmlns:a16="http://schemas.microsoft.com/office/drawing/2014/main" id="{00000000-0008-0000-0200-0000E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8" name="Text Box 15">
          <a:extLst>
            <a:ext uri="{FF2B5EF4-FFF2-40B4-BE49-F238E27FC236}">
              <a16:creationId xmlns:a16="http://schemas.microsoft.com/office/drawing/2014/main" id="{00000000-0008-0000-0200-0000E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19" name="Text Box 15">
          <a:extLst>
            <a:ext uri="{FF2B5EF4-FFF2-40B4-BE49-F238E27FC236}">
              <a16:creationId xmlns:a16="http://schemas.microsoft.com/office/drawing/2014/main" id="{00000000-0008-0000-0200-0000E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20" name="Text Box 15">
          <a:extLst>
            <a:ext uri="{FF2B5EF4-FFF2-40B4-BE49-F238E27FC236}">
              <a16:creationId xmlns:a16="http://schemas.microsoft.com/office/drawing/2014/main" id="{00000000-0008-0000-0200-0000F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21" name="Text Box 15">
          <a:extLst>
            <a:ext uri="{FF2B5EF4-FFF2-40B4-BE49-F238E27FC236}">
              <a16:creationId xmlns:a16="http://schemas.microsoft.com/office/drawing/2014/main" id="{00000000-0008-0000-0200-0000F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22" name="Text Box 15">
          <a:extLst>
            <a:ext uri="{FF2B5EF4-FFF2-40B4-BE49-F238E27FC236}">
              <a16:creationId xmlns:a16="http://schemas.microsoft.com/office/drawing/2014/main" id="{00000000-0008-0000-0200-0000F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23" name="Text Box 15">
          <a:extLst>
            <a:ext uri="{FF2B5EF4-FFF2-40B4-BE49-F238E27FC236}">
              <a16:creationId xmlns:a16="http://schemas.microsoft.com/office/drawing/2014/main" id="{00000000-0008-0000-0200-0000F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24" name="Text Box 15">
          <a:extLst>
            <a:ext uri="{FF2B5EF4-FFF2-40B4-BE49-F238E27FC236}">
              <a16:creationId xmlns:a16="http://schemas.microsoft.com/office/drawing/2014/main" id="{00000000-0008-0000-0200-0000F4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25" name="Text Box 15">
          <a:extLst>
            <a:ext uri="{FF2B5EF4-FFF2-40B4-BE49-F238E27FC236}">
              <a16:creationId xmlns:a16="http://schemas.microsoft.com/office/drawing/2014/main" id="{00000000-0008-0000-0200-0000F5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26" name="Text Box 15">
          <a:extLst>
            <a:ext uri="{FF2B5EF4-FFF2-40B4-BE49-F238E27FC236}">
              <a16:creationId xmlns:a16="http://schemas.microsoft.com/office/drawing/2014/main" id="{00000000-0008-0000-0200-0000F6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27" name="Text Box 15">
          <a:extLst>
            <a:ext uri="{FF2B5EF4-FFF2-40B4-BE49-F238E27FC236}">
              <a16:creationId xmlns:a16="http://schemas.microsoft.com/office/drawing/2014/main" id="{00000000-0008-0000-0200-0000F7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28" name="Text Box 15">
          <a:extLst>
            <a:ext uri="{FF2B5EF4-FFF2-40B4-BE49-F238E27FC236}">
              <a16:creationId xmlns:a16="http://schemas.microsoft.com/office/drawing/2014/main" id="{00000000-0008-0000-0200-0000F8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29" name="Text Box 15">
          <a:extLst>
            <a:ext uri="{FF2B5EF4-FFF2-40B4-BE49-F238E27FC236}">
              <a16:creationId xmlns:a16="http://schemas.microsoft.com/office/drawing/2014/main" id="{00000000-0008-0000-0200-0000F9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30" name="Text Box 15">
          <a:extLst>
            <a:ext uri="{FF2B5EF4-FFF2-40B4-BE49-F238E27FC236}">
              <a16:creationId xmlns:a16="http://schemas.microsoft.com/office/drawing/2014/main" id="{00000000-0008-0000-0200-0000F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31" name="Text Box 15">
          <a:extLst>
            <a:ext uri="{FF2B5EF4-FFF2-40B4-BE49-F238E27FC236}">
              <a16:creationId xmlns:a16="http://schemas.microsoft.com/office/drawing/2014/main" id="{00000000-0008-0000-0200-0000FB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32" name="Text Box 15">
          <a:extLst>
            <a:ext uri="{FF2B5EF4-FFF2-40B4-BE49-F238E27FC236}">
              <a16:creationId xmlns:a16="http://schemas.microsoft.com/office/drawing/2014/main" id="{00000000-0008-0000-0200-0000FC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533" name="Text Box 15">
          <a:extLst>
            <a:ext uri="{FF2B5EF4-FFF2-40B4-BE49-F238E27FC236}">
              <a16:creationId xmlns:a16="http://schemas.microsoft.com/office/drawing/2014/main" id="{00000000-0008-0000-0200-0000FD05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534" name="Text Box 16">
          <a:extLst>
            <a:ext uri="{FF2B5EF4-FFF2-40B4-BE49-F238E27FC236}">
              <a16:creationId xmlns:a16="http://schemas.microsoft.com/office/drawing/2014/main" id="{00000000-0008-0000-0200-0000FE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35" name="Text Box 17">
          <a:extLst>
            <a:ext uri="{FF2B5EF4-FFF2-40B4-BE49-F238E27FC236}">
              <a16:creationId xmlns:a16="http://schemas.microsoft.com/office/drawing/2014/main" id="{00000000-0008-0000-0200-0000FF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36" name="Text Box 18">
          <a:extLst>
            <a:ext uri="{FF2B5EF4-FFF2-40B4-BE49-F238E27FC236}">
              <a16:creationId xmlns:a16="http://schemas.microsoft.com/office/drawing/2014/main" id="{00000000-0008-0000-0200-000000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37" name="Text Box 19">
          <a:extLst>
            <a:ext uri="{FF2B5EF4-FFF2-40B4-BE49-F238E27FC236}">
              <a16:creationId xmlns:a16="http://schemas.microsoft.com/office/drawing/2014/main" id="{00000000-0008-0000-0200-000001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538" name="Text Box 16">
          <a:extLst>
            <a:ext uri="{FF2B5EF4-FFF2-40B4-BE49-F238E27FC236}">
              <a16:creationId xmlns:a16="http://schemas.microsoft.com/office/drawing/2014/main" id="{00000000-0008-0000-0200-00000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39" name="Text Box 17">
          <a:extLst>
            <a:ext uri="{FF2B5EF4-FFF2-40B4-BE49-F238E27FC236}">
              <a16:creationId xmlns:a16="http://schemas.microsoft.com/office/drawing/2014/main" id="{00000000-0008-0000-0200-00000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40" name="Text Box 18">
          <a:extLst>
            <a:ext uri="{FF2B5EF4-FFF2-40B4-BE49-F238E27FC236}">
              <a16:creationId xmlns:a16="http://schemas.microsoft.com/office/drawing/2014/main" id="{00000000-0008-0000-0200-00000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41" name="Text Box 19">
          <a:extLst>
            <a:ext uri="{FF2B5EF4-FFF2-40B4-BE49-F238E27FC236}">
              <a16:creationId xmlns:a16="http://schemas.microsoft.com/office/drawing/2014/main" id="{00000000-0008-0000-0200-00000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42" name="Text Box 15">
          <a:extLst>
            <a:ext uri="{FF2B5EF4-FFF2-40B4-BE49-F238E27FC236}">
              <a16:creationId xmlns:a16="http://schemas.microsoft.com/office/drawing/2014/main" id="{00000000-0008-0000-0200-000006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43" name="Text Box 16">
          <a:extLst>
            <a:ext uri="{FF2B5EF4-FFF2-40B4-BE49-F238E27FC236}">
              <a16:creationId xmlns:a16="http://schemas.microsoft.com/office/drawing/2014/main" id="{00000000-0008-0000-0200-000007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44" name="Text Box 17">
          <a:extLst>
            <a:ext uri="{FF2B5EF4-FFF2-40B4-BE49-F238E27FC236}">
              <a16:creationId xmlns:a16="http://schemas.microsoft.com/office/drawing/2014/main" id="{00000000-0008-0000-0200-000008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45" name="Text Box 18">
          <a:extLst>
            <a:ext uri="{FF2B5EF4-FFF2-40B4-BE49-F238E27FC236}">
              <a16:creationId xmlns:a16="http://schemas.microsoft.com/office/drawing/2014/main" id="{00000000-0008-0000-0200-000009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46" name="Text Box 19">
          <a:extLst>
            <a:ext uri="{FF2B5EF4-FFF2-40B4-BE49-F238E27FC236}">
              <a16:creationId xmlns:a16="http://schemas.microsoft.com/office/drawing/2014/main" id="{00000000-0008-0000-0200-00000A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47" name="Text Box 15">
          <a:extLst>
            <a:ext uri="{FF2B5EF4-FFF2-40B4-BE49-F238E27FC236}">
              <a16:creationId xmlns:a16="http://schemas.microsoft.com/office/drawing/2014/main" id="{00000000-0008-0000-0200-00000B06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48" name="Text Box 16">
          <a:extLst>
            <a:ext uri="{FF2B5EF4-FFF2-40B4-BE49-F238E27FC236}">
              <a16:creationId xmlns:a16="http://schemas.microsoft.com/office/drawing/2014/main" id="{00000000-0008-0000-0200-00000C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49" name="Text Box 17">
          <a:extLst>
            <a:ext uri="{FF2B5EF4-FFF2-40B4-BE49-F238E27FC236}">
              <a16:creationId xmlns:a16="http://schemas.microsoft.com/office/drawing/2014/main" id="{00000000-0008-0000-0200-00000D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50" name="Text Box 18">
          <a:extLst>
            <a:ext uri="{FF2B5EF4-FFF2-40B4-BE49-F238E27FC236}">
              <a16:creationId xmlns:a16="http://schemas.microsoft.com/office/drawing/2014/main" id="{00000000-0008-0000-0200-00000E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51" name="Text Box 19">
          <a:extLst>
            <a:ext uri="{FF2B5EF4-FFF2-40B4-BE49-F238E27FC236}">
              <a16:creationId xmlns:a16="http://schemas.microsoft.com/office/drawing/2014/main" id="{00000000-0008-0000-0200-00000F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552" name="Text Box 15">
          <a:extLst>
            <a:ext uri="{FF2B5EF4-FFF2-40B4-BE49-F238E27FC236}">
              <a16:creationId xmlns:a16="http://schemas.microsoft.com/office/drawing/2014/main" id="{00000000-0008-0000-0200-00001006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53" name="Text Box 16">
          <a:extLst>
            <a:ext uri="{FF2B5EF4-FFF2-40B4-BE49-F238E27FC236}">
              <a16:creationId xmlns:a16="http://schemas.microsoft.com/office/drawing/2014/main" id="{00000000-0008-0000-0200-00001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54" name="Text Box 17">
          <a:extLst>
            <a:ext uri="{FF2B5EF4-FFF2-40B4-BE49-F238E27FC236}">
              <a16:creationId xmlns:a16="http://schemas.microsoft.com/office/drawing/2014/main" id="{00000000-0008-0000-0200-00001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55" name="Text Box 18">
          <a:extLst>
            <a:ext uri="{FF2B5EF4-FFF2-40B4-BE49-F238E27FC236}">
              <a16:creationId xmlns:a16="http://schemas.microsoft.com/office/drawing/2014/main" id="{00000000-0008-0000-0200-000013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56" name="Text Box 15">
          <a:extLst>
            <a:ext uri="{FF2B5EF4-FFF2-40B4-BE49-F238E27FC236}">
              <a16:creationId xmlns:a16="http://schemas.microsoft.com/office/drawing/2014/main" id="{00000000-0008-0000-0200-000014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57" name="Text Box 16">
          <a:extLst>
            <a:ext uri="{FF2B5EF4-FFF2-40B4-BE49-F238E27FC236}">
              <a16:creationId xmlns:a16="http://schemas.microsoft.com/office/drawing/2014/main" id="{00000000-0008-0000-0200-000015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58" name="Text Box 17">
          <a:extLst>
            <a:ext uri="{FF2B5EF4-FFF2-40B4-BE49-F238E27FC236}">
              <a16:creationId xmlns:a16="http://schemas.microsoft.com/office/drawing/2014/main" id="{00000000-0008-0000-0200-000016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59" name="Text Box 18">
          <a:extLst>
            <a:ext uri="{FF2B5EF4-FFF2-40B4-BE49-F238E27FC236}">
              <a16:creationId xmlns:a16="http://schemas.microsoft.com/office/drawing/2014/main" id="{00000000-0008-0000-0200-000017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0" name="Text Box 19">
          <a:extLst>
            <a:ext uri="{FF2B5EF4-FFF2-40B4-BE49-F238E27FC236}">
              <a16:creationId xmlns:a16="http://schemas.microsoft.com/office/drawing/2014/main" id="{00000000-0008-0000-0200-000018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1" name="Text Box 16">
          <a:extLst>
            <a:ext uri="{FF2B5EF4-FFF2-40B4-BE49-F238E27FC236}">
              <a16:creationId xmlns:a16="http://schemas.microsoft.com/office/drawing/2014/main" id="{00000000-0008-0000-0200-000019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2" name="Text Box 16">
          <a:extLst>
            <a:ext uri="{FF2B5EF4-FFF2-40B4-BE49-F238E27FC236}">
              <a16:creationId xmlns:a16="http://schemas.microsoft.com/office/drawing/2014/main" id="{00000000-0008-0000-0200-00001A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3" name="Text Box 17">
          <a:extLst>
            <a:ext uri="{FF2B5EF4-FFF2-40B4-BE49-F238E27FC236}">
              <a16:creationId xmlns:a16="http://schemas.microsoft.com/office/drawing/2014/main" id="{00000000-0008-0000-0200-00001B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4" name="Text Box 18">
          <a:extLst>
            <a:ext uri="{FF2B5EF4-FFF2-40B4-BE49-F238E27FC236}">
              <a16:creationId xmlns:a16="http://schemas.microsoft.com/office/drawing/2014/main" id="{00000000-0008-0000-0200-00001C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5" name="Text Box 19">
          <a:extLst>
            <a:ext uri="{FF2B5EF4-FFF2-40B4-BE49-F238E27FC236}">
              <a16:creationId xmlns:a16="http://schemas.microsoft.com/office/drawing/2014/main" id="{00000000-0008-0000-0200-00001D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66" name="Text Box 15">
          <a:extLst>
            <a:ext uri="{FF2B5EF4-FFF2-40B4-BE49-F238E27FC236}">
              <a16:creationId xmlns:a16="http://schemas.microsoft.com/office/drawing/2014/main" id="{00000000-0008-0000-0200-00001E06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52659</xdr:rowOff>
    </xdr:to>
    <xdr:sp macro="" textlink="">
      <xdr:nvSpPr>
        <xdr:cNvPr id="1567" name="Text Box 15">
          <a:extLst>
            <a:ext uri="{FF2B5EF4-FFF2-40B4-BE49-F238E27FC236}">
              <a16:creationId xmlns:a16="http://schemas.microsoft.com/office/drawing/2014/main" id="{00000000-0008-0000-0200-00001F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568" name="Text Box 15">
          <a:extLst>
            <a:ext uri="{FF2B5EF4-FFF2-40B4-BE49-F238E27FC236}">
              <a16:creationId xmlns:a16="http://schemas.microsoft.com/office/drawing/2014/main" id="{00000000-0008-0000-0200-000020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569" name="Text Box 15">
          <a:extLst>
            <a:ext uri="{FF2B5EF4-FFF2-40B4-BE49-F238E27FC236}">
              <a16:creationId xmlns:a16="http://schemas.microsoft.com/office/drawing/2014/main" id="{00000000-0008-0000-0200-000021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52659</xdr:rowOff>
    </xdr:to>
    <xdr:sp macro="" textlink="">
      <xdr:nvSpPr>
        <xdr:cNvPr id="1570" name="Text Box 15">
          <a:extLst>
            <a:ext uri="{FF2B5EF4-FFF2-40B4-BE49-F238E27FC236}">
              <a16:creationId xmlns:a16="http://schemas.microsoft.com/office/drawing/2014/main" id="{00000000-0008-0000-0200-000022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52659</xdr:rowOff>
    </xdr:to>
    <xdr:sp macro="" textlink="">
      <xdr:nvSpPr>
        <xdr:cNvPr id="1571" name="Text Box 15">
          <a:extLst>
            <a:ext uri="{FF2B5EF4-FFF2-40B4-BE49-F238E27FC236}">
              <a16:creationId xmlns:a16="http://schemas.microsoft.com/office/drawing/2014/main" id="{00000000-0008-0000-0200-000023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572" name="Text Box 15">
          <a:extLst>
            <a:ext uri="{FF2B5EF4-FFF2-40B4-BE49-F238E27FC236}">
              <a16:creationId xmlns:a16="http://schemas.microsoft.com/office/drawing/2014/main" id="{00000000-0008-0000-0200-000024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573" name="Text Box 15">
          <a:extLst>
            <a:ext uri="{FF2B5EF4-FFF2-40B4-BE49-F238E27FC236}">
              <a16:creationId xmlns:a16="http://schemas.microsoft.com/office/drawing/2014/main" id="{00000000-0008-0000-0200-00002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4" name="Text Box 15">
          <a:extLst>
            <a:ext uri="{FF2B5EF4-FFF2-40B4-BE49-F238E27FC236}">
              <a16:creationId xmlns:a16="http://schemas.microsoft.com/office/drawing/2014/main" id="{00000000-0008-0000-0200-00002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5" name="Text Box 15">
          <a:extLst>
            <a:ext uri="{FF2B5EF4-FFF2-40B4-BE49-F238E27FC236}">
              <a16:creationId xmlns:a16="http://schemas.microsoft.com/office/drawing/2014/main" id="{00000000-0008-0000-0200-00002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6" name="Text Box 16">
          <a:extLst>
            <a:ext uri="{FF2B5EF4-FFF2-40B4-BE49-F238E27FC236}">
              <a16:creationId xmlns:a16="http://schemas.microsoft.com/office/drawing/2014/main" id="{00000000-0008-0000-0200-00002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 name="Text Box 17">
          <a:extLst>
            <a:ext uri="{FF2B5EF4-FFF2-40B4-BE49-F238E27FC236}">
              <a16:creationId xmlns:a16="http://schemas.microsoft.com/office/drawing/2014/main" id="{00000000-0008-0000-0200-000029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 name="Text Box 18">
          <a:extLst>
            <a:ext uri="{FF2B5EF4-FFF2-40B4-BE49-F238E27FC236}">
              <a16:creationId xmlns:a16="http://schemas.microsoft.com/office/drawing/2014/main" id="{00000000-0008-0000-0200-00002A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 name="Text Box 19">
          <a:extLst>
            <a:ext uri="{FF2B5EF4-FFF2-40B4-BE49-F238E27FC236}">
              <a16:creationId xmlns:a16="http://schemas.microsoft.com/office/drawing/2014/main" id="{00000000-0008-0000-0200-00002B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 name="Text Box 16">
          <a:extLst>
            <a:ext uri="{FF2B5EF4-FFF2-40B4-BE49-F238E27FC236}">
              <a16:creationId xmlns:a16="http://schemas.microsoft.com/office/drawing/2014/main" id="{00000000-0008-0000-0200-00002C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 name="Text Box 17">
          <a:extLst>
            <a:ext uri="{FF2B5EF4-FFF2-40B4-BE49-F238E27FC236}">
              <a16:creationId xmlns:a16="http://schemas.microsoft.com/office/drawing/2014/main" id="{00000000-0008-0000-0200-00002D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82" name="Text Box 18">
          <a:extLst>
            <a:ext uri="{FF2B5EF4-FFF2-40B4-BE49-F238E27FC236}">
              <a16:creationId xmlns:a16="http://schemas.microsoft.com/office/drawing/2014/main" id="{00000000-0008-0000-0200-00002E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3" name="Text Box 15">
          <a:extLst>
            <a:ext uri="{FF2B5EF4-FFF2-40B4-BE49-F238E27FC236}">
              <a16:creationId xmlns:a16="http://schemas.microsoft.com/office/drawing/2014/main" id="{00000000-0008-0000-0200-00002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 name="Text Box 15">
          <a:extLst>
            <a:ext uri="{FF2B5EF4-FFF2-40B4-BE49-F238E27FC236}">
              <a16:creationId xmlns:a16="http://schemas.microsoft.com/office/drawing/2014/main" id="{00000000-0008-0000-0200-000030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85" name="Text Box 15">
          <a:extLst>
            <a:ext uri="{FF2B5EF4-FFF2-40B4-BE49-F238E27FC236}">
              <a16:creationId xmlns:a16="http://schemas.microsoft.com/office/drawing/2014/main" id="{00000000-0008-0000-0200-000031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 name="Text Box 15">
          <a:extLst>
            <a:ext uri="{FF2B5EF4-FFF2-40B4-BE49-F238E27FC236}">
              <a16:creationId xmlns:a16="http://schemas.microsoft.com/office/drawing/2014/main" id="{00000000-0008-0000-0200-000032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7" name="Text Box 16">
          <a:extLst>
            <a:ext uri="{FF2B5EF4-FFF2-40B4-BE49-F238E27FC236}">
              <a16:creationId xmlns:a16="http://schemas.microsoft.com/office/drawing/2014/main" id="{00000000-0008-0000-0200-000033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8" name="Text Box 17">
          <a:extLst>
            <a:ext uri="{FF2B5EF4-FFF2-40B4-BE49-F238E27FC236}">
              <a16:creationId xmlns:a16="http://schemas.microsoft.com/office/drawing/2014/main" id="{00000000-0008-0000-0200-000034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9" name="Text Box 18">
          <a:extLst>
            <a:ext uri="{FF2B5EF4-FFF2-40B4-BE49-F238E27FC236}">
              <a16:creationId xmlns:a16="http://schemas.microsoft.com/office/drawing/2014/main" id="{00000000-0008-0000-0200-000035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90" name="Text Box 19">
          <a:extLst>
            <a:ext uri="{FF2B5EF4-FFF2-40B4-BE49-F238E27FC236}">
              <a16:creationId xmlns:a16="http://schemas.microsoft.com/office/drawing/2014/main" id="{00000000-0008-0000-0200-000036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91" name="Text Box 16">
          <a:extLst>
            <a:ext uri="{FF2B5EF4-FFF2-40B4-BE49-F238E27FC236}">
              <a16:creationId xmlns:a16="http://schemas.microsoft.com/office/drawing/2014/main" id="{00000000-0008-0000-0200-000037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92" name="Text Box 17">
          <a:extLst>
            <a:ext uri="{FF2B5EF4-FFF2-40B4-BE49-F238E27FC236}">
              <a16:creationId xmlns:a16="http://schemas.microsoft.com/office/drawing/2014/main" id="{00000000-0008-0000-0200-00003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93" name="Text Box 18">
          <a:extLst>
            <a:ext uri="{FF2B5EF4-FFF2-40B4-BE49-F238E27FC236}">
              <a16:creationId xmlns:a16="http://schemas.microsoft.com/office/drawing/2014/main" id="{00000000-0008-0000-0200-000039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 name="Text Box 15">
          <a:extLst>
            <a:ext uri="{FF2B5EF4-FFF2-40B4-BE49-F238E27FC236}">
              <a16:creationId xmlns:a16="http://schemas.microsoft.com/office/drawing/2014/main" id="{00000000-0008-0000-0200-00003A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95" name="Text Box 15">
          <a:extLst>
            <a:ext uri="{FF2B5EF4-FFF2-40B4-BE49-F238E27FC236}">
              <a16:creationId xmlns:a16="http://schemas.microsoft.com/office/drawing/2014/main" id="{00000000-0008-0000-0200-00003B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 name="Text Box 15">
          <a:extLst>
            <a:ext uri="{FF2B5EF4-FFF2-40B4-BE49-F238E27FC236}">
              <a16:creationId xmlns:a16="http://schemas.microsoft.com/office/drawing/2014/main" id="{00000000-0008-0000-0200-00003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7" name="Text Box 15">
          <a:extLst>
            <a:ext uri="{FF2B5EF4-FFF2-40B4-BE49-F238E27FC236}">
              <a16:creationId xmlns:a16="http://schemas.microsoft.com/office/drawing/2014/main" id="{00000000-0008-0000-0200-00003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8" name="Text Box 15">
          <a:extLst>
            <a:ext uri="{FF2B5EF4-FFF2-40B4-BE49-F238E27FC236}">
              <a16:creationId xmlns:a16="http://schemas.microsoft.com/office/drawing/2014/main" id="{00000000-0008-0000-0200-00003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99" name="Text Box 16">
          <a:extLst>
            <a:ext uri="{FF2B5EF4-FFF2-40B4-BE49-F238E27FC236}">
              <a16:creationId xmlns:a16="http://schemas.microsoft.com/office/drawing/2014/main" id="{00000000-0008-0000-0200-00003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0" name="Text Box 17">
          <a:extLst>
            <a:ext uri="{FF2B5EF4-FFF2-40B4-BE49-F238E27FC236}">
              <a16:creationId xmlns:a16="http://schemas.microsoft.com/office/drawing/2014/main" id="{00000000-0008-0000-0200-000040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1" name="Text Box 18">
          <a:extLst>
            <a:ext uri="{FF2B5EF4-FFF2-40B4-BE49-F238E27FC236}">
              <a16:creationId xmlns:a16="http://schemas.microsoft.com/office/drawing/2014/main" id="{00000000-0008-0000-0200-000041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2" name="Text Box 19">
          <a:extLst>
            <a:ext uri="{FF2B5EF4-FFF2-40B4-BE49-F238E27FC236}">
              <a16:creationId xmlns:a16="http://schemas.microsoft.com/office/drawing/2014/main" id="{00000000-0008-0000-0200-000042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3" name="Text Box 16">
          <a:extLst>
            <a:ext uri="{FF2B5EF4-FFF2-40B4-BE49-F238E27FC236}">
              <a16:creationId xmlns:a16="http://schemas.microsoft.com/office/drawing/2014/main" id="{00000000-0008-0000-0200-000043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 name="Text Box 17">
          <a:extLst>
            <a:ext uri="{FF2B5EF4-FFF2-40B4-BE49-F238E27FC236}">
              <a16:creationId xmlns:a16="http://schemas.microsoft.com/office/drawing/2014/main" id="{00000000-0008-0000-0200-000044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5" name="Text Box 18">
          <a:extLst>
            <a:ext uri="{FF2B5EF4-FFF2-40B4-BE49-F238E27FC236}">
              <a16:creationId xmlns:a16="http://schemas.microsoft.com/office/drawing/2014/main" id="{00000000-0008-0000-0200-000045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6" name="Text Box 15">
          <a:extLst>
            <a:ext uri="{FF2B5EF4-FFF2-40B4-BE49-F238E27FC236}">
              <a16:creationId xmlns:a16="http://schemas.microsoft.com/office/drawing/2014/main" id="{00000000-0008-0000-0200-00004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7" name="Text Box 15">
          <a:extLst>
            <a:ext uri="{FF2B5EF4-FFF2-40B4-BE49-F238E27FC236}">
              <a16:creationId xmlns:a16="http://schemas.microsoft.com/office/drawing/2014/main" id="{00000000-0008-0000-0200-000047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8" name="Text Box 15">
          <a:extLst>
            <a:ext uri="{FF2B5EF4-FFF2-40B4-BE49-F238E27FC236}">
              <a16:creationId xmlns:a16="http://schemas.microsoft.com/office/drawing/2014/main" id="{00000000-0008-0000-0200-000048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9" name="Text Box 15">
          <a:extLst>
            <a:ext uri="{FF2B5EF4-FFF2-40B4-BE49-F238E27FC236}">
              <a16:creationId xmlns:a16="http://schemas.microsoft.com/office/drawing/2014/main" id="{00000000-0008-0000-0200-000049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 name="Text Box 16">
          <a:extLst>
            <a:ext uri="{FF2B5EF4-FFF2-40B4-BE49-F238E27FC236}">
              <a16:creationId xmlns:a16="http://schemas.microsoft.com/office/drawing/2014/main" id="{00000000-0008-0000-0200-00004A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 name="Text Box 17">
          <a:extLst>
            <a:ext uri="{FF2B5EF4-FFF2-40B4-BE49-F238E27FC236}">
              <a16:creationId xmlns:a16="http://schemas.microsoft.com/office/drawing/2014/main" id="{00000000-0008-0000-0200-00004B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4" name="Text Box 16">
          <a:extLst>
            <a:ext uri="{FF2B5EF4-FFF2-40B4-BE49-F238E27FC236}">
              <a16:creationId xmlns:a16="http://schemas.microsoft.com/office/drawing/2014/main" id="{00000000-0008-0000-0200-00004E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5" name="Text Box 17">
          <a:extLst>
            <a:ext uri="{FF2B5EF4-FFF2-40B4-BE49-F238E27FC236}">
              <a16:creationId xmlns:a16="http://schemas.microsoft.com/office/drawing/2014/main" id="{00000000-0008-0000-0200-00004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16" name="Text Box 18">
          <a:extLst>
            <a:ext uri="{FF2B5EF4-FFF2-40B4-BE49-F238E27FC236}">
              <a16:creationId xmlns:a16="http://schemas.microsoft.com/office/drawing/2014/main" id="{00000000-0008-0000-0200-000050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 name="Text Box 15">
          <a:extLst>
            <a:ext uri="{FF2B5EF4-FFF2-40B4-BE49-F238E27FC236}">
              <a16:creationId xmlns:a16="http://schemas.microsoft.com/office/drawing/2014/main" id="{00000000-0008-0000-0200-00005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18" name="Text Box 15">
          <a:extLst>
            <a:ext uri="{FF2B5EF4-FFF2-40B4-BE49-F238E27FC236}">
              <a16:creationId xmlns:a16="http://schemas.microsoft.com/office/drawing/2014/main" id="{00000000-0008-0000-0200-000052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 name="Text Box 15">
          <a:extLst>
            <a:ext uri="{FF2B5EF4-FFF2-40B4-BE49-F238E27FC236}">
              <a16:creationId xmlns:a16="http://schemas.microsoft.com/office/drawing/2014/main" id="{00000000-0008-0000-0200-00005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 name="Text Box 15">
          <a:extLst>
            <a:ext uri="{FF2B5EF4-FFF2-40B4-BE49-F238E27FC236}">
              <a16:creationId xmlns:a16="http://schemas.microsoft.com/office/drawing/2014/main" id="{00000000-0008-0000-0200-00005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 name="Text Box 15">
          <a:extLst>
            <a:ext uri="{FF2B5EF4-FFF2-40B4-BE49-F238E27FC236}">
              <a16:creationId xmlns:a16="http://schemas.microsoft.com/office/drawing/2014/main" id="{00000000-0008-0000-0200-00005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2" name="Text Box 16">
          <a:extLst>
            <a:ext uri="{FF2B5EF4-FFF2-40B4-BE49-F238E27FC236}">
              <a16:creationId xmlns:a16="http://schemas.microsoft.com/office/drawing/2014/main" id="{00000000-0008-0000-0200-00005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3" name="Text Box 17">
          <a:extLst>
            <a:ext uri="{FF2B5EF4-FFF2-40B4-BE49-F238E27FC236}">
              <a16:creationId xmlns:a16="http://schemas.microsoft.com/office/drawing/2014/main" id="{00000000-0008-0000-0200-000057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4" name="Text Box 18">
          <a:extLst>
            <a:ext uri="{FF2B5EF4-FFF2-40B4-BE49-F238E27FC236}">
              <a16:creationId xmlns:a16="http://schemas.microsoft.com/office/drawing/2014/main" id="{00000000-0008-0000-0200-000058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5" name="Text Box 19">
          <a:extLst>
            <a:ext uri="{FF2B5EF4-FFF2-40B4-BE49-F238E27FC236}">
              <a16:creationId xmlns:a16="http://schemas.microsoft.com/office/drawing/2014/main" id="{00000000-0008-0000-0200-000059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6" name="Text Box 16">
          <a:extLst>
            <a:ext uri="{FF2B5EF4-FFF2-40B4-BE49-F238E27FC236}">
              <a16:creationId xmlns:a16="http://schemas.microsoft.com/office/drawing/2014/main" id="{00000000-0008-0000-0200-00005A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7" name="Text Box 17">
          <a:extLst>
            <a:ext uri="{FF2B5EF4-FFF2-40B4-BE49-F238E27FC236}">
              <a16:creationId xmlns:a16="http://schemas.microsoft.com/office/drawing/2014/main" id="{00000000-0008-0000-0200-00005B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28" name="Text Box 18">
          <a:extLst>
            <a:ext uri="{FF2B5EF4-FFF2-40B4-BE49-F238E27FC236}">
              <a16:creationId xmlns:a16="http://schemas.microsoft.com/office/drawing/2014/main" id="{00000000-0008-0000-0200-00005C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9" name="Text Box 15">
          <a:extLst>
            <a:ext uri="{FF2B5EF4-FFF2-40B4-BE49-F238E27FC236}">
              <a16:creationId xmlns:a16="http://schemas.microsoft.com/office/drawing/2014/main" id="{00000000-0008-0000-0200-00005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0" name="Text Box 15">
          <a:extLst>
            <a:ext uri="{FF2B5EF4-FFF2-40B4-BE49-F238E27FC236}">
              <a16:creationId xmlns:a16="http://schemas.microsoft.com/office/drawing/2014/main" id="{00000000-0008-0000-0200-00005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1" name="Text Box 15">
          <a:extLst>
            <a:ext uri="{FF2B5EF4-FFF2-40B4-BE49-F238E27FC236}">
              <a16:creationId xmlns:a16="http://schemas.microsoft.com/office/drawing/2014/main" id="{00000000-0008-0000-0200-00005F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2" name="Text Box 15">
          <a:extLst>
            <a:ext uri="{FF2B5EF4-FFF2-40B4-BE49-F238E27FC236}">
              <a16:creationId xmlns:a16="http://schemas.microsoft.com/office/drawing/2014/main" id="{00000000-0008-0000-0200-00006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 name="Text Box 16">
          <a:extLst>
            <a:ext uri="{FF2B5EF4-FFF2-40B4-BE49-F238E27FC236}">
              <a16:creationId xmlns:a16="http://schemas.microsoft.com/office/drawing/2014/main" id="{00000000-0008-0000-0200-00006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 name="Text Box 17">
          <a:extLst>
            <a:ext uri="{FF2B5EF4-FFF2-40B4-BE49-F238E27FC236}">
              <a16:creationId xmlns:a16="http://schemas.microsoft.com/office/drawing/2014/main" id="{00000000-0008-0000-0200-00006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 name="Text Box 18">
          <a:extLst>
            <a:ext uri="{FF2B5EF4-FFF2-40B4-BE49-F238E27FC236}">
              <a16:creationId xmlns:a16="http://schemas.microsoft.com/office/drawing/2014/main" id="{00000000-0008-0000-0200-00006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 name="Text Box 19">
          <a:extLst>
            <a:ext uri="{FF2B5EF4-FFF2-40B4-BE49-F238E27FC236}">
              <a16:creationId xmlns:a16="http://schemas.microsoft.com/office/drawing/2014/main" id="{00000000-0008-0000-0200-00006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7" name="Text Box 16">
          <a:extLst>
            <a:ext uri="{FF2B5EF4-FFF2-40B4-BE49-F238E27FC236}">
              <a16:creationId xmlns:a16="http://schemas.microsoft.com/office/drawing/2014/main" id="{00000000-0008-0000-0200-00006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 name="Text Box 17">
          <a:extLst>
            <a:ext uri="{FF2B5EF4-FFF2-40B4-BE49-F238E27FC236}">
              <a16:creationId xmlns:a16="http://schemas.microsoft.com/office/drawing/2014/main" id="{00000000-0008-0000-0200-00006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9" name="Text Box 18">
          <a:extLst>
            <a:ext uri="{FF2B5EF4-FFF2-40B4-BE49-F238E27FC236}">
              <a16:creationId xmlns:a16="http://schemas.microsoft.com/office/drawing/2014/main" id="{00000000-0008-0000-0200-000067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 name="Text Box 15">
          <a:extLst>
            <a:ext uri="{FF2B5EF4-FFF2-40B4-BE49-F238E27FC236}">
              <a16:creationId xmlns:a16="http://schemas.microsoft.com/office/drawing/2014/main" id="{00000000-0008-0000-0200-00006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41" name="Text Box 15">
          <a:extLst>
            <a:ext uri="{FF2B5EF4-FFF2-40B4-BE49-F238E27FC236}">
              <a16:creationId xmlns:a16="http://schemas.microsoft.com/office/drawing/2014/main" id="{00000000-0008-0000-0200-000069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 name="Text Box 15">
          <a:extLst>
            <a:ext uri="{FF2B5EF4-FFF2-40B4-BE49-F238E27FC236}">
              <a16:creationId xmlns:a16="http://schemas.microsoft.com/office/drawing/2014/main" id="{00000000-0008-0000-0200-00006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 name="Text Box 15">
          <a:extLst>
            <a:ext uri="{FF2B5EF4-FFF2-40B4-BE49-F238E27FC236}">
              <a16:creationId xmlns:a16="http://schemas.microsoft.com/office/drawing/2014/main" id="{00000000-0008-0000-0200-00006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 name="Text Box 15">
          <a:extLst>
            <a:ext uri="{FF2B5EF4-FFF2-40B4-BE49-F238E27FC236}">
              <a16:creationId xmlns:a16="http://schemas.microsoft.com/office/drawing/2014/main" id="{00000000-0008-0000-0200-00006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45" name="Text Box 16">
          <a:extLst>
            <a:ext uri="{FF2B5EF4-FFF2-40B4-BE49-F238E27FC236}">
              <a16:creationId xmlns:a16="http://schemas.microsoft.com/office/drawing/2014/main" id="{00000000-0008-0000-0200-00006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46" name="Text Box 17">
          <a:extLst>
            <a:ext uri="{FF2B5EF4-FFF2-40B4-BE49-F238E27FC236}">
              <a16:creationId xmlns:a16="http://schemas.microsoft.com/office/drawing/2014/main" id="{00000000-0008-0000-0200-00006E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47" name="Text Box 18">
          <a:extLst>
            <a:ext uri="{FF2B5EF4-FFF2-40B4-BE49-F238E27FC236}">
              <a16:creationId xmlns:a16="http://schemas.microsoft.com/office/drawing/2014/main" id="{00000000-0008-0000-0200-00006F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48" name="Text Box 19">
          <a:extLst>
            <a:ext uri="{FF2B5EF4-FFF2-40B4-BE49-F238E27FC236}">
              <a16:creationId xmlns:a16="http://schemas.microsoft.com/office/drawing/2014/main" id="{00000000-0008-0000-0200-000070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49" name="Text Box 16">
          <a:extLst>
            <a:ext uri="{FF2B5EF4-FFF2-40B4-BE49-F238E27FC236}">
              <a16:creationId xmlns:a16="http://schemas.microsoft.com/office/drawing/2014/main" id="{00000000-0008-0000-0200-000071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0" name="Text Box 17">
          <a:extLst>
            <a:ext uri="{FF2B5EF4-FFF2-40B4-BE49-F238E27FC236}">
              <a16:creationId xmlns:a16="http://schemas.microsoft.com/office/drawing/2014/main" id="{00000000-0008-0000-0200-000072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51" name="Text Box 18">
          <a:extLst>
            <a:ext uri="{FF2B5EF4-FFF2-40B4-BE49-F238E27FC236}">
              <a16:creationId xmlns:a16="http://schemas.microsoft.com/office/drawing/2014/main" id="{00000000-0008-0000-0200-000073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2" name="Text Box 15">
          <a:extLst>
            <a:ext uri="{FF2B5EF4-FFF2-40B4-BE49-F238E27FC236}">
              <a16:creationId xmlns:a16="http://schemas.microsoft.com/office/drawing/2014/main" id="{00000000-0008-0000-0200-00007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 name="Text Box 15">
          <a:extLst>
            <a:ext uri="{FF2B5EF4-FFF2-40B4-BE49-F238E27FC236}">
              <a16:creationId xmlns:a16="http://schemas.microsoft.com/office/drawing/2014/main" id="{00000000-0008-0000-0200-000075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54" name="Text Box 15">
          <a:extLst>
            <a:ext uri="{FF2B5EF4-FFF2-40B4-BE49-F238E27FC236}">
              <a16:creationId xmlns:a16="http://schemas.microsoft.com/office/drawing/2014/main" id="{00000000-0008-0000-0200-000076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5" name="Text Box 15">
          <a:extLst>
            <a:ext uri="{FF2B5EF4-FFF2-40B4-BE49-F238E27FC236}">
              <a16:creationId xmlns:a16="http://schemas.microsoft.com/office/drawing/2014/main" id="{00000000-0008-0000-0200-00007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6" name="Text Box 16">
          <a:extLst>
            <a:ext uri="{FF2B5EF4-FFF2-40B4-BE49-F238E27FC236}">
              <a16:creationId xmlns:a16="http://schemas.microsoft.com/office/drawing/2014/main" id="{00000000-0008-0000-0200-000078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7" name="Text Box 17">
          <a:extLst>
            <a:ext uri="{FF2B5EF4-FFF2-40B4-BE49-F238E27FC236}">
              <a16:creationId xmlns:a16="http://schemas.microsoft.com/office/drawing/2014/main" id="{00000000-0008-0000-0200-000079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8" name="Text Box 18">
          <a:extLst>
            <a:ext uri="{FF2B5EF4-FFF2-40B4-BE49-F238E27FC236}">
              <a16:creationId xmlns:a16="http://schemas.microsoft.com/office/drawing/2014/main" id="{00000000-0008-0000-0200-00007A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 name="Text Box 19">
          <a:extLst>
            <a:ext uri="{FF2B5EF4-FFF2-40B4-BE49-F238E27FC236}">
              <a16:creationId xmlns:a16="http://schemas.microsoft.com/office/drawing/2014/main" id="{00000000-0008-0000-0200-00007B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 name="Text Box 16">
          <a:extLst>
            <a:ext uri="{FF2B5EF4-FFF2-40B4-BE49-F238E27FC236}">
              <a16:creationId xmlns:a16="http://schemas.microsoft.com/office/drawing/2014/main" id="{00000000-0008-0000-0200-00007C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 name="Text Box 17">
          <a:extLst>
            <a:ext uri="{FF2B5EF4-FFF2-40B4-BE49-F238E27FC236}">
              <a16:creationId xmlns:a16="http://schemas.microsoft.com/office/drawing/2014/main" id="{00000000-0008-0000-0200-00007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2" name="Text Box 18">
          <a:extLst>
            <a:ext uri="{FF2B5EF4-FFF2-40B4-BE49-F238E27FC236}">
              <a16:creationId xmlns:a16="http://schemas.microsoft.com/office/drawing/2014/main" id="{00000000-0008-0000-0200-00007E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3" name="Text Box 15">
          <a:extLst>
            <a:ext uri="{FF2B5EF4-FFF2-40B4-BE49-F238E27FC236}">
              <a16:creationId xmlns:a16="http://schemas.microsoft.com/office/drawing/2014/main" id="{00000000-0008-0000-0200-00007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4" name="Text Box 15">
          <a:extLst>
            <a:ext uri="{FF2B5EF4-FFF2-40B4-BE49-F238E27FC236}">
              <a16:creationId xmlns:a16="http://schemas.microsoft.com/office/drawing/2014/main" id="{00000000-0008-0000-0200-000080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5" name="Text Box 15">
          <a:extLst>
            <a:ext uri="{FF2B5EF4-FFF2-40B4-BE49-F238E27FC236}">
              <a16:creationId xmlns:a16="http://schemas.microsoft.com/office/drawing/2014/main" id="{00000000-0008-0000-0200-00008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6" name="Text Box 15">
          <a:extLst>
            <a:ext uri="{FF2B5EF4-FFF2-40B4-BE49-F238E27FC236}">
              <a16:creationId xmlns:a16="http://schemas.microsoft.com/office/drawing/2014/main" id="{00000000-0008-0000-0200-00008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7" name="Text Box 15">
          <a:extLst>
            <a:ext uri="{FF2B5EF4-FFF2-40B4-BE49-F238E27FC236}">
              <a16:creationId xmlns:a16="http://schemas.microsoft.com/office/drawing/2014/main" id="{00000000-0008-0000-0200-000083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 name="Text Box 15">
          <a:extLst>
            <a:ext uri="{FF2B5EF4-FFF2-40B4-BE49-F238E27FC236}">
              <a16:creationId xmlns:a16="http://schemas.microsoft.com/office/drawing/2014/main" id="{00000000-0008-0000-0200-000084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 name="Text Box 15">
          <a:extLst>
            <a:ext uri="{FF2B5EF4-FFF2-40B4-BE49-F238E27FC236}">
              <a16:creationId xmlns:a16="http://schemas.microsoft.com/office/drawing/2014/main" id="{00000000-0008-0000-0200-00008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 name="Text Box 15">
          <a:extLst>
            <a:ext uri="{FF2B5EF4-FFF2-40B4-BE49-F238E27FC236}">
              <a16:creationId xmlns:a16="http://schemas.microsoft.com/office/drawing/2014/main" id="{00000000-0008-0000-0200-00008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 name="Text Box 15">
          <a:extLst>
            <a:ext uri="{FF2B5EF4-FFF2-40B4-BE49-F238E27FC236}">
              <a16:creationId xmlns:a16="http://schemas.microsoft.com/office/drawing/2014/main" id="{00000000-0008-0000-0200-000087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 name="Text Box 15">
          <a:extLst>
            <a:ext uri="{FF2B5EF4-FFF2-40B4-BE49-F238E27FC236}">
              <a16:creationId xmlns:a16="http://schemas.microsoft.com/office/drawing/2014/main" id="{00000000-0008-0000-0200-000088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 name="Text Box 15">
          <a:extLst>
            <a:ext uri="{FF2B5EF4-FFF2-40B4-BE49-F238E27FC236}">
              <a16:creationId xmlns:a16="http://schemas.microsoft.com/office/drawing/2014/main" id="{00000000-0008-0000-0200-000089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4" name="Text Box 15">
          <a:extLst>
            <a:ext uri="{FF2B5EF4-FFF2-40B4-BE49-F238E27FC236}">
              <a16:creationId xmlns:a16="http://schemas.microsoft.com/office/drawing/2014/main" id="{00000000-0008-0000-0200-00008A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5" name="Text Box 15">
          <a:extLst>
            <a:ext uri="{FF2B5EF4-FFF2-40B4-BE49-F238E27FC236}">
              <a16:creationId xmlns:a16="http://schemas.microsoft.com/office/drawing/2014/main" id="{00000000-0008-0000-0200-00008B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6" name="Text Box 15">
          <a:extLst>
            <a:ext uri="{FF2B5EF4-FFF2-40B4-BE49-F238E27FC236}">
              <a16:creationId xmlns:a16="http://schemas.microsoft.com/office/drawing/2014/main" id="{00000000-0008-0000-0200-00008C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7" name="Text Box 15">
          <a:extLst>
            <a:ext uri="{FF2B5EF4-FFF2-40B4-BE49-F238E27FC236}">
              <a16:creationId xmlns:a16="http://schemas.microsoft.com/office/drawing/2014/main" id="{00000000-0008-0000-0200-00008D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8" name="Text Box 15">
          <a:extLst>
            <a:ext uri="{FF2B5EF4-FFF2-40B4-BE49-F238E27FC236}">
              <a16:creationId xmlns:a16="http://schemas.microsoft.com/office/drawing/2014/main" id="{00000000-0008-0000-0200-00008E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9" name="Text Box 15">
          <a:extLst>
            <a:ext uri="{FF2B5EF4-FFF2-40B4-BE49-F238E27FC236}">
              <a16:creationId xmlns:a16="http://schemas.microsoft.com/office/drawing/2014/main" id="{00000000-0008-0000-0200-00008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0" name="Text Box 15">
          <a:extLst>
            <a:ext uri="{FF2B5EF4-FFF2-40B4-BE49-F238E27FC236}">
              <a16:creationId xmlns:a16="http://schemas.microsoft.com/office/drawing/2014/main" id="{00000000-0008-0000-0200-000090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 name="Text Box 15">
          <a:extLst>
            <a:ext uri="{FF2B5EF4-FFF2-40B4-BE49-F238E27FC236}">
              <a16:creationId xmlns:a16="http://schemas.microsoft.com/office/drawing/2014/main" id="{00000000-0008-0000-0200-000091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2" name="Text Box 15">
          <a:extLst>
            <a:ext uri="{FF2B5EF4-FFF2-40B4-BE49-F238E27FC236}">
              <a16:creationId xmlns:a16="http://schemas.microsoft.com/office/drawing/2014/main" id="{00000000-0008-0000-0200-00009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3" name="Text Box 15">
          <a:extLst>
            <a:ext uri="{FF2B5EF4-FFF2-40B4-BE49-F238E27FC236}">
              <a16:creationId xmlns:a16="http://schemas.microsoft.com/office/drawing/2014/main" id="{00000000-0008-0000-0200-00009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4" name="Text Box 15">
          <a:extLst>
            <a:ext uri="{FF2B5EF4-FFF2-40B4-BE49-F238E27FC236}">
              <a16:creationId xmlns:a16="http://schemas.microsoft.com/office/drawing/2014/main" id="{00000000-0008-0000-0200-000094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5" name="Text Box 15">
          <a:extLst>
            <a:ext uri="{FF2B5EF4-FFF2-40B4-BE49-F238E27FC236}">
              <a16:creationId xmlns:a16="http://schemas.microsoft.com/office/drawing/2014/main" id="{00000000-0008-0000-0200-000095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6" name="Text Box 15">
          <a:extLst>
            <a:ext uri="{FF2B5EF4-FFF2-40B4-BE49-F238E27FC236}">
              <a16:creationId xmlns:a16="http://schemas.microsoft.com/office/drawing/2014/main" id="{00000000-0008-0000-0200-000096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7" name="Text Box 15">
          <a:extLst>
            <a:ext uri="{FF2B5EF4-FFF2-40B4-BE49-F238E27FC236}">
              <a16:creationId xmlns:a16="http://schemas.microsoft.com/office/drawing/2014/main" id="{00000000-0008-0000-0200-000097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8" name="Text Box 15">
          <a:extLst>
            <a:ext uri="{FF2B5EF4-FFF2-40B4-BE49-F238E27FC236}">
              <a16:creationId xmlns:a16="http://schemas.microsoft.com/office/drawing/2014/main" id="{00000000-0008-0000-0200-000098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9" name="Text Box 15">
          <a:extLst>
            <a:ext uri="{FF2B5EF4-FFF2-40B4-BE49-F238E27FC236}">
              <a16:creationId xmlns:a16="http://schemas.microsoft.com/office/drawing/2014/main" id="{00000000-0008-0000-0200-000099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0" name="Text Box 15">
          <a:extLst>
            <a:ext uri="{FF2B5EF4-FFF2-40B4-BE49-F238E27FC236}">
              <a16:creationId xmlns:a16="http://schemas.microsoft.com/office/drawing/2014/main" id="{00000000-0008-0000-0200-00009A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1" name="Text Box 15">
          <a:extLst>
            <a:ext uri="{FF2B5EF4-FFF2-40B4-BE49-F238E27FC236}">
              <a16:creationId xmlns:a16="http://schemas.microsoft.com/office/drawing/2014/main" id="{00000000-0008-0000-0200-00009B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2" name="Text Box 15">
          <a:extLst>
            <a:ext uri="{FF2B5EF4-FFF2-40B4-BE49-F238E27FC236}">
              <a16:creationId xmlns:a16="http://schemas.microsoft.com/office/drawing/2014/main" id="{00000000-0008-0000-0200-00009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3" name="Text Box 15">
          <a:extLst>
            <a:ext uri="{FF2B5EF4-FFF2-40B4-BE49-F238E27FC236}">
              <a16:creationId xmlns:a16="http://schemas.microsoft.com/office/drawing/2014/main" id="{00000000-0008-0000-0200-00009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4" name="Text Box 15">
          <a:extLst>
            <a:ext uri="{FF2B5EF4-FFF2-40B4-BE49-F238E27FC236}">
              <a16:creationId xmlns:a16="http://schemas.microsoft.com/office/drawing/2014/main" id="{00000000-0008-0000-0200-00009E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5" name="Text Box 15">
          <a:extLst>
            <a:ext uri="{FF2B5EF4-FFF2-40B4-BE49-F238E27FC236}">
              <a16:creationId xmlns:a16="http://schemas.microsoft.com/office/drawing/2014/main" id="{00000000-0008-0000-0200-00009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 name="Text Box 15">
          <a:extLst>
            <a:ext uri="{FF2B5EF4-FFF2-40B4-BE49-F238E27FC236}">
              <a16:creationId xmlns:a16="http://schemas.microsoft.com/office/drawing/2014/main" id="{00000000-0008-0000-0200-0000A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 name="Text Box 15">
          <a:extLst>
            <a:ext uri="{FF2B5EF4-FFF2-40B4-BE49-F238E27FC236}">
              <a16:creationId xmlns:a16="http://schemas.microsoft.com/office/drawing/2014/main" id="{00000000-0008-0000-0200-0000A1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 name="Text Box 15">
          <a:extLst>
            <a:ext uri="{FF2B5EF4-FFF2-40B4-BE49-F238E27FC236}">
              <a16:creationId xmlns:a16="http://schemas.microsoft.com/office/drawing/2014/main" id="{00000000-0008-0000-0200-0000A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 name="Text Box 15">
          <a:extLst>
            <a:ext uri="{FF2B5EF4-FFF2-40B4-BE49-F238E27FC236}">
              <a16:creationId xmlns:a16="http://schemas.microsoft.com/office/drawing/2014/main" id="{00000000-0008-0000-0200-0000A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 name="Text Box 15">
          <a:extLst>
            <a:ext uri="{FF2B5EF4-FFF2-40B4-BE49-F238E27FC236}">
              <a16:creationId xmlns:a16="http://schemas.microsoft.com/office/drawing/2014/main" id="{00000000-0008-0000-0200-0000A4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 name="Text Box 15">
          <a:extLst>
            <a:ext uri="{FF2B5EF4-FFF2-40B4-BE49-F238E27FC236}">
              <a16:creationId xmlns:a16="http://schemas.microsoft.com/office/drawing/2014/main" id="{00000000-0008-0000-0200-0000A5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 name="Text Box 15">
          <a:extLst>
            <a:ext uri="{FF2B5EF4-FFF2-40B4-BE49-F238E27FC236}">
              <a16:creationId xmlns:a16="http://schemas.microsoft.com/office/drawing/2014/main" id="{00000000-0008-0000-0200-0000A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 name="Text Box 15">
          <a:extLst>
            <a:ext uri="{FF2B5EF4-FFF2-40B4-BE49-F238E27FC236}">
              <a16:creationId xmlns:a16="http://schemas.microsoft.com/office/drawing/2014/main" id="{00000000-0008-0000-0200-0000A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 name="Text Box 15">
          <a:extLst>
            <a:ext uri="{FF2B5EF4-FFF2-40B4-BE49-F238E27FC236}">
              <a16:creationId xmlns:a16="http://schemas.microsoft.com/office/drawing/2014/main" id="{00000000-0008-0000-0200-0000A8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 name="Text Box 15">
          <a:extLst>
            <a:ext uri="{FF2B5EF4-FFF2-40B4-BE49-F238E27FC236}">
              <a16:creationId xmlns:a16="http://schemas.microsoft.com/office/drawing/2014/main" id="{00000000-0008-0000-0200-0000A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6" name="Text Box 15">
          <a:extLst>
            <a:ext uri="{FF2B5EF4-FFF2-40B4-BE49-F238E27FC236}">
              <a16:creationId xmlns:a16="http://schemas.microsoft.com/office/drawing/2014/main" id="{00000000-0008-0000-0200-0000A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7" name="Text Box 15">
          <a:extLst>
            <a:ext uri="{FF2B5EF4-FFF2-40B4-BE49-F238E27FC236}">
              <a16:creationId xmlns:a16="http://schemas.microsoft.com/office/drawing/2014/main" id="{00000000-0008-0000-0200-0000A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8" name="Text Box 15">
          <a:extLst>
            <a:ext uri="{FF2B5EF4-FFF2-40B4-BE49-F238E27FC236}">
              <a16:creationId xmlns:a16="http://schemas.microsoft.com/office/drawing/2014/main" id="{00000000-0008-0000-0200-0000A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 name="Text Box 15">
          <a:extLst>
            <a:ext uri="{FF2B5EF4-FFF2-40B4-BE49-F238E27FC236}">
              <a16:creationId xmlns:a16="http://schemas.microsoft.com/office/drawing/2014/main" id="{00000000-0008-0000-0200-0000A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 name="Text Box 15">
          <a:extLst>
            <a:ext uri="{FF2B5EF4-FFF2-40B4-BE49-F238E27FC236}">
              <a16:creationId xmlns:a16="http://schemas.microsoft.com/office/drawing/2014/main" id="{00000000-0008-0000-0200-0000A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1" name="Text Box 15">
          <a:extLst>
            <a:ext uri="{FF2B5EF4-FFF2-40B4-BE49-F238E27FC236}">
              <a16:creationId xmlns:a16="http://schemas.microsoft.com/office/drawing/2014/main" id="{00000000-0008-0000-0200-0000A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2" name="Text Box 15">
          <a:extLst>
            <a:ext uri="{FF2B5EF4-FFF2-40B4-BE49-F238E27FC236}">
              <a16:creationId xmlns:a16="http://schemas.microsoft.com/office/drawing/2014/main" id="{00000000-0008-0000-0200-0000B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3" name="Text Box 15">
          <a:extLst>
            <a:ext uri="{FF2B5EF4-FFF2-40B4-BE49-F238E27FC236}">
              <a16:creationId xmlns:a16="http://schemas.microsoft.com/office/drawing/2014/main" id="{00000000-0008-0000-0200-0000B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4" name="Text Box 15">
          <a:extLst>
            <a:ext uri="{FF2B5EF4-FFF2-40B4-BE49-F238E27FC236}">
              <a16:creationId xmlns:a16="http://schemas.microsoft.com/office/drawing/2014/main" id="{00000000-0008-0000-0200-0000B2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5" name="Text Box 15">
          <a:extLst>
            <a:ext uri="{FF2B5EF4-FFF2-40B4-BE49-F238E27FC236}">
              <a16:creationId xmlns:a16="http://schemas.microsoft.com/office/drawing/2014/main" id="{00000000-0008-0000-0200-0000B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6" name="Text Box 15">
          <a:extLst>
            <a:ext uri="{FF2B5EF4-FFF2-40B4-BE49-F238E27FC236}">
              <a16:creationId xmlns:a16="http://schemas.microsoft.com/office/drawing/2014/main" id="{00000000-0008-0000-0200-0000B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7" name="Text Box 15">
          <a:extLst>
            <a:ext uri="{FF2B5EF4-FFF2-40B4-BE49-F238E27FC236}">
              <a16:creationId xmlns:a16="http://schemas.microsoft.com/office/drawing/2014/main" id="{00000000-0008-0000-0200-0000B5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8" name="Text Box 15">
          <a:extLst>
            <a:ext uri="{FF2B5EF4-FFF2-40B4-BE49-F238E27FC236}">
              <a16:creationId xmlns:a16="http://schemas.microsoft.com/office/drawing/2014/main" id="{00000000-0008-0000-0200-0000B6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9" name="Text Box 15">
          <a:extLst>
            <a:ext uri="{FF2B5EF4-FFF2-40B4-BE49-F238E27FC236}">
              <a16:creationId xmlns:a16="http://schemas.microsoft.com/office/drawing/2014/main" id="{00000000-0008-0000-0200-0000B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0" name="Text Box 15">
          <a:extLst>
            <a:ext uri="{FF2B5EF4-FFF2-40B4-BE49-F238E27FC236}">
              <a16:creationId xmlns:a16="http://schemas.microsoft.com/office/drawing/2014/main" id="{00000000-0008-0000-0200-0000B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1" name="Text Box 15">
          <a:extLst>
            <a:ext uri="{FF2B5EF4-FFF2-40B4-BE49-F238E27FC236}">
              <a16:creationId xmlns:a16="http://schemas.microsoft.com/office/drawing/2014/main" id="{00000000-0008-0000-0200-0000B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2" name="Text Box 15">
          <a:extLst>
            <a:ext uri="{FF2B5EF4-FFF2-40B4-BE49-F238E27FC236}">
              <a16:creationId xmlns:a16="http://schemas.microsoft.com/office/drawing/2014/main" id="{00000000-0008-0000-0200-0000B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3" name="Text Box 15">
          <a:extLst>
            <a:ext uri="{FF2B5EF4-FFF2-40B4-BE49-F238E27FC236}">
              <a16:creationId xmlns:a16="http://schemas.microsoft.com/office/drawing/2014/main" id="{00000000-0008-0000-0200-0000B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 name="Text Box 15">
          <a:extLst>
            <a:ext uri="{FF2B5EF4-FFF2-40B4-BE49-F238E27FC236}">
              <a16:creationId xmlns:a16="http://schemas.microsoft.com/office/drawing/2014/main" id="{00000000-0008-0000-0200-0000B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 name="Text Box 15">
          <a:extLst>
            <a:ext uri="{FF2B5EF4-FFF2-40B4-BE49-F238E27FC236}">
              <a16:creationId xmlns:a16="http://schemas.microsoft.com/office/drawing/2014/main" id="{00000000-0008-0000-0200-0000B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 name="Text Box 15">
          <a:extLst>
            <a:ext uri="{FF2B5EF4-FFF2-40B4-BE49-F238E27FC236}">
              <a16:creationId xmlns:a16="http://schemas.microsoft.com/office/drawing/2014/main" id="{00000000-0008-0000-0200-0000B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 name="Text Box 15">
          <a:extLst>
            <a:ext uri="{FF2B5EF4-FFF2-40B4-BE49-F238E27FC236}">
              <a16:creationId xmlns:a16="http://schemas.microsoft.com/office/drawing/2014/main" id="{00000000-0008-0000-0200-0000B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 name="Text Box 15">
          <a:extLst>
            <a:ext uri="{FF2B5EF4-FFF2-40B4-BE49-F238E27FC236}">
              <a16:creationId xmlns:a16="http://schemas.microsoft.com/office/drawing/2014/main" id="{00000000-0008-0000-0200-0000C0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 name="Text Box 15">
          <a:extLst>
            <a:ext uri="{FF2B5EF4-FFF2-40B4-BE49-F238E27FC236}">
              <a16:creationId xmlns:a16="http://schemas.microsoft.com/office/drawing/2014/main" id="{00000000-0008-0000-0200-0000C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 name="Text Box 15">
          <a:extLst>
            <a:ext uri="{FF2B5EF4-FFF2-40B4-BE49-F238E27FC236}">
              <a16:creationId xmlns:a16="http://schemas.microsoft.com/office/drawing/2014/main" id="{00000000-0008-0000-0200-0000C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 name="Text Box 15">
          <a:extLst>
            <a:ext uri="{FF2B5EF4-FFF2-40B4-BE49-F238E27FC236}">
              <a16:creationId xmlns:a16="http://schemas.microsoft.com/office/drawing/2014/main" id="{00000000-0008-0000-0200-0000C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 name="Text Box 15">
          <a:extLst>
            <a:ext uri="{FF2B5EF4-FFF2-40B4-BE49-F238E27FC236}">
              <a16:creationId xmlns:a16="http://schemas.microsoft.com/office/drawing/2014/main" id="{00000000-0008-0000-0200-0000C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 name="Text Box 15">
          <a:extLst>
            <a:ext uri="{FF2B5EF4-FFF2-40B4-BE49-F238E27FC236}">
              <a16:creationId xmlns:a16="http://schemas.microsoft.com/office/drawing/2014/main" id="{00000000-0008-0000-0200-0000C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4" name="Text Box 15">
          <a:extLst>
            <a:ext uri="{FF2B5EF4-FFF2-40B4-BE49-F238E27FC236}">
              <a16:creationId xmlns:a16="http://schemas.microsoft.com/office/drawing/2014/main" id="{00000000-0008-0000-0200-0000C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5" name="Text Box 15">
          <a:extLst>
            <a:ext uri="{FF2B5EF4-FFF2-40B4-BE49-F238E27FC236}">
              <a16:creationId xmlns:a16="http://schemas.microsoft.com/office/drawing/2014/main" id="{00000000-0008-0000-0200-0000C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6" name="Text Box 15">
          <a:extLst>
            <a:ext uri="{FF2B5EF4-FFF2-40B4-BE49-F238E27FC236}">
              <a16:creationId xmlns:a16="http://schemas.microsoft.com/office/drawing/2014/main" id="{00000000-0008-0000-0200-0000C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7" name="Text Box 15">
          <a:extLst>
            <a:ext uri="{FF2B5EF4-FFF2-40B4-BE49-F238E27FC236}">
              <a16:creationId xmlns:a16="http://schemas.microsoft.com/office/drawing/2014/main" id="{00000000-0008-0000-0200-0000C9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 name="Text Box 15">
          <a:extLst>
            <a:ext uri="{FF2B5EF4-FFF2-40B4-BE49-F238E27FC236}">
              <a16:creationId xmlns:a16="http://schemas.microsoft.com/office/drawing/2014/main" id="{00000000-0008-0000-0200-0000C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9" name="Text Box 15">
          <a:extLst>
            <a:ext uri="{FF2B5EF4-FFF2-40B4-BE49-F238E27FC236}">
              <a16:creationId xmlns:a16="http://schemas.microsoft.com/office/drawing/2014/main" id="{00000000-0008-0000-0200-0000C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0" name="Text Box 15">
          <a:extLst>
            <a:ext uri="{FF2B5EF4-FFF2-40B4-BE49-F238E27FC236}">
              <a16:creationId xmlns:a16="http://schemas.microsoft.com/office/drawing/2014/main" id="{00000000-0008-0000-0200-0000CC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1" name="Text Box 15">
          <a:extLst>
            <a:ext uri="{FF2B5EF4-FFF2-40B4-BE49-F238E27FC236}">
              <a16:creationId xmlns:a16="http://schemas.microsoft.com/office/drawing/2014/main" id="{00000000-0008-0000-0200-0000CD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2" name="Text Box 15">
          <a:extLst>
            <a:ext uri="{FF2B5EF4-FFF2-40B4-BE49-F238E27FC236}">
              <a16:creationId xmlns:a16="http://schemas.microsoft.com/office/drawing/2014/main" id="{00000000-0008-0000-0200-0000C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3" name="Text Box 15">
          <a:extLst>
            <a:ext uri="{FF2B5EF4-FFF2-40B4-BE49-F238E27FC236}">
              <a16:creationId xmlns:a16="http://schemas.microsoft.com/office/drawing/2014/main" id="{00000000-0008-0000-0200-0000C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4" name="Text Box 15">
          <a:extLst>
            <a:ext uri="{FF2B5EF4-FFF2-40B4-BE49-F238E27FC236}">
              <a16:creationId xmlns:a16="http://schemas.microsoft.com/office/drawing/2014/main" id="{00000000-0008-0000-0200-0000D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5" name="Text Box 15">
          <a:extLst>
            <a:ext uri="{FF2B5EF4-FFF2-40B4-BE49-F238E27FC236}">
              <a16:creationId xmlns:a16="http://schemas.microsoft.com/office/drawing/2014/main" id="{00000000-0008-0000-0200-0000D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6" name="Text Box 15">
          <a:extLst>
            <a:ext uri="{FF2B5EF4-FFF2-40B4-BE49-F238E27FC236}">
              <a16:creationId xmlns:a16="http://schemas.microsoft.com/office/drawing/2014/main" id="{00000000-0008-0000-0200-0000D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7" name="Text Box 15">
          <a:extLst>
            <a:ext uri="{FF2B5EF4-FFF2-40B4-BE49-F238E27FC236}">
              <a16:creationId xmlns:a16="http://schemas.microsoft.com/office/drawing/2014/main" id="{00000000-0008-0000-0200-0000D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8" name="Text Box 15">
          <a:extLst>
            <a:ext uri="{FF2B5EF4-FFF2-40B4-BE49-F238E27FC236}">
              <a16:creationId xmlns:a16="http://schemas.microsoft.com/office/drawing/2014/main" id="{00000000-0008-0000-0200-0000D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9" name="Text Box 15">
          <a:extLst>
            <a:ext uri="{FF2B5EF4-FFF2-40B4-BE49-F238E27FC236}">
              <a16:creationId xmlns:a16="http://schemas.microsoft.com/office/drawing/2014/main" id="{00000000-0008-0000-0200-0000D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0" name="Text Box 15">
          <a:extLst>
            <a:ext uri="{FF2B5EF4-FFF2-40B4-BE49-F238E27FC236}">
              <a16:creationId xmlns:a16="http://schemas.microsoft.com/office/drawing/2014/main" id="{00000000-0008-0000-0200-0000D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1" name="Text Box 15">
          <a:extLst>
            <a:ext uri="{FF2B5EF4-FFF2-40B4-BE49-F238E27FC236}">
              <a16:creationId xmlns:a16="http://schemas.microsoft.com/office/drawing/2014/main" id="{00000000-0008-0000-0200-0000D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2" name="Text Box 15">
          <a:extLst>
            <a:ext uri="{FF2B5EF4-FFF2-40B4-BE49-F238E27FC236}">
              <a16:creationId xmlns:a16="http://schemas.microsoft.com/office/drawing/2014/main" id="{00000000-0008-0000-0200-0000D8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 name="Text Box 15">
          <a:extLst>
            <a:ext uri="{FF2B5EF4-FFF2-40B4-BE49-F238E27FC236}">
              <a16:creationId xmlns:a16="http://schemas.microsoft.com/office/drawing/2014/main" id="{00000000-0008-0000-0200-0000D9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 name="Text Box 15">
          <a:extLst>
            <a:ext uri="{FF2B5EF4-FFF2-40B4-BE49-F238E27FC236}">
              <a16:creationId xmlns:a16="http://schemas.microsoft.com/office/drawing/2014/main" id="{00000000-0008-0000-0200-0000DA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 name="Text Box 15">
          <a:extLst>
            <a:ext uri="{FF2B5EF4-FFF2-40B4-BE49-F238E27FC236}">
              <a16:creationId xmlns:a16="http://schemas.microsoft.com/office/drawing/2014/main" id="{00000000-0008-0000-0200-0000DB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 name="Text Box 15">
          <a:extLst>
            <a:ext uri="{FF2B5EF4-FFF2-40B4-BE49-F238E27FC236}">
              <a16:creationId xmlns:a16="http://schemas.microsoft.com/office/drawing/2014/main" id="{00000000-0008-0000-0200-0000D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 name="Text Box 15">
          <a:extLst>
            <a:ext uri="{FF2B5EF4-FFF2-40B4-BE49-F238E27FC236}">
              <a16:creationId xmlns:a16="http://schemas.microsoft.com/office/drawing/2014/main" id="{00000000-0008-0000-0200-0000DD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 name="Text Box 15">
          <a:extLst>
            <a:ext uri="{FF2B5EF4-FFF2-40B4-BE49-F238E27FC236}">
              <a16:creationId xmlns:a16="http://schemas.microsoft.com/office/drawing/2014/main" id="{00000000-0008-0000-0200-0000DE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 name="Text Box 15">
          <a:extLst>
            <a:ext uri="{FF2B5EF4-FFF2-40B4-BE49-F238E27FC236}">
              <a16:creationId xmlns:a16="http://schemas.microsoft.com/office/drawing/2014/main" id="{00000000-0008-0000-0200-0000D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 name="Text Box 15">
          <a:extLst>
            <a:ext uri="{FF2B5EF4-FFF2-40B4-BE49-F238E27FC236}">
              <a16:creationId xmlns:a16="http://schemas.microsoft.com/office/drawing/2014/main" id="{00000000-0008-0000-0200-0000E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 name="Text Box 15">
          <a:extLst>
            <a:ext uri="{FF2B5EF4-FFF2-40B4-BE49-F238E27FC236}">
              <a16:creationId xmlns:a16="http://schemas.microsoft.com/office/drawing/2014/main" id="{00000000-0008-0000-0200-0000E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 name="Text Box 15">
          <a:extLst>
            <a:ext uri="{FF2B5EF4-FFF2-40B4-BE49-F238E27FC236}">
              <a16:creationId xmlns:a16="http://schemas.microsoft.com/office/drawing/2014/main" id="{00000000-0008-0000-0200-0000E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 name="Text Box 15">
          <a:extLst>
            <a:ext uri="{FF2B5EF4-FFF2-40B4-BE49-F238E27FC236}">
              <a16:creationId xmlns:a16="http://schemas.microsoft.com/office/drawing/2014/main" id="{00000000-0008-0000-0200-0000E3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 name="Text Box 15">
          <a:extLst>
            <a:ext uri="{FF2B5EF4-FFF2-40B4-BE49-F238E27FC236}">
              <a16:creationId xmlns:a16="http://schemas.microsoft.com/office/drawing/2014/main" id="{00000000-0008-0000-0200-0000E4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 name="Text Box 15">
          <a:extLst>
            <a:ext uri="{FF2B5EF4-FFF2-40B4-BE49-F238E27FC236}">
              <a16:creationId xmlns:a16="http://schemas.microsoft.com/office/drawing/2014/main" id="{00000000-0008-0000-0200-0000E5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6" name="Text Box 15">
          <a:extLst>
            <a:ext uri="{FF2B5EF4-FFF2-40B4-BE49-F238E27FC236}">
              <a16:creationId xmlns:a16="http://schemas.microsoft.com/office/drawing/2014/main" id="{00000000-0008-0000-0200-0000E6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7" name="Text Box 15">
          <a:extLst>
            <a:ext uri="{FF2B5EF4-FFF2-40B4-BE49-F238E27FC236}">
              <a16:creationId xmlns:a16="http://schemas.microsoft.com/office/drawing/2014/main" id="{00000000-0008-0000-0200-0000E7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8" name="Text Box 15">
          <a:extLst>
            <a:ext uri="{FF2B5EF4-FFF2-40B4-BE49-F238E27FC236}">
              <a16:creationId xmlns:a16="http://schemas.microsoft.com/office/drawing/2014/main" id="{00000000-0008-0000-0200-0000E8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9" name="Text Box 15">
          <a:extLst>
            <a:ext uri="{FF2B5EF4-FFF2-40B4-BE49-F238E27FC236}">
              <a16:creationId xmlns:a16="http://schemas.microsoft.com/office/drawing/2014/main" id="{00000000-0008-0000-0200-0000E9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0" name="Text Box 15">
          <a:extLst>
            <a:ext uri="{FF2B5EF4-FFF2-40B4-BE49-F238E27FC236}">
              <a16:creationId xmlns:a16="http://schemas.microsoft.com/office/drawing/2014/main" id="{00000000-0008-0000-0200-0000EA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1" name="Text Box 15">
          <a:extLst>
            <a:ext uri="{FF2B5EF4-FFF2-40B4-BE49-F238E27FC236}">
              <a16:creationId xmlns:a16="http://schemas.microsoft.com/office/drawing/2014/main" id="{00000000-0008-0000-0200-0000EB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2" name="Text Box 15">
          <a:extLst>
            <a:ext uri="{FF2B5EF4-FFF2-40B4-BE49-F238E27FC236}">
              <a16:creationId xmlns:a16="http://schemas.microsoft.com/office/drawing/2014/main" id="{00000000-0008-0000-0200-0000EC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3" name="Text Box 15">
          <a:extLst>
            <a:ext uri="{FF2B5EF4-FFF2-40B4-BE49-F238E27FC236}">
              <a16:creationId xmlns:a16="http://schemas.microsoft.com/office/drawing/2014/main" id="{00000000-0008-0000-0200-0000ED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4" name="Text Box 15">
          <a:extLst>
            <a:ext uri="{FF2B5EF4-FFF2-40B4-BE49-F238E27FC236}">
              <a16:creationId xmlns:a16="http://schemas.microsoft.com/office/drawing/2014/main" id="{00000000-0008-0000-0200-0000EE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5" name="Text Box 15">
          <a:extLst>
            <a:ext uri="{FF2B5EF4-FFF2-40B4-BE49-F238E27FC236}">
              <a16:creationId xmlns:a16="http://schemas.microsoft.com/office/drawing/2014/main" id="{00000000-0008-0000-0200-0000EF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6" name="Text Box 15">
          <a:extLst>
            <a:ext uri="{FF2B5EF4-FFF2-40B4-BE49-F238E27FC236}">
              <a16:creationId xmlns:a16="http://schemas.microsoft.com/office/drawing/2014/main" id="{00000000-0008-0000-0200-0000F0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7" name="Text Box 15">
          <a:extLst>
            <a:ext uri="{FF2B5EF4-FFF2-40B4-BE49-F238E27FC236}">
              <a16:creationId xmlns:a16="http://schemas.microsoft.com/office/drawing/2014/main" id="{00000000-0008-0000-0200-0000F1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8" name="Text Box 15">
          <a:extLst>
            <a:ext uri="{FF2B5EF4-FFF2-40B4-BE49-F238E27FC236}">
              <a16:creationId xmlns:a16="http://schemas.microsoft.com/office/drawing/2014/main" id="{00000000-0008-0000-0200-0000F2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79" name="Text Box 15">
          <a:extLst>
            <a:ext uri="{FF2B5EF4-FFF2-40B4-BE49-F238E27FC236}">
              <a16:creationId xmlns:a16="http://schemas.microsoft.com/office/drawing/2014/main" id="{00000000-0008-0000-0200-0000F3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0" name="Text Box 15">
          <a:extLst>
            <a:ext uri="{FF2B5EF4-FFF2-40B4-BE49-F238E27FC236}">
              <a16:creationId xmlns:a16="http://schemas.microsoft.com/office/drawing/2014/main" id="{00000000-0008-0000-0200-0000F4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1" name="Text Box 15">
          <a:extLst>
            <a:ext uri="{FF2B5EF4-FFF2-40B4-BE49-F238E27FC236}">
              <a16:creationId xmlns:a16="http://schemas.microsoft.com/office/drawing/2014/main" id="{00000000-0008-0000-0200-0000F5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2" name="Text Box 15">
          <a:extLst>
            <a:ext uri="{FF2B5EF4-FFF2-40B4-BE49-F238E27FC236}">
              <a16:creationId xmlns:a16="http://schemas.microsoft.com/office/drawing/2014/main" id="{00000000-0008-0000-0200-0000F6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3" name="Text Box 15">
          <a:extLst>
            <a:ext uri="{FF2B5EF4-FFF2-40B4-BE49-F238E27FC236}">
              <a16:creationId xmlns:a16="http://schemas.microsoft.com/office/drawing/2014/main" id="{00000000-0008-0000-0200-0000F7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4" name="Text Box 15">
          <a:extLst>
            <a:ext uri="{FF2B5EF4-FFF2-40B4-BE49-F238E27FC236}">
              <a16:creationId xmlns:a16="http://schemas.microsoft.com/office/drawing/2014/main" id="{00000000-0008-0000-0200-0000F8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5" name="Text Box 15">
          <a:extLst>
            <a:ext uri="{FF2B5EF4-FFF2-40B4-BE49-F238E27FC236}">
              <a16:creationId xmlns:a16="http://schemas.microsoft.com/office/drawing/2014/main" id="{00000000-0008-0000-0200-0000F9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6" name="Text Box 15">
          <a:extLst>
            <a:ext uri="{FF2B5EF4-FFF2-40B4-BE49-F238E27FC236}">
              <a16:creationId xmlns:a16="http://schemas.microsoft.com/office/drawing/2014/main" id="{00000000-0008-0000-0200-0000FA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7" name="Text Box 15">
          <a:extLst>
            <a:ext uri="{FF2B5EF4-FFF2-40B4-BE49-F238E27FC236}">
              <a16:creationId xmlns:a16="http://schemas.microsoft.com/office/drawing/2014/main" id="{00000000-0008-0000-0200-0000FB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8" name="Text Box 15">
          <a:extLst>
            <a:ext uri="{FF2B5EF4-FFF2-40B4-BE49-F238E27FC236}">
              <a16:creationId xmlns:a16="http://schemas.microsoft.com/office/drawing/2014/main" id="{00000000-0008-0000-0200-0000FC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9" name="Text Box 15">
          <a:extLst>
            <a:ext uri="{FF2B5EF4-FFF2-40B4-BE49-F238E27FC236}">
              <a16:creationId xmlns:a16="http://schemas.microsoft.com/office/drawing/2014/main" id="{00000000-0008-0000-0200-0000FD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0" name="Text Box 15">
          <a:extLst>
            <a:ext uri="{FF2B5EF4-FFF2-40B4-BE49-F238E27FC236}">
              <a16:creationId xmlns:a16="http://schemas.microsoft.com/office/drawing/2014/main" id="{00000000-0008-0000-0200-0000FE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1" name="Text Box 15">
          <a:extLst>
            <a:ext uri="{FF2B5EF4-FFF2-40B4-BE49-F238E27FC236}">
              <a16:creationId xmlns:a16="http://schemas.microsoft.com/office/drawing/2014/main" id="{00000000-0008-0000-0200-0000F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2" name="Text Box 15">
          <a:extLst>
            <a:ext uri="{FF2B5EF4-FFF2-40B4-BE49-F238E27FC236}">
              <a16:creationId xmlns:a16="http://schemas.microsoft.com/office/drawing/2014/main" id="{00000000-0008-0000-0200-000000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3" name="Text Box 15">
          <a:extLst>
            <a:ext uri="{FF2B5EF4-FFF2-40B4-BE49-F238E27FC236}">
              <a16:creationId xmlns:a16="http://schemas.microsoft.com/office/drawing/2014/main" id="{00000000-0008-0000-0200-000001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 name="Text Box 15">
          <a:extLst>
            <a:ext uri="{FF2B5EF4-FFF2-40B4-BE49-F238E27FC236}">
              <a16:creationId xmlns:a16="http://schemas.microsoft.com/office/drawing/2014/main" id="{00000000-0008-0000-0200-000002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5" name="Text Box 15">
          <a:extLst>
            <a:ext uri="{FF2B5EF4-FFF2-40B4-BE49-F238E27FC236}">
              <a16:creationId xmlns:a16="http://schemas.microsoft.com/office/drawing/2014/main" id="{00000000-0008-0000-0200-000003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6" name="Text Box 15">
          <a:extLst>
            <a:ext uri="{FF2B5EF4-FFF2-40B4-BE49-F238E27FC236}">
              <a16:creationId xmlns:a16="http://schemas.microsoft.com/office/drawing/2014/main" id="{00000000-0008-0000-0200-000004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7" name="Text Box 15">
          <a:extLst>
            <a:ext uri="{FF2B5EF4-FFF2-40B4-BE49-F238E27FC236}">
              <a16:creationId xmlns:a16="http://schemas.microsoft.com/office/drawing/2014/main" id="{00000000-0008-0000-0200-00000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8" name="Text Box 15">
          <a:extLst>
            <a:ext uri="{FF2B5EF4-FFF2-40B4-BE49-F238E27FC236}">
              <a16:creationId xmlns:a16="http://schemas.microsoft.com/office/drawing/2014/main" id="{00000000-0008-0000-0200-00000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9" name="Text Box 15">
          <a:extLst>
            <a:ext uri="{FF2B5EF4-FFF2-40B4-BE49-F238E27FC236}">
              <a16:creationId xmlns:a16="http://schemas.microsoft.com/office/drawing/2014/main" id="{00000000-0008-0000-0200-00000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0" name="Text Box 15">
          <a:extLst>
            <a:ext uri="{FF2B5EF4-FFF2-40B4-BE49-F238E27FC236}">
              <a16:creationId xmlns:a16="http://schemas.microsoft.com/office/drawing/2014/main" id="{00000000-0008-0000-0200-00000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1" name="Text Box 15">
          <a:extLst>
            <a:ext uri="{FF2B5EF4-FFF2-40B4-BE49-F238E27FC236}">
              <a16:creationId xmlns:a16="http://schemas.microsoft.com/office/drawing/2014/main" id="{00000000-0008-0000-0200-00000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2" name="Text Box 15">
          <a:extLst>
            <a:ext uri="{FF2B5EF4-FFF2-40B4-BE49-F238E27FC236}">
              <a16:creationId xmlns:a16="http://schemas.microsoft.com/office/drawing/2014/main" id="{00000000-0008-0000-0200-00000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3" name="Text Box 15">
          <a:extLst>
            <a:ext uri="{FF2B5EF4-FFF2-40B4-BE49-F238E27FC236}">
              <a16:creationId xmlns:a16="http://schemas.microsoft.com/office/drawing/2014/main" id="{00000000-0008-0000-0200-00000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4" name="Text Box 15">
          <a:extLst>
            <a:ext uri="{FF2B5EF4-FFF2-40B4-BE49-F238E27FC236}">
              <a16:creationId xmlns:a16="http://schemas.microsoft.com/office/drawing/2014/main" id="{00000000-0008-0000-0200-00000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5" name="Text Box 15">
          <a:extLst>
            <a:ext uri="{FF2B5EF4-FFF2-40B4-BE49-F238E27FC236}">
              <a16:creationId xmlns:a16="http://schemas.microsoft.com/office/drawing/2014/main" id="{00000000-0008-0000-0200-00000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06" name="Text Box 15">
          <a:extLst>
            <a:ext uri="{FF2B5EF4-FFF2-40B4-BE49-F238E27FC236}">
              <a16:creationId xmlns:a16="http://schemas.microsoft.com/office/drawing/2014/main" id="{00000000-0008-0000-0200-00000E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07" name="Text Box 15">
          <a:extLst>
            <a:ext uri="{FF2B5EF4-FFF2-40B4-BE49-F238E27FC236}">
              <a16:creationId xmlns:a16="http://schemas.microsoft.com/office/drawing/2014/main" id="{00000000-0008-0000-0200-00000F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08" name="Text Box 15">
          <a:extLst>
            <a:ext uri="{FF2B5EF4-FFF2-40B4-BE49-F238E27FC236}">
              <a16:creationId xmlns:a16="http://schemas.microsoft.com/office/drawing/2014/main" id="{00000000-0008-0000-0200-000010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09" name="Text Box 15">
          <a:extLst>
            <a:ext uri="{FF2B5EF4-FFF2-40B4-BE49-F238E27FC236}">
              <a16:creationId xmlns:a16="http://schemas.microsoft.com/office/drawing/2014/main" id="{00000000-0008-0000-0200-000011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 name="Text Box 15">
          <a:extLst>
            <a:ext uri="{FF2B5EF4-FFF2-40B4-BE49-F238E27FC236}">
              <a16:creationId xmlns:a16="http://schemas.microsoft.com/office/drawing/2014/main" id="{00000000-0008-0000-0200-00001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11" name="Text Box 15">
          <a:extLst>
            <a:ext uri="{FF2B5EF4-FFF2-40B4-BE49-F238E27FC236}">
              <a16:creationId xmlns:a16="http://schemas.microsoft.com/office/drawing/2014/main" id="{00000000-0008-0000-0200-000013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12" name="Text Box 15">
          <a:extLst>
            <a:ext uri="{FF2B5EF4-FFF2-40B4-BE49-F238E27FC236}">
              <a16:creationId xmlns:a16="http://schemas.microsoft.com/office/drawing/2014/main" id="{00000000-0008-0000-0200-000014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 name="Text Box 15">
          <a:extLst>
            <a:ext uri="{FF2B5EF4-FFF2-40B4-BE49-F238E27FC236}">
              <a16:creationId xmlns:a16="http://schemas.microsoft.com/office/drawing/2014/main" id="{00000000-0008-0000-0200-000015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14" name="Text Box 15">
          <a:extLst>
            <a:ext uri="{FF2B5EF4-FFF2-40B4-BE49-F238E27FC236}">
              <a16:creationId xmlns:a16="http://schemas.microsoft.com/office/drawing/2014/main" id="{00000000-0008-0000-0200-000016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15" name="Text Box 15">
          <a:extLst>
            <a:ext uri="{FF2B5EF4-FFF2-40B4-BE49-F238E27FC236}">
              <a16:creationId xmlns:a16="http://schemas.microsoft.com/office/drawing/2014/main" id="{00000000-0008-0000-0200-000017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816" name="Text Box 15">
          <a:extLst>
            <a:ext uri="{FF2B5EF4-FFF2-40B4-BE49-F238E27FC236}">
              <a16:creationId xmlns:a16="http://schemas.microsoft.com/office/drawing/2014/main" id="{00000000-0008-0000-0200-00001807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817" name="Text Box 16">
          <a:extLst>
            <a:ext uri="{FF2B5EF4-FFF2-40B4-BE49-F238E27FC236}">
              <a16:creationId xmlns:a16="http://schemas.microsoft.com/office/drawing/2014/main" id="{00000000-0008-0000-0200-00001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18" name="Text Box 17">
          <a:extLst>
            <a:ext uri="{FF2B5EF4-FFF2-40B4-BE49-F238E27FC236}">
              <a16:creationId xmlns:a16="http://schemas.microsoft.com/office/drawing/2014/main" id="{00000000-0008-0000-0200-00001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19" name="Text Box 18">
          <a:extLst>
            <a:ext uri="{FF2B5EF4-FFF2-40B4-BE49-F238E27FC236}">
              <a16:creationId xmlns:a16="http://schemas.microsoft.com/office/drawing/2014/main" id="{00000000-0008-0000-0200-00001B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20" name="Text Box 19">
          <a:extLst>
            <a:ext uri="{FF2B5EF4-FFF2-40B4-BE49-F238E27FC236}">
              <a16:creationId xmlns:a16="http://schemas.microsoft.com/office/drawing/2014/main" id="{00000000-0008-0000-0200-00001C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821" name="Text Box 16">
          <a:extLst>
            <a:ext uri="{FF2B5EF4-FFF2-40B4-BE49-F238E27FC236}">
              <a16:creationId xmlns:a16="http://schemas.microsoft.com/office/drawing/2014/main" id="{00000000-0008-0000-0200-00001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2" name="Text Box 17">
          <a:extLst>
            <a:ext uri="{FF2B5EF4-FFF2-40B4-BE49-F238E27FC236}">
              <a16:creationId xmlns:a16="http://schemas.microsoft.com/office/drawing/2014/main" id="{00000000-0008-0000-0200-00001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3" name="Text Box 18">
          <a:extLst>
            <a:ext uri="{FF2B5EF4-FFF2-40B4-BE49-F238E27FC236}">
              <a16:creationId xmlns:a16="http://schemas.microsoft.com/office/drawing/2014/main" id="{00000000-0008-0000-0200-00001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4" name="Text Box 19">
          <a:extLst>
            <a:ext uri="{FF2B5EF4-FFF2-40B4-BE49-F238E27FC236}">
              <a16:creationId xmlns:a16="http://schemas.microsoft.com/office/drawing/2014/main" id="{00000000-0008-0000-0200-00002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5" name="Text Box 15">
          <a:extLst>
            <a:ext uri="{FF2B5EF4-FFF2-40B4-BE49-F238E27FC236}">
              <a16:creationId xmlns:a16="http://schemas.microsoft.com/office/drawing/2014/main" id="{00000000-0008-0000-0200-000021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6" name="Text Box 16">
          <a:extLst>
            <a:ext uri="{FF2B5EF4-FFF2-40B4-BE49-F238E27FC236}">
              <a16:creationId xmlns:a16="http://schemas.microsoft.com/office/drawing/2014/main" id="{00000000-0008-0000-0200-000022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7" name="Text Box 17">
          <a:extLst>
            <a:ext uri="{FF2B5EF4-FFF2-40B4-BE49-F238E27FC236}">
              <a16:creationId xmlns:a16="http://schemas.microsoft.com/office/drawing/2014/main" id="{00000000-0008-0000-0200-000023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8" name="Text Box 18">
          <a:extLst>
            <a:ext uri="{FF2B5EF4-FFF2-40B4-BE49-F238E27FC236}">
              <a16:creationId xmlns:a16="http://schemas.microsoft.com/office/drawing/2014/main" id="{00000000-0008-0000-0200-000024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9" name="Text Box 19">
          <a:extLst>
            <a:ext uri="{FF2B5EF4-FFF2-40B4-BE49-F238E27FC236}">
              <a16:creationId xmlns:a16="http://schemas.microsoft.com/office/drawing/2014/main" id="{00000000-0008-0000-0200-000025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30" name="Text Box 15">
          <a:extLst>
            <a:ext uri="{FF2B5EF4-FFF2-40B4-BE49-F238E27FC236}">
              <a16:creationId xmlns:a16="http://schemas.microsoft.com/office/drawing/2014/main" id="{00000000-0008-0000-0200-000026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31" name="Text Box 16">
          <a:extLst>
            <a:ext uri="{FF2B5EF4-FFF2-40B4-BE49-F238E27FC236}">
              <a16:creationId xmlns:a16="http://schemas.microsoft.com/office/drawing/2014/main" id="{00000000-0008-0000-0200-000027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32" name="Text Box 17">
          <a:extLst>
            <a:ext uri="{FF2B5EF4-FFF2-40B4-BE49-F238E27FC236}">
              <a16:creationId xmlns:a16="http://schemas.microsoft.com/office/drawing/2014/main" id="{00000000-0008-0000-0200-000028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33" name="Text Box 18">
          <a:extLst>
            <a:ext uri="{FF2B5EF4-FFF2-40B4-BE49-F238E27FC236}">
              <a16:creationId xmlns:a16="http://schemas.microsoft.com/office/drawing/2014/main" id="{00000000-0008-0000-0200-00002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34" name="Text Box 19">
          <a:extLst>
            <a:ext uri="{FF2B5EF4-FFF2-40B4-BE49-F238E27FC236}">
              <a16:creationId xmlns:a16="http://schemas.microsoft.com/office/drawing/2014/main" id="{00000000-0008-0000-0200-00002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835" name="Text Box 15">
          <a:extLst>
            <a:ext uri="{FF2B5EF4-FFF2-40B4-BE49-F238E27FC236}">
              <a16:creationId xmlns:a16="http://schemas.microsoft.com/office/drawing/2014/main" id="{00000000-0008-0000-0200-00002B07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 name="Text Box 16">
          <a:extLst>
            <a:ext uri="{FF2B5EF4-FFF2-40B4-BE49-F238E27FC236}">
              <a16:creationId xmlns:a16="http://schemas.microsoft.com/office/drawing/2014/main" id="{00000000-0008-0000-0200-00002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 name="Text Box 17">
          <a:extLst>
            <a:ext uri="{FF2B5EF4-FFF2-40B4-BE49-F238E27FC236}">
              <a16:creationId xmlns:a16="http://schemas.microsoft.com/office/drawing/2014/main" id="{00000000-0008-0000-0200-00002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8" name="Text Box 18">
          <a:extLst>
            <a:ext uri="{FF2B5EF4-FFF2-40B4-BE49-F238E27FC236}">
              <a16:creationId xmlns:a16="http://schemas.microsoft.com/office/drawing/2014/main" id="{00000000-0008-0000-0200-00002E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9" name="Text Box 15">
          <a:extLst>
            <a:ext uri="{FF2B5EF4-FFF2-40B4-BE49-F238E27FC236}">
              <a16:creationId xmlns:a16="http://schemas.microsoft.com/office/drawing/2014/main" id="{00000000-0008-0000-0200-00002F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40" name="Text Box 16">
          <a:extLst>
            <a:ext uri="{FF2B5EF4-FFF2-40B4-BE49-F238E27FC236}">
              <a16:creationId xmlns:a16="http://schemas.microsoft.com/office/drawing/2014/main" id="{00000000-0008-0000-0200-000030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41" name="Text Box 17">
          <a:extLst>
            <a:ext uri="{FF2B5EF4-FFF2-40B4-BE49-F238E27FC236}">
              <a16:creationId xmlns:a16="http://schemas.microsoft.com/office/drawing/2014/main" id="{00000000-0008-0000-0200-000031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42" name="Text Box 18">
          <a:extLst>
            <a:ext uri="{FF2B5EF4-FFF2-40B4-BE49-F238E27FC236}">
              <a16:creationId xmlns:a16="http://schemas.microsoft.com/office/drawing/2014/main" id="{00000000-0008-0000-0200-000032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43" name="Text Box 19">
          <a:extLst>
            <a:ext uri="{FF2B5EF4-FFF2-40B4-BE49-F238E27FC236}">
              <a16:creationId xmlns:a16="http://schemas.microsoft.com/office/drawing/2014/main" id="{00000000-0008-0000-0200-000033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44" name="Text Box 16">
          <a:extLst>
            <a:ext uri="{FF2B5EF4-FFF2-40B4-BE49-F238E27FC236}">
              <a16:creationId xmlns:a16="http://schemas.microsoft.com/office/drawing/2014/main" id="{00000000-0008-0000-0200-000034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45" name="Text Box 16">
          <a:extLst>
            <a:ext uri="{FF2B5EF4-FFF2-40B4-BE49-F238E27FC236}">
              <a16:creationId xmlns:a16="http://schemas.microsoft.com/office/drawing/2014/main" id="{00000000-0008-0000-0200-000035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46" name="Text Box 17">
          <a:extLst>
            <a:ext uri="{FF2B5EF4-FFF2-40B4-BE49-F238E27FC236}">
              <a16:creationId xmlns:a16="http://schemas.microsoft.com/office/drawing/2014/main" id="{00000000-0008-0000-0200-000036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47" name="Text Box 18">
          <a:extLst>
            <a:ext uri="{FF2B5EF4-FFF2-40B4-BE49-F238E27FC236}">
              <a16:creationId xmlns:a16="http://schemas.microsoft.com/office/drawing/2014/main" id="{00000000-0008-0000-0200-000037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48" name="Text Box 19">
          <a:extLst>
            <a:ext uri="{FF2B5EF4-FFF2-40B4-BE49-F238E27FC236}">
              <a16:creationId xmlns:a16="http://schemas.microsoft.com/office/drawing/2014/main" id="{00000000-0008-0000-0200-000038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49" name="Text Box 15">
          <a:extLst>
            <a:ext uri="{FF2B5EF4-FFF2-40B4-BE49-F238E27FC236}">
              <a16:creationId xmlns:a16="http://schemas.microsoft.com/office/drawing/2014/main" id="{00000000-0008-0000-0200-000039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52659</xdr:rowOff>
    </xdr:to>
    <xdr:sp macro="" textlink="">
      <xdr:nvSpPr>
        <xdr:cNvPr id="1850" name="Text Box 15">
          <a:extLst>
            <a:ext uri="{FF2B5EF4-FFF2-40B4-BE49-F238E27FC236}">
              <a16:creationId xmlns:a16="http://schemas.microsoft.com/office/drawing/2014/main" id="{00000000-0008-0000-0200-00003A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851" name="Text Box 15">
          <a:extLst>
            <a:ext uri="{FF2B5EF4-FFF2-40B4-BE49-F238E27FC236}">
              <a16:creationId xmlns:a16="http://schemas.microsoft.com/office/drawing/2014/main" id="{00000000-0008-0000-0200-00003B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852" name="Text Box 15">
          <a:extLst>
            <a:ext uri="{FF2B5EF4-FFF2-40B4-BE49-F238E27FC236}">
              <a16:creationId xmlns:a16="http://schemas.microsoft.com/office/drawing/2014/main" id="{00000000-0008-0000-0200-00003C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52659</xdr:rowOff>
    </xdr:to>
    <xdr:sp macro="" textlink="">
      <xdr:nvSpPr>
        <xdr:cNvPr id="1853" name="Text Box 15">
          <a:extLst>
            <a:ext uri="{FF2B5EF4-FFF2-40B4-BE49-F238E27FC236}">
              <a16:creationId xmlns:a16="http://schemas.microsoft.com/office/drawing/2014/main" id="{00000000-0008-0000-0200-00003D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52659</xdr:rowOff>
    </xdr:to>
    <xdr:sp macro="" textlink="">
      <xdr:nvSpPr>
        <xdr:cNvPr id="1854" name="Text Box 15">
          <a:extLst>
            <a:ext uri="{FF2B5EF4-FFF2-40B4-BE49-F238E27FC236}">
              <a16:creationId xmlns:a16="http://schemas.microsoft.com/office/drawing/2014/main" id="{00000000-0008-0000-0200-00003E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52659</xdr:rowOff>
    </xdr:to>
    <xdr:sp macro="" textlink="">
      <xdr:nvSpPr>
        <xdr:cNvPr id="1855" name="Text Box 15">
          <a:extLst>
            <a:ext uri="{FF2B5EF4-FFF2-40B4-BE49-F238E27FC236}">
              <a16:creationId xmlns:a16="http://schemas.microsoft.com/office/drawing/2014/main" id="{00000000-0008-0000-0200-00003F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856" name="Text Box 15">
          <a:extLst>
            <a:ext uri="{FF2B5EF4-FFF2-40B4-BE49-F238E27FC236}">
              <a16:creationId xmlns:a16="http://schemas.microsoft.com/office/drawing/2014/main" id="{00000000-0008-0000-0200-00004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7" name="Text Box 15">
          <a:extLst>
            <a:ext uri="{FF2B5EF4-FFF2-40B4-BE49-F238E27FC236}">
              <a16:creationId xmlns:a16="http://schemas.microsoft.com/office/drawing/2014/main" id="{00000000-0008-0000-0200-00004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8" name="Text Box 15">
          <a:extLst>
            <a:ext uri="{FF2B5EF4-FFF2-40B4-BE49-F238E27FC236}">
              <a16:creationId xmlns:a16="http://schemas.microsoft.com/office/drawing/2014/main" id="{00000000-0008-0000-0200-00004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 name="Text Box 16">
          <a:extLst>
            <a:ext uri="{FF2B5EF4-FFF2-40B4-BE49-F238E27FC236}">
              <a16:creationId xmlns:a16="http://schemas.microsoft.com/office/drawing/2014/main" id="{00000000-0008-0000-0200-00004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 name="Text Box 17">
          <a:extLst>
            <a:ext uri="{FF2B5EF4-FFF2-40B4-BE49-F238E27FC236}">
              <a16:creationId xmlns:a16="http://schemas.microsoft.com/office/drawing/2014/main" id="{00000000-0008-0000-0200-000044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1" name="Text Box 18">
          <a:extLst>
            <a:ext uri="{FF2B5EF4-FFF2-40B4-BE49-F238E27FC236}">
              <a16:creationId xmlns:a16="http://schemas.microsoft.com/office/drawing/2014/main" id="{00000000-0008-0000-0200-000045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 name="Text Box 19">
          <a:extLst>
            <a:ext uri="{FF2B5EF4-FFF2-40B4-BE49-F238E27FC236}">
              <a16:creationId xmlns:a16="http://schemas.microsoft.com/office/drawing/2014/main" id="{00000000-0008-0000-0200-000046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 name="Text Box 16">
          <a:extLst>
            <a:ext uri="{FF2B5EF4-FFF2-40B4-BE49-F238E27FC236}">
              <a16:creationId xmlns:a16="http://schemas.microsoft.com/office/drawing/2014/main" id="{00000000-0008-0000-0200-000047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 name="Text Box 17">
          <a:extLst>
            <a:ext uri="{FF2B5EF4-FFF2-40B4-BE49-F238E27FC236}">
              <a16:creationId xmlns:a16="http://schemas.microsoft.com/office/drawing/2014/main" id="{00000000-0008-0000-0200-000048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5" name="Text Box 18">
          <a:extLst>
            <a:ext uri="{FF2B5EF4-FFF2-40B4-BE49-F238E27FC236}">
              <a16:creationId xmlns:a16="http://schemas.microsoft.com/office/drawing/2014/main" id="{00000000-0008-0000-0200-000049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 name="Text Box 15">
          <a:extLst>
            <a:ext uri="{FF2B5EF4-FFF2-40B4-BE49-F238E27FC236}">
              <a16:creationId xmlns:a16="http://schemas.microsoft.com/office/drawing/2014/main" id="{00000000-0008-0000-0200-00004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 name="Text Box 15">
          <a:extLst>
            <a:ext uri="{FF2B5EF4-FFF2-40B4-BE49-F238E27FC236}">
              <a16:creationId xmlns:a16="http://schemas.microsoft.com/office/drawing/2014/main" id="{00000000-0008-0000-0200-00004B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8" name="Text Box 15">
          <a:extLst>
            <a:ext uri="{FF2B5EF4-FFF2-40B4-BE49-F238E27FC236}">
              <a16:creationId xmlns:a16="http://schemas.microsoft.com/office/drawing/2014/main" id="{00000000-0008-0000-0200-00004C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 name="Text Box 15">
          <a:extLst>
            <a:ext uri="{FF2B5EF4-FFF2-40B4-BE49-F238E27FC236}">
              <a16:creationId xmlns:a16="http://schemas.microsoft.com/office/drawing/2014/main" id="{00000000-0008-0000-0200-00004D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0" name="Text Box 16">
          <a:extLst>
            <a:ext uri="{FF2B5EF4-FFF2-40B4-BE49-F238E27FC236}">
              <a16:creationId xmlns:a16="http://schemas.microsoft.com/office/drawing/2014/main" id="{00000000-0008-0000-0200-00004E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1" name="Text Box 17">
          <a:extLst>
            <a:ext uri="{FF2B5EF4-FFF2-40B4-BE49-F238E27FC236}">
              <a16:creationId xmlns:a16="http://schemas.microsoft.com/office/drawing/2014/main" id="{00000000-0008-0000-0200-00004F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2" name="Text Box 18">
          <a:extLst>
            <a:ext uri="{FF2B5EF4-FFF2-40B4-BE49-F238E27FC236}">
              <a16:creationId xmlns:a16="http://schemas.microsoft.com/office/drawing/2014/main" id="{00000000-0008-0000-0200-000050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3" name="Text Box 19">
          <a:extLst>
            <a:ext uri="{FF2B5EF4-FFF2-40B4-BE49-F238E27FC236}">
              <a16:creationId xmlns:a16="http://schemas.microsoft.com/office/drawing/2014/main" id="{00000000-0008-0000-0200-000051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4" name="Text Box 16">
          <a:extLst>
            <a:ext uri="{FF2B5EF4-FFF2-40B4-BE49-F238E27FC236}">
              <a16:creationId xmlns:a16="http://schemas.microsoft.com/office/drawing/2014/main" id="{00000000-0008-0000-0200-000052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75" name="Text Box 17">
          <a:extLst>
            <a:ext uri="{FF2B5EF4-FFF2-40B4-BE49-F238E27FC236}">
              <a16:creationId xmlns:a16="http://schemas.microsoft.com/office/drawing/2014/main" id="{00000000-0008-0000-0200-00005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76" name="Text Box 18">
          <a:extLst>
            <a:ext uri="{FF2B5EF4-FFF2-40B4-BE49-F238E27FC236}">
              <a16:creationId xmlns:a16="http://schemas.microsoft.com/office/drawing/2014/main" id="{00000000-0008-0000-0200-000054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7" name="Text Box 15">
          <a:extLst>
            <a:ext uri="{FF2B5EF4-FFF2-40B4-BE49-F238E27FC236}">
              <a16:creationId xmlns:a16="http://schemas.microsoft.com/office/drawing/2014/main" id="{00000000-0008-0000-0200-000055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78" name="Text Box 15">
          <a:extLst>
            <a:ext uri="{FF2B5EF4-FFF2-40B4-BE49-F238E27FC236}">
              <a16:creationId xmlns:a16="http://schemas.microsoft.com/office/drawing/2014/main" id="{00000000-0008-0000-0200-000056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 name="Text Box 15">
          <a:extLst>
            <a:ext uri="{FF2B5EF4-FFF2-40B4-BE49-F238E27FC236}">
              <a16:creationId xmlns:a16="http://schemas.microsoft.com/office/drawing/2014/main" id="{00000000-0008-0000-0200-00005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0" name="Text Box 15">
          <a:extLst>
            <a:ext uri="{FF2B5EF4-FFF2-40B4-BE49-F238E27FC236}">
              <a16:creationId xmlns:a16="http://schemas.microsoft.com/office/drawing/2014/main" id="{00000000-0008-0000-0200-00005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1" name="Text Box 15">
          <a:extLst>
            <a:ext uri="{FF2B5EF4-FFF2-40B4-BE49-F238E27FC236}">
              <a16:creationId xmlns:a16="http://schemas.microsoft.com/office/drawing/2014/main" id="{00000000-0008-0000-0200-00005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2" name="Text Box 16">
          <a:extLst>
            <a:ext uri="{FF2B5EF4-FFF2-40B4-BE49-F238E27FC236}">
              <a16:creationId xmlns:a16="http://schemas.microsoft.com/office/drawing/2014/main" id="{00000000-0008-0000-0200-00005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 name="Text Box 17">
          <a:extLst>
            <a:ext uri="{FF2B5EF4-FFF2-40B4-BE49-F238E27FC236}">
              <a16:creationId xmlns:a16="http://schemas.microsoft.com/office/drawing/2014/main" id="{00000000-0008-0000-0200-00005B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 name="Text Box 18">
          <a:extLst>
            <a:ext uri="{FF2B5EF4-FFF2-40B4-BE49-F238E27FC236}">
              <a16:creationId xmlns:a16="http://schemas.microsoft.com/office/drawing/2014/main" id="{00000000-0008-0000-0200-00005C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5" name="Text Box 19">
          <a:extLst>
            <a:ext uri="{FF2B5EF4-FFF2-40B4-BE49-F238E27FC236}">
              <a16:creationId xmlns:a16="http://schemas.microsoft.com/office/drawing/2014/main" id="{00000000-0008-0000-0200-00005D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6" name="Text Box 16">
          <a:extLst>
            <a:ext uri="{FF2B5EF4-FFF2-40B4-BE49-F238E27FC236}">
              <a16:creationId xmlns:a16="http://schemas.microsoft.com/office/drawing/2014/main" id="{00000000-0008-0000-0200-00005E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7" name="Text Box 17">
          <a:extLst>
            <a:ext uri="{FF2B5EF4-FFF2-40B4-BE49-F238E27FC236}">
              <a16:creationId xmlns:a16="http://schemas.microsoft.com/office/drawing/2014/main" id="{00000000-0008-0000-0200-00005F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88" name="Text Box 18">
          <a:extLst>
            <a:ext uri="{FF2B5EF4-FFF2-40B4-BE49-F238E27FC236}">
              <a16:creationId xmlns:a16="http://schemas.microsoft.com/office/drawing/2014/main" id="{00000000-0008-0000-0200-000060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9" name="Text Box 15">
          <a:extLst>
            <a:ext uri="{FF2B5EF4-FFF2-40B4-BE49-F238E27FC236}">
              <a16:creationId xmlns:a16="http://schemas.microsoft.com/office/drawing/2014/main" id="{00000000-0008-0000-0200-00006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0" name="Text Box 15">
          <a:extLst>
            <a:ext uri="{FF2B5EF4-FFF2-40B4-BE49-F238E27FC236}">
              <a16:creationId xmlns:a16="http://schemas.microsoft.com/office/drawing/2014/main" id="{00000000-0008-0000-0200-000062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1" name="Text Box 15">
          <a:extLst>
            <a:ext uri="{FF2B5EF4-FFF2-40B4-BE49-F238E27FC236}">
              <a16:creationId xmlns:a16="http://schemas.microsoft.com/office/drawing/2014/main" id="{00000000-0008-0000-0200-000063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 name="Text Box 15">
          <a:extLst>
            <a:ext uri="{FF2B5EF4-FFF2-40B4-BE49-F238E27FC236}">
              <a16:creationId xmlns:a16="http://schemas.microsoft.com/office/drawing/2014/main" id="{00000000-0008-0000-0200-000064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3" name="Text Box 16">
          <a:extLst>
            <a:ext uri="{FF2B5EF4-FFF2-40B4-BE49-F238E27FC236}">
              <a16:creationId xmlns:a16="http://schemas.microsoft.com/office/drawing/2014/main" id="{00000000-0008-0000-0200-000065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4" name="Text Box 17">
          <a:extLst>
            <a:ext uri="{FF2B5EF4-FFF2-40B4-BE49-F238E27FC236}">
              <a16:creationId xmlns:a16="http://schemas.microsoft.com/office/drawing/2014/main" id="{00000000-0008-0000-0200-000066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5" name="Text Box 18">
          <a:extLst>
            <a:ext uri="{FF2B5EF4-FFF2-40B4-BE49-F238E27FC236}">
              <a16:creationId xmlns:a16="http://schemas.microsoft.com/office/drawing/2014/main" id="{00000000-0008-0000-0200-000067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 name="Text Box 19">
          <a:extLst>
            <a:ext uri="{FF2B5EF4-FFF2-40B4-BE49-F238E27FC236}">
              <a16:creationId xmlns:a16="http://schemas.microsoft.com/office/drawing/2014/main" id="{00000000-0008-0000-0200-000068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 name="Text Box 16">
          <a:extLst>
            <a:ext uri="{FF2B5EF4-FFF2-40B4-BE49-F238E27FC236}">
              <a16:creationId xmlns:a16="http://schemas.microsoft.com/office/drawing/2014/main" id="{00000000-0008-0000-0200-000069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8" name="Text Box 17">
          <a:extLst>
            <a:ext uri="{FF2B5EF4-FFF2-40B4-BE49-F238E27FC236}">
              <a16:creationId xmlns:a16="http://schemas.microsoft.com/office/drawing/2014/main" id="{00000000-0008-0000-0200-00006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99" name="Text Box 18">
          <a:extLst>
            <a:ext uri="{FF2B5EF4-FFF2-40B4-BE49-F238E27FC236}">
              <a16:creationId xmlns:a16="http://schemas.microsoft.com/office/drawing/2014/main" id="{00000000-0008-0000-0200-00006B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 name="Text Box 15">
          <a:extLst>
            <a:ext uri="{FF2B5EF4-FFF2-40B4-BE49-F238E27FC236}">
              <a16:creationId xmlns:a16="http://schemas.microsoft.com/office/drawing/2014/main" id="{00000000-0008-0000-0200-00006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1" name="Text Box 15">
          <a:extLst>
            <a:ext uri="{FF2B5EF4-FFF2-40B4-BE49-F238E27FC236}">
              <a16:creationId xmlns:a16="http://schemas.microsoft.com/office/drawing/2014/main" id="{00000000-0008-0000-0200-00006D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2" name="Text Box 15">
          <a:extLst>
            <a:ext uri="{FF2B5EF4-FFF2-40B4-BE49-F238E27FC236}">
              <a16:creationId xmlns:a16="http://schemas.microsoft.com/office/drawing/2014/main" id="{00000000-0008-0000-0200-00006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3" name="Text Box 15">
          <a:extLst>
            <a:ext uri="{FF2B5EF4-FFF2-40B4-BE49-F238E27FC236}">
              <a16:creationId xmlns:a16="http://schemas.microsoft.com/office/drawing/2014/main" id="{00000000-0008-0000-0200-00006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4" name="Text Box 15">
          <a:extLst>
            <a:ext uri="{FF2B5EF4-FFF2-40B4-BE49-F238E27FC236}">
              <a16:creationId xmlns:a16="http://schemas.microsoft.com/office/drawing/2014/main" id="{00000000-0008-0000-0200-00007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5" name="Text Box 16">
          <a:extLst>
            <a:ext uri="{FF2B5EF4-FFF2-40B4-BE49-F238E27FC236}">
              <a16:creationId xmlns:a16="http://schemas.microsoft.com/office/drawing/2014/main" id="{00000000-0008-0000-0200-00007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6" name="Text Box 17">
          <a:extLst>
            <a:ext uri="{FF2B5EF4-FFF2-40B4-BE49-F238E27FC236}">
              <a16:creationId xmlns:a16="http://schemas.microsoft.com/office/drawing/2014/main" id="{00000000-0008-0000-0200-000072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7" name="Text Box 18">
          <a:extLst>
            <a:ext uri="{FF2B5EF4-FFF2-40B4-BE49-F238E27FC236}">
              <a16:creationId xmlns:a16="http://schemas.microsoft.com/office/drawing/2014/main" id="{00000000-0008-0000-0200-000073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8" name="Text Box 19">
          <a:extLst>
            <a:ext uri="{FF2B5EF4-FFF2-40B4-BE49-F238E27FC236}">
              <a16:creationId xmlns:a16="http://schemas.microsoft.com/office/drawing/2014/main" id="{00000000-0008-0000-0200-000074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 name="Text Box 16">
          <a:extLst>
            <a:ext uri="{FF2B5EF4-FFF2-40B4-BE49-F238E27FC236}">
              <a16:creationId xmlns:a16="http://schemas.microsoft.com/office/drawing/2014/main" id="{00000000-0008-0000-0200-000075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 name="Text Box 17">
          <a:extLst>
            <a:ext uri="{FF2B5EF4-FFF2-40B4-BE49-F238E27FC236}">
              <a16:creationId xmlns:a16="http://schemas.microsoft.com/office/drawing/2014/main" id="{00000000-0008-0000-0200-000076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11" name="Text Box 18">
          <a:extLst>
            <a:ext uri="{FF2B5EF4-FFF2-40B4-BE49-F238E27FC236}">
              <a16:creationId xmlns:a16="http://schemas.microsoft.com/office/drawing/2014/main" id="{00000000-0008-0000-0200-000077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 name="Text Box 15">
          <a:extLst>
            <a:ext uri="{FF2B5EF4-FFF2-40B4-BE49-F238E27FC236}">
              <a16:creationId xmlns:a16="http://schemas.microsoft.com/office/drawing/2014/main" id="{00000000-0008-0000-0200-00007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 name="Text Box 15">
          <a:extLst>
            <a:ext uri="{FF2B5EF4-FFF2-40B4-BE49-F238E27FC236}">
              <a16:creationId xmlns:a16="http://schemas.microsoft.com/office/drawing/2014/main" id="{00000000-0008-0000-0200-00007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4" name="Text Box 15">
          <a:extLst>
            <a:ext uri="{FF2B5EF4-FFF2-40B4-BE49-F238E27FC236}">
              <a16:creationId xmlns:a16="http://schemas.microsoft.com/office/drawing/2014/main" id="{00000000-0008-0000-0200-00007A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5" name="Text Box 15">
          <a:extLst>
            <a:ext uri="{FF2B5EF4-FFF2-40B4-BE49-F238E27FC236}">
              <a16:creationId xmlns:a16="http://schemas.microsoft.com/office/drawing/2014/main" id="{00000000-0008-0000-0200-00007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 name="Text Box 16">
          <a:extLst>
            <a:ext uri="{FF2B5EF4-FFF2-40B4-BE49-F238E27FC236}">
              <a16:creationId xmlns:a16="http://schemas.microsoft.com/office/drawing/2014/main" id="{00000000-0008-0000-0200-00007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7" name="Text Box 17">
          <a:extLst>
            <a:ext uri="{FF2B5EF4-FFF2-40B4-BE49-F238E27FC236}">
              <a16:creationId xmlns:a16="http://schemas.microsoft.com/office/drawing/2014/main" id="{00000000-0008-0000-0200-00007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8" name="Text Box 18">
          <a:extLst>
            <a:ext uri="{FF2B5EF4-FFF2-40B4-BE49-F238E27FC236}">
              <a16:creationId xmlns:a16="http://schemas.microsoft.com/office/drawing/2014/main" id="{00000000-0008-0000-0200-00007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9" name="Text Box 19">
          <a:extLst>
            <a:ext uri="{FF2B5EF4-FFF2-40B4-BE49-F238E27FC236}">
              <a16:creationId xmlns:a16="http://schemas.microsoft.com/office/drawing/2014/main" id="{00000000-0008-0000-0200-00007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0" name="Text Box 16">
          <a:extLst>
            <a:ext uri="{FF2B5EF4-FFF2-40B4-BE49-F238E27FC236}">
              <a16:creationId xmlns:a16="http://schemas.microsoft.com/office/drawing/2014/main" id="{00000000-0008-0000-0200-00008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1" name="Text Box 17">
          <a:extLst>
            <a:ext uri="{FF2B5EF4-FFF2-40B4-BE49-F238E27FC236}">
              <a16:creationId xmlns:a16="http://schemas.microsoft.com/office/drawing/2014/main" id="{00000000-0008-0000-0200-00008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22" name="Text Box 18">
          <a:extLst>
            <a:ext uri="{FF2B5EF4-FFF2-40B4-BE49-F238E27FC236}">
              <a16:creationId xmlns:a16="http://schemas.microsoft.com/office/drawing/2014/main" id="{00000000-0008-0000-0200-000082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 name="Text Box 15">
          <a:extLst>
            <a:ext uri="{FF2B5EF4-FFF2-40B4-BE49-F238E27FC236}">
              <a16:creationId xmlns:a16="http://schemas.microsoft.com/office/drawing/2014/main" id="{00000000-0008-0000-0200-00008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4" name="Text Box 15">
          <a:extLst>
            <a:ext uri="{FF2B5EF4-FFF2-40B4-BE49-F238E27FC236}">
              <a16:creationId xmlns:a16="http://schemas.microsoft.com/office/drawing/2014/main" id="{00000000-0008-0000-0200-000084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 name="Text Box 15">
          <a:extLst>
            <a:ext uri="{FF2B5EF4-FFF2-40B4-BE49-F238E27FC236}">
              <a16:creationId xmlns:a16="http://schemas.microsoft.com/office/drawing/2014/main" id="{00000000-0008-0000-0200-00008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6" name="Text Box 15">
          <a:extLst>
            <a:ext uri="{FF2B5EF4-FFF2-40B4-BE49-F238E27FC236}">
              <a16:creationId xmlns:a16="http://schemas.microsoft.com/office/drawing/2014/main" id="{00000000-0008-0000-0200-00008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7" name="Text Box 15">
          <a:extLst>
            <a:ext uri="{FF2B5EF4-FFF2-40B4-BE49-F238E27FC236}">
              <a16:creationId xmlns:a16="http://schemas.microsoft.com/office/drawing/2014/main" id="{00000000-0008-0000-0200-00008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8" name="Text Box 16">
          <a:extLst>
            <a:ext uri="{FF2B5EF4-FFF2-40B4-BE49-F238E27FC236}">
              <a16:creationId xmlns:a16="http://schemas.microsoft.com/office/drawing/2014/main" id="{00000000-0008-0000-0200-00008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9" name="Text Box 17">
          <a:extLst>
            <a:ext uri="{FF2B5EF4-FFF2-40B4-BE49-F238E27FC236}">
              <a16:creationId xmlns:a16="http://schemas.microsoft.com/office/drawing/2014/main" id="{00000000-0008-0000-0200-000089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 name="Text Box 18">
          <a:extLst>
            <a:ext uri="{FF2B5EF4-FFF2-40B4-BE49-F238E27FC236}">
              <a16:creationId xmlns:a16="http://schemas.microsoft.com/office/drawing/2014/main" id="{00000000-0008-0000-0200-00008A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 name="Text Box 19">
          <a:extLst>
            <a:ext uri="{FF2B5EF4-FFF2-40B4-BE49-F238E27FC236}">
              <a16:creationId xmlns:a16="http://schemas.microsoft.com/office/drawing/2014/main" id="{00000000-0008-0000-0200-00008B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2" name="Text Box 16">
          <a:extLst>
            <a:ext uri="{FF2B5EF4-FFF2-40B4-BE49-F238E27FC236}">
              <a16:creationId xmlns:a16="http://schemas.microsoft.com/office/drawing/2014/main" id="{00000000-0008-0000-0200-00008C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3" name="Text Box 17">
          <a:extLst>
            <a:ext uri="{FF2B5EF4-FFF2-40B4-BE49-F238E27FC236}">
              <a16:creationId xmlns:a16="http://schemas.microsoft.com/office/drawing/2014/main" id="{00000000-0008-0000-0200-00008D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4" name="Text Box 18">
          <a:extLst>
            <a:ext uri="{FF2B5EF4-FFF2-40B4-BE49-F238E27FC236}">
              <a16:creationId xmlns:a16="http://schemas.microsoft.com/office/drawing/2014/main" id="{00000000-0008-0000-0200-00008E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5" name="Text Box 15">
          <a:extLst>
            <a:ext uri="{FF2B5EF4-FFF2-40B4-BE49-F238E27FC236}">
              <a16:creationId xmlns:a16="http://schemas.microsoft.com/office/drawing/2014/main" id="{00000000-0008-0000-0200-00008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 name="Text Box 15">
          <a:extLst>
            <a:ext uri="{FF2B5EF4-FFF2-40B4-BE49-F238E27FC236}">
              <a16:creationId xmlns:a16="http://schemas.microsoft.com/office/drawing/2014/main" id="{00000000-0008-0000-0200-000090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7" name="Text Box 15">
          <a:extLst>
            <a:ext uri="{FF2B5EF4-FFF2-40B4-BE49-F238E27FC236}">
              <a16:creationId xmlns:a16="http://schemas.microsoft.com/office/drawing/2014/main" id="{00000000-0008-0000-0200-000091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8" name="Text Box 15">
          <a:extLst>
            <a:ext uri="{FF2B5EF4-FFF2-40B4-BE49-F238E27FC236}">
              <a16:creationId xmlns:a16="http://schemas.microsoft.com/office/drawing/2014/main" id="{00000000-0008-0000-0200-00009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 name="Text Box 16">
          <a:extLst>
            <a:ext uri="{FF2B5EF4-FFF2-40B4-BE49-F238E27FC236}">
              <a16:creationId xmlns:a16="http://schemas.microsoft.com/office/drawing/2014/main" id="{00000000-0008-0000-0200-000093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 name="Text Box 17">
          <a:extLst>
            <a:ext uri="{FF2B5EF4-FFF2-40B4-BE49-F238E27FC236}">
              <a16:creationId xmlns:a16="http://schemas.microsoft.com/office/drawing/2014/main" id="{00000000-0008-0000-0200-000094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1" name="Text Box 18">
          <a:extLst>
            <a:ext uri="{FF2B5EF4-FFF2-40B4-BE49-F238E27FC236}">
              <a16:creationId xmlns:a16="http://schemas.microsoft.com/office/drawing/2014/main" id="{00000000-0008-0000-0200-000095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2" name="Text Box 19">
          <a:extLst>
            <a:ext uri="{FF2B5EF4-FFF2-40B4-BE49-F238E27FC236}">
              <a16:creationId xmlns:a16="http://schemas.microsoft.com/office/drawing/2014/main" id="{00000000-0008-0000-0200-000096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 name="Text Box 16">
          <a:extLst>
            <a:ext uri="{FF2B5EF4-FFF2-40B4-BE49-F238E27FC236}">
              <a16:creationId xmlns:a16="http://schemas.microsoft.com/office/drawing/2014/main" id="{00000000-0008-0000-0200-000097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 name="Text Box 17">
          <a:extLst>
            <a:ext uri="{FF2B5EF4-FFF2-40B4-BE49-F238E27FC236}">
              <a16:creationId xmlns:a16="http://schemas.microsoft.com/office/drawing/2014/main" id="{00000000-0008-0000-0200-00009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5" name="Text Box 18">
          <a:extLst>
            <a:ext uri="{FF2B5EF4-FFF2-40B4-BE49-F238E27FC236}">
              <a16:creationId xmlns:a16="http://schemas.microsoft.com/office/drawing/2014/main" id="{00000000-0008-0000-0200-000099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 name="Text Box 15">
          <a:extLst>
            <a:ext uri="{FF2B5EF4-FFF2-40B4-BE49-F238E27FC236}">
              <a16:creationId xmlns:a16="http://schemas.microsoft.com/office/drawing/2014/main" id="{00000000-0008-0000-0200-00009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7" name="Text Box 15">
          <a:extLst>
            <a:ext uri="{FF2B5EF4-FFF2-40B4-BE49-F238E27FC236}">
              <a16:creationId xmlns:a16="http://schemas.microsoft.com/office/drawing/2014/main" id="{00000000-0008-0000-0200-00009B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8" name="Text Box 15">
          <a:extLst>
            <a:ext uri="{FF2B5EF4-FFF2-40B4-BE49-F238E27FC236}">
              <a16:creationId xmlns:a16="http://schemas.microsoft.com/office/drawing/2014/main" id="{00000000-0008-0000-0200-00009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 name="Text Box 15">
          <a:extLst>
            <a:ext uri="{FF2B5EF4-FFF2-40B4-BE49-F238E27FC236}">
              <a16:creationId xmlns:a16="http://schemas.microsoft.com/office/drawing/2014/main" id="{00000000-0008-0000-0200-00009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 name="Text Box 15">
          <a:extLst>
            <a:ext uri="{FF2B5EF4-FFF2-40B4-BE49-F238E27FC236}">
              <a16:creationId xmlns:a16="http://schemas.microsoft.com/office/drawing/2014/main" id="{00000000-0008-0000-0200-00009E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1" name="Text Box 15">
          <a:extLst>
            <a:ext uri="{FF2B5EF4-FFF2-40B4-BE49-F238E27FC236}">
              <a16:creationId xmlns:a16="http://schemas.microsoft.com/office/drawing/2014/main" id="{00000000-0008-0000-0200-00009F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2" name="Text Box 15">
          <a:extLst>
            <a:ext uri="{FF2B5EF4-FFF2-40B4-BE49-F238E27FC236}">
              <a16:creationId xmlns:a16="http://schemas.microsoft.com/office/drawing/2014/main" id="{00000000-0008-0000-0200-0000A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 name="Text Box 15">
          <a:extLst>
            <a:ext uri="{FF2B5EF4-FFF2-40B4-BE49-F238E27FC236}">
              <a16:creationId xmlns:a16="http://schemas.microsoft.com/office/drawing/2014/main" id="{00000000-0008-0000-0200-0000A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 name="Text Box 15">
          <a:extLst>
            <a:ext uri="{FF2B5EF4-FFF2-40B4-BE49-F238E27FC236}">
              <a16:creationId xmlns:a16="http://schemas.microsoft.com/office/drawing/2014/main" id="{00000000-0008-0000-0200-0000A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5" name="Text Box 15">
          <a:extLst>
            <a:ext uri="{FF2B5EF4-FFF2-40B4-BE49-F238E27FC236}">
              <a16:creationId xmlns:a16="http://schemas.microsoft.com/office/drawing/2014/main" id="{00000000-0008-0000-0200-0000A3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6" name="Text Box 15">
          <a:extLst>
            <a:ext uri="{FF2B5EF4-FFF2-40B4-BE49-F238E27FC236}">
              <a16:creationId xmlns:a16="http://schemas.microsoft.com/office/drawing/2014/main" id="{00000000-0008-0000-0200-0000A4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7" name="Text Box 15">
          <a:extLst>
            <a:ext uri="{FF2B5EF4-FFF2-40B4-BE49-F238E27FC236}">
              <a16:creationId xmlns:a16="http://schemas.microsoft.com/office/drawing/2014/main" id="{00000000-0008-0000-0200-0000A5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8" name="Text Box 15">
          <a:extLst>
            <a:ext uri="{FF2B5EF4-FFF2-40B4-BE49-F238E27FC236}">
              <a16:creationId xmlns:a16="http://schemas.microsoft.com/office/drawing/2014/main" id="{00000000-0008-0000-0200-0000A6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9" name="Text Box 15">
          <a:extLst>
            <a:ext uri="{FF2B5EF4-FFF2-40B4-BE49-F238E27FC236}">
              <a16:creationId xmlns:a16="http://schemas.microsoft.com/office/drawing/2014/main" id="{00000000-0008-0000-0200-0000A7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0" name="Text Box 15">
          <a:extLst>
            <a:ext uri="{FF2B5EF4-FFF2-40B4-BE49-F238E27FC236}">
              <a16:creationId xmlns:a16="http://schemas.microsoft.com/office/drawing/2014/main" id="{00000000-0008-0000-0200-0000A8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1" name="Text Box 15">
          <a:extLst>
            <a:ext uri="{FF2B5EF4-FFF2-40B4-BE49-F238E27FC236}">
              <a16:creationId xmlns:a16="http://schemas.microsoft.com/office/drawing/2014/main" id="{00000000-0008-0000-0200-0000A9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2" name="Text Box 15">
          <a:extLst>
            <a:ext uri="{FF2B5EF4-FFF2-40B4-BE49-F238E27FC236}">
              <a16:creationId xmlns:a16="http://schemas.microsoft.com/office/drawing/2014/main" id="{00000000-0008-0000-0200-0000A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 name="Text Box 15">
          <a:extLst>
            <a:ext uri="{FF2B5EF4-FFF2-40B4-BE49-F238E27FC236}">
              <a16:creationId xmlns:a16="http://schemas.microsoft.com/office/drawing/2014/main" id="{00000000-0008-0000-0200-0000AB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 name="Text Box 15">
          <a:extLst>
            <a:ext uri="{FF2B5EF4-FFF2-40B4-BE49-F238E27FC236}">
              <a16:creationId xmlns:a16="http://schemas.microsoft.com/office/drawing/2014/main" id="{00000000-0008-0000-0200-0000AC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5" name="Text Box 15">
          <a:extLst>
            <a:ext uri="{FF2B5EF4-FFF2-40B4-BE49-F238E27FC236}">
              <a16:creationId xmlns:a16="http://schemas.microsoft.com/office/drawing/2014/main" id="{00000000-0008-0000-0200-0000A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6" name="Text Box 15">
          <a:extLst>
            <a:ext uri="{FF2B5EF4-FFF2-40B4-BE49-F238E27FC236}">
              <a16:creationId xmlns:a16="http://schemas.microsoft.com/office/drawing/2014/main" id="{00000000-0008-0000-0200-0000A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 name="Text Box 15">
          <a:extLst>
            <a:ext uri="{FF2B5EF4-FFF2-40B4-BE49-F238E27FC236}">
              <a16:creationId xmlns:a16="http://schemas.microsoft.com/office/drawing/2014/main" id="{00000000-0008-0000-0200-0000AF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 name="Text Box 15">
          <a:extLst>
            <a:ext uri="{FF2B5EF4-FFF2-40B4-BE49-F238E27FC236}">
              <a16:creationId xmlns:a16="http://schemas.microsoft.com/office/drawing/2014/main" id="{00000000-0008-0000-0200-0000B0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9" name="Text Box 15">
          <a:extLst>
            <a:ext uri="{FF2B5EF4-FFF2-40B4-BE49-F238E27FC236}">
              <a16:creationId xmlns:a16="http://schemas.microsoft.com/office/drawing/2014/main" id="{00000000-0008-0000-0200-0000B1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0" name="Text Box 15">
          <a:extLst>
            <a:ext uri="{FF2B5EF4-FFF2-40B4-BE49-F238E27FC236}">
              <a16:creationId xmlns:a16="http://schemas.microsoft.com/office/drawing/2014/main" id="{00000000-0008-0000-0200-0000B2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 name="Text Box 15">
          <a:extLst>
            <a:ext uri="{FF2B5EF4-FFF2-40B4-BE49-F238E27FC236}">
              <a16:creationId xmlns:a16="http://schemas.microsoft.com/office/drawing/2014/main" id="{00000000-0008-0000-0200-0000B3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 name="Text Box 15">
          <a:extLst>
            <a:ext uri="{FF2B5EF4-FFF2-40B4-BE49-F238E27FC236}">
              <a16:creationId xmlns:a16="http://schemas.microsoft.com/office/drawing/2014/main" id="{00000000-0008-0000-0200-0000B4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3" name="Text Box 15">
          <a:extLst>
            <a:ext uri="{FF2B5EF4-FFF2-40B4-BE49-F238E27FC236}">
              <a16:creationId xmlns:a16="http://schemas.microsoft.com/office/drawing/2014/main" id="{00000000-0008-0000-0200-0000B5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4" name="Text Box 15">
          <a:extLst>
            <a:ext uri="{FF2B5EF4-FFF2-40B4-BE49-F238E27FC236}">
              <a16:creationId xmlns:a16="http://schemas.microsoft.com/office/drawing/2014/main" id="{00000000-0008-0000-0200-0000B6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5" name="Text Box 15">
          <a:extLst>
            <a:ext uri="{FF2B5EF4-FFF2-40B4-BE49-F238E27FC236}">
              <a16:creationId xmlns:a16="http://schemas.microsoft.com/office/drawing/2014/main" id="{00000000-0008-0000-0200-0000B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6" name="Text Box 15">
          <a:extLst>
            <a:ext uri="{FF2B5EF4-FFF2-40B4-BE49-F238E27FC236}">
              <a16:creationId xmlns:a16="http://schemas.microsoft.com/office/drawing/2014/main" id="{00000000-0008-0000-0200-0000B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 name="Text Box 15">
          <a:extLst>
            <a:ext uri="{FF2B5EF4-FFF2-40B4-BE49-F238E27FC236}">
              <a16:creationId xmlns:a16="http://schemas.microsoft.com/office/drawing/2014/main" id="{00000000-0008-0000-0200-0000B9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 name="Text Box 15">
          <a:extLst>
            <a:ext uri="{FF2B5EF4-FFF2-40B4-BE49-F238E27FC236}">
              <a16:creationId xmlns:a16="http://schemas.microsoft.com/office/drawing/2014/main" id="{00000000-0008-0000-0200-0000B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9" name="Text Box 15">
          <a:extLst>
            <a:ext uri="{FF2B5EF4-FFF2-40B4-BE49-F238E27FC236}">
              <a16:creationId xmlns:a16="http://schemas.microsoft.com/office/drawing/2014/main" id="{00000000-0008-0000-0200-0000B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0" name="Text Box 15">
          <a:extLst>
            <a:ext uri="{FF2B5EF4-FFF2-40B4-BE49-F238E27FC236}">
              <a16:creationId xmlns:a16="http://schemas.microsoft.com/office/drawing/2014/main" id="{00000000-0008-0000-0200-0000BC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 name="Text Box 15">
          <a:extLst>
            <a:ext uri="{FF2B5EF4-FFF2-40B4-BE49-F238E27FC236}">
              <a16:creationId xmlns:a16="http://schemas.microsoft.com/office/drawing/2014/main" id="{00000000-0008-0000-0200-0000B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 name="Text Box 15">
          <a:extLst>
            <a:ext uri="{FF2B5EF4-FFF2-40B4-BE49-F238E27FC236}">
              <a16:creationId xmlns:a16="http://schemas.microsoft.com/office/drawing/2014/main" id="{00000000-0008-0000-0200-0000B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3" name="Text Box 15">
          <a:extLst>
            <a:ext uri="{FF2B5EF4-FFF2-40B4-BE49-F238E27FC236}">
              <a16:creationId xmlns:a16="http://schemas.microsoft.com/office/drawing/2014/main" id="{00000000-0008-0000-0200-0000BF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4" name="Text Box 15">
          <a:extLst>
            <a:ext uri="{FF2B5EF4-FFF2-40B4-BE49-F238E27FC236}">
              <a16:creationId xmlns:a16="http://schemas.microsoft.com/office/drawing/2014/main" id="{00000000-0008-0000-0200-0000C0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 name="Text Box 15">
          <a:extLst>
            <a:ext uri="{FF2B5EF4-FFF2-40B4-BE49-F238E27FC236}">
              <a16:creationId xmlns:a16="http://schemas.microsoft.com/office/drawing/2014/main" id="{00000000-0008-0000-0200-0000C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 name="Text Box 15">
          <a:extLst>
            <a:ext uri="{FF2B5EF4-FFF2-40B4-BE49-F238E27FC236}">
              <a16:creationId xmlns:a16="http://schemas.microsoft.com/office/drawing/2014/main" id="{00000000-0008-0000-0200-0000C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7" name="Text Box 15">
          <a:extLst>
            <a:ext uri="{FF2B5EF4-FFF2-40B4-BE49-F238E27FC236}">
              <a16:creationId xmlns:a16="http://schemas.microsoft.com/office/drawing/2014/main" id="{00000000-0008-0000-0200-0000C3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8" name="Text Box 15">
          <a:extLst>
            <a:ext uri="{FF2B5EF4-FFF2-40B4-BE49-F238E27FC236}">
              <a16:creationId xmlns:a16="http://schemas.microsoft.com/office/drawing/2014/main" id="{00000000-0008-0000-0200-0000C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9" name="Text Box 15">
          <a:extLst>
            <a:ext uri="{FF2B5EF4-FFF2-40B4-BE49-F238E27FC236}">
              <a16:creationId xmlns:a16="http://schemas.microsoft.com/office/drawing/2014/main" id="{00000000-0008-0000-0200-0000C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 name="Text Box 15">
          <a:extLst>
            <a:ext uri="{FF2B5EF4-FFF2-40B4-BE49-F238E27FC236}">
              <a16:creationId xmlns:a16="http://schemas.microsoft.com/office/drawing/2014/main" id="{00000000-0008-0000-0200-0000C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 name="Text Box 15">
          <a:extLst>
            <a:ext uri="{FF2B5EF4-FFF2-40B4-BE49-F238E27FC236}">
              <a16:creationId xmlns:a16="http://schemas.microsoft.com/office/drawing/2014/main" id="{00000000-0008-0000-0200-0000C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2" name="Text Box 15">
          <a:extLst>
            <a:ext uri="{FF2B5EF4-FFF2-40B4-BE49-F238E27FC236}">
              <a16:creationId xmlns:a16="http://schemas.microsoft.com/office/drawing/2014/main" id="{00000000-0008-0000-0200-0000C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3" name="Text Box 15">
          <a:extLst>
            <a:ext uri="{FF2B5EF4-FFF2-40B4-BE49-F238E27FC236}">
              <a16:creationId xmlns:a16="http://schemas.microsoft.com/office/drawing/2014/main" id="{00000000-0008-0000-0200-0000C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 name="Text Box 15">
          <a:extLst>
            <a:ext uri="{FF2B5EF4-FFF2-40B4-BE49-F238E27FC236}">
              <a16:creationId xmlns:a16="http://schemas.microsoft.com/office/drawing/2014/main" id="{00000000-0008-0000-0200-0000C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 name="Text Box 15">
          <a:extLst>
            <a:ext uri="{FF2B5EF4-FFF2-40B4-BE49-F238E27FC236}">
              <a16:creationId xmlns:a16="http://schemas.microsoft.com/office/drawing/2014/main" id="{00000000-0008-0000-0200-0000C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6" name="Text Box 15">
          <a:extLst>
            <a:ext uri="{FF2B5EF4-FFF2-40B4-BE49-F238E27FC236}">
              <a16:creationId xmlns:a16="http://schemas.microsoft.com/office/drawing/2014/main" id="{00000000-0008-0000-0200-0000C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7" name="Text Box 15">
          <a:extLst>
            <a:ext uri="{FF2B5EF4-FFF2-40B4-BE49-F238E27FC236}">
              <a16:creationId xmlns:a16="http://schemas.microsoft.com/office/drawing/2014/main" id="{00000000-0008-0000-0200-0000CD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 name="Text Box 15">
          <a:extLst>
            <a:ext uri="{FF2B5EF4-FFF2-40B4-BE49-F238E27FC236}">
              <a16:creationId xmlns:a16="http://schemas.microsoft.com/office/drawing/2014/main" id="{00000000-0008-0000-0200-0000C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 name="Text Box 15">
          <a:extLst>
            <a:ext uri="{FF2B5EF4-FFF2-40B4-BE49-F238E27FC236}">
              <a16:creationId xmlns:a16="http://schemas.microsoft.com/office/drawing/2014/main" id="{00000000-0008-0000-0200-0000C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0" name="Text Box 15">
          <a:extLst>
            <a:ext uri="{FF2B5EF4-FFF2-40B4-BE49-F238E27FC236}">
              <a16:creationId xmlns:a16="http://schemas.microsoft.com/office/drawing/2014/main" id="{00000000-0008-0000-0200-0000D0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1" name="Text Box 15">
          <a:extLst>
            <a:ext uri="{FF2B5EF4-FFF2-40B4-BE49-F238E27FC236}">
              <a16:creationId xmlns:a16="http://schemas.microsoft.com/office/drawing/2014/main" id="{00000000-0008-0000-0200-0000D1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2" name="Text Box 15">
          <a:extLst>
            <a:ext uri="{FF2B5EF4-FFF2-40B4-BE49-F238E27FC236}">
              <a16:creationId xmlns:a16="http://schemas.microsoft.com/office/drawing/2014/main" id="{00000000-0008-0000-0200-0000D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3" name="Text Box 15">
          <a:extLst>
            <a:ext uri="{FF2B5EF4-FFF2-40B4-BE49-F238E27FC236}">
              <a16:creationId xmlns:a16="http://schemas.microsoft.com/office/drawing/2014/main" id="{00000000-0008-0000-0200-0000D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 name="Text Box 15">
          <a:extLst>
            <a:ext uri="{FF2B5EF4-FFF2-40B4-BE49-F238E27FC236}">
              <a16:creationId xmlns:a16="http://schemas.microsoft.com/office/drawing/2014/main" id="{00000000-0008-0000-0200-0000D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 name="Text Box 15">
          <a:extLst>
            <a:ext uri="{FF2B5EF4-FFF2-40B4-BE49-F238E27FC236}">
              <a16:creationId xmlns:a16="http://schemas.microsoft.com/office/drawing/2014/main" id="{00000000-0008-0000-0200-0000D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6" name="Text Box 15">
          <a:extLst>
            <a:ext uri="{FF2B5EF4-FFF2-40B4-BE49-F238E27FC236}">
              <a16:creationId xmlns:a16="http://schemas.microsoft.com/office/drawing/2014/main" id="{00000000-0008-0000-0200-0000D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7" name="Text Box 15">
          <a:extLst>
            <a:ext uri="{FF2B5EF4-FFF2-40B4-BE49-F238E27FC236}">
              <a16:creationId xmlns:a16="http://schemas.microsoft.com/office/drawing/2014/main" id="{00000000-0008-0000-0200-0000D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 name="Text Box 15">
          <a:extLst>
            <a:ext uri="{FF2B5EF4-FFF2-40B4-BE49-F238E27FC236}">
              <a16:creationId xmlns:a16="http://schemas.microsoft.com/office/drawing/2014/main" id="{00000000-0008-0000-0200-0000D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 name="Text Box 15">
          <a:extLst>
            <a:ext uri="{FF2B5EF4-FFF2-40B4-BE49-F238E27FC236}">
              <a16:creationId xmlns:a16="http://schemas.microsoft.com/office/drawing/2014/main" id="{00000000-0008-0000-0200-0000D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0" name="Text Box 15">
          <a:extLst>
            <a:ext uri="{FF2B5EF4-FFF2-40B4-BE49-F238E27FC236}">
              <a16:creationId xmlns:a16="http://schemas.microsoft.com/office/drawing/2014/main" id="{00000000-0008-0000-0200-0000D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1" name="Text Box 15">
          <a:extLst>
            <a:ext uri="{FF2B5EF4-FFF2-40B4-BE49-F238E27FC236}">
              <a16:creationId xmlns:a16="http://schemas.microsoft.com/office/drawing/2014/main" id="{00000000-0008-0000-0200-0000DB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 name="Text Box 15">
          <a:extLst>
            <a:ext uri="{FF2B5EF4-FFF2-40B4-BE49-F238E27FC236}">
              <a16:creationId xmlns:a16="http://schemas.microsoft.com/office/drawing/2014/main" id="{00000000-0008-0000-0200-0000D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 name="Text Box 15">
          <a:extLst>
            <a:ext uri="{FF2B5EF4-FFF2-40B4-BE49-F238E27FC236}">
              <a16:creationId xmlns:a16="http://schemas.microsoft.com/office/drawing/2014/main" id="{00000000-0008-0000-0200-0000D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4" name="Text Box 15">
          <a:extLst>
            <a:ext uri="{FF2B5EF4-FFF2-40B4-BE49-F238E27FC236}">
              <a16:creationId xmlns:a16="http://schemas.microsoft.com/office/drawing/2014/main" id="{00000000-0008-0000-0200-0000D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5" name="Text Box 15">
          <a:extLst>
            <a:ext uri="{FF2B5EF4-FFF2-40B4-BE49-F238E27FC236}">
              <a16:creationId xmlns:a16="http://schemas.microsoft.com/office/drawing/2014/main" id="{00000000-0008-0000-0200-0000D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 name="Text Box 15">
          <a:extLst>
            <a:ext uri="{FF2B5EF4-FFF2-40B4-BE49-F238E27FC236}">
              <a16:creationId xmlns:a16="http://schemas.microsoft.com/office/drawing/2014/main" id="{00000000-0008-0000-0200-0000E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7" name="Text Box 15">
          <a:extLst>
            <a:ext uri="{FF2B5EF4-FFF2-40B4-BE49-F238E27FC236}">
              <a16:creationId xmlns:a16="http://schemas.microsoft.com/office/drawing/2014/main" id="{00000000-0008-0000-0200-0000E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 name="Text Box 15">
          <a:extLst>
            <a:ext uri="{FF2B5EF4-FFF2-40B4-BE49-F238E27FC236}">
              <a16:creationId xmlns:a16="http://schemas.microsoft.com/office/drawing/2014/main" id="{00000000-0008-0000-0200-0000E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9" name="Text Box 15">
          <a:extLst>
            <a:ext uri="{FF2B5EF4-FFF2-40B4-BE49-F238E27FC236}">
              <a16:creationId xmlns:a16="http://schemas.microsoft.com/office/drawing/2014/main" id="{00000000-0008-0000-0200-0000E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 name="Text Box 15">
          <a:extLst>
            <a:ext uri="{FF2B5EF4-FFF2-40B4-BE49-F238E27FC236}">
              <a16:creationId xmlns:a16="http://schemas.microsoft.com/office/drawing/2014/main" id="{00000000-0008-0000-0200-0000E4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 name="Text Box 15">
          <a:extLst>
            <a:ext uri="{FF2B5EF4-FFF2-40B4-BE49-F238E27FC236}">
              <a16:creationId xmlns:a16="http://schemas.microsoft.com/office/drawing/2014/main" id="{00000000-0008-0000-0200-0000E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 name="Text Box 15">
          <a:extLst>
            <a:ext uri="{FF2B5EF4-FFF2-40B4-BE49-F238E27FC236}">
              <a16:creationId xmlns:a16="http://schemas.microsoft.com/office/drawing/2014/main" id="{00000000-0008-0000-0200-0000E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3" name="Text Box 15">
          <a:extLst>
            <a:ext uri="{FF2B5EF4-FFF2-40B4-BE49-F238E27FC236}">
              <a16:creationId xmlns:a16="http://schemas.microsoft.com/office/drawing/2014/main" id="{00000000-0008-0000-0200-0000E7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4" name="Text Box 15">
          <a:extLst>
            <a:ext uri="{FF2B5EF4-FFF2-40B4-BE49-F238E27FC236}">
              <a16:creationId xmlns:a16="http://schemas.microsoft.com/office/drawing/2014/main" id="{00000000-0008-0000-0200-0000E8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5" name="Text Box 15">
          <a:extLst>
            <a:ext uri="{FF2B5EF4-FFF2-40B4-BE49-F238E27FC236}">
              <a16:creationId xmlns:a16="http://schemas.microsoft.com/office/drawing/2014/main" id="{00000000-0008-0000-0200-0000E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6" name="Text Box 15">
          <a:extLst>
            <a:ext uri="{FF2B5EF4-FFF2-40B4-BE49-F238E27FC236}">
              <a16:creationId xmlns:a16="http://schemas.microsoft.com/office/drawing/2014/main" id="{00000000-0008-0000-0200-0000E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7" name="Text Box 15">
          <a:extLst>
            <a:ext uri="{FF2B5EF4-FFF2-40B4-BE49-F238E27FC236}">
              <a16:creationId xmlns:a16="http://schemas.microsoft.com/office/drawing/2014/main" id="{00000000-0008-0000-0200-0000E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8" name="Text Box 15">
          <a:extLst>
            <a:ext uri="{FF2B5EF4-FFF2-40B4-BE49-F238E27FC236}">
              <a16:creationId xmlns:a16="http://schemas.microsoft.com/office/drawing/2014/main" id="{00000000-0008-0000-0200-0000E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9" name="Text Box 15">
          <a:extLst>
            <a:ext uri="{FF2B5EF4-FFF2-40B4-BE49-F238E27FC236}">
              <a16:creationId xmlns:a16="http://schemas.microsoft.com/office/drawing/2014/main" id="{00000000-0008-0000-0200-0000E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0" name="Text Box 15">
          <a:extLst>
            <a:ext uri="{FF2B5EF4-FFF2-40B4-BE49-F238E27FC236}">
              <a16:creationId xmlns:a16="http://schemas.microsoft.com/office/drawing/2014/main" id="{00000000-0008-0000-0200-0000E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1" name="Text Box 15">
          <a:extLst>
            <a:ext uri="{FF2B5EF4-FFF2-40B4-BE49-F238E27FC236}">
              <a16:creationId xmlns:a16="http://schemas.microsoft.com/office/drawing/2014/main" id="{00000000-0008-0000-0200-0000E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2" name="Text Box 15">
          <a:extLst>
            <a:ext uri="{FF2B5EF4-FFF2-40B4-BE49-F238E27FC236}">
              <a16:creationId xmlns:a16="http://schemas.microsoft.com/office/drawing/2014/main" id="{00000000-0008-0000-0200-0000F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3" name="Text Box 15">
          <a:extLst>
            <a:ext uri="{FF2B5EF4-FFF2-40B4-BE49-F238E27FC236}">
              <a16:creationId xmlns:a16="http://schemas.microsoft.com/office/drawing/2014/main" id="{00000000-0008-0000-0200-0000F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4" name="Text Box 15">
          <a:extLst>
            <a:ext uri="{FF2B5EF4-FFF2-40B4-BE49-F238E27FC236}">
              <a16:creationId xmlns:a16="http://schemas.microsoft.com/office/drawing/2014/main" id="{00000000-0008-0000-0200-0000F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5" name="Text Box 15">
          <a:extLst>
            <a:ext uri="{FF2B5EF4-FFF2-40B4-BE49-F238E27FC236}">
              <a16:creationId xmlns:a16="http://schemas.microsoft.com/office/drawing/2014/main" id="{00000000-0008-0000-0200-0000F3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6" name="Text Box 15">
          <a:extLst>
            <a:ext uri="{FF2B5EF4-FFF2-40B4-BE49-F238E27FC236}">
              <a16:creationId xmlns:a16="http://schemas.microsoft.com/office/drawing/2014/main" id="{00000000-0008-0000-0200-0000F4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7" name="Text Box 15">
          <a:extLst>
            <a:ext uri="{FF2B5EF4-FFF2-40B4-BE49-F238E27FC236}">
              <a16:creationId xmlns:a16="http://schemas.microsoft.com/office/drawing/2014/main" id="{00000000-0008-0000-0200-0000F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8" name="Text Box 15">
          <a:extLst>
            <a:ext uri="{FF2B5EF4-FFF2-40B4-BE49-F238E27FC236}">
              <a16:creationId xmlns:a16="http://schemas.microsoft.com/office/drawing/2014/main" id="{00000000-0008-0000-0200-0000F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9" name="Text Box 15">
          <a:extLst>
            <a:ext uri="{FF2B5EF4-FFF2-40B4-BE49-F238E27FC236}">
              <a16:creationId xmlns:a16="http://schemas.microsoft.com/office/drawing/2014/main" id="{00000000-0008-0000-0200-0000F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0" name="Text Box 15">
          <a:extLst>
            <a:ext uri="{FF2B5EF4-FFF2-40B4-BE49-F238E27FC236}">
              <a16:creationId xmlns:a16="http://schemas.microsoft.com/office/drawing/2014/main" id="{00000000-0008-0000-0200-0000F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1" name="Text Box 15">
          <a:extLst>
            <a:ext uri="{FF2B5EF4-FFF2-40B4-BE49-F238E27FC236}">
              <a16:creationId xmlns:a16="http://schemas.microsoft.com/office/drawing/2014/main" id="{00000000-0008-0000-0200-0000F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2" name="Text Box 15">
          <a:extLst>
            <a:ext uri="{FF2B5EF4-FFF2-40B4-BE49-F238E27FC236}">
              <a16:creationId xmlns:a16="http://schemas.microsoft.com/office/drawing/2014/main" id="{00000000-0008-0000-0200-0000F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3" name="Text Box 15">
          <a:extLst>
            <a:ext uri="{FF2B5EF4-FFF2-40B4-BE49-F238E27FC236}">
              <a16:creationId xmlns:a16="http://schemas.microsoft.com/office/drawing/2014/main" id="{00000000-0008-0000-0200-0000F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4" name="Text Box 15">
          <a:extLst>
            <a:ext uri="{FF2B5EF4-FFF2-40B4-BE49-F238E27FC236}">
              <a16:creationId xmlns:a16="http://schemas.microsoft.com/office/drawing/2014/main" id="{00000000-0008-0000-0200-0000F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5" name="Text Box 15">
          <a:extLst>
            <a:ext uri="{FF2B5EF4-FFF2-40B4-BE49-F238E27FC236}">
              <a16:creationId xmlns:a16="http://schemas.microsoft.com/office/drawing/2014/main" id="{00000000-0008-0000-0200-0000F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6" name="Text Box 15">
          <a:extLst>
            <a:ext uri="{FF2B5EF4-FFF2-40B4-BE49-F238E27FC236}">
              <a16:creationId xmlns:a16="http://schemas.microsoft.com/office/drawing/2014/main" id="{00000000-0008-0000-0200-0000FE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7" name="Text Box 15">
          <a:extLst>
            <a:ext uri="{FF2B5EF4-FFF2-40B4-BE49-F238E27FC236}">
              <a16:creationId xmlns:a16="http://schemas.microsoft.com/office/drawing/2014/main" id="{00000000-0008-0000-0200-0000FF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8" name="Text Box 15">
          <a:extLst>
            <a:ext uri="{FF2B5EF4-FFF2-40B4-BE49-F238E27FC236}">
              <a16:creationId xmlns:a16="http://schemas.microsoft.com/office/drawing/2014/main" id="{00000000-0008-0000-0200-000000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9" name="Text Box 15">
          <a:extLst>
            <a:ext uri="{FF2B5EF4-FFF2-40B4-BE49-F238E27FC236}">
              <a16:creationId xmlns:a16="http://schemas.microsoft.com/office/drawing/2014/main" id="{00000000-0008-0000-0200-000001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0" name="Text Box 15">
          <a:extLst>
            <a:ext uri="{FF2B5EF4-FFF2-40B4-BE49-F238E27FC236}">
              <a16:creationId xmlns:a16="http://schemas.microsoft.com/office/drawing/2014/main" id="{00000000-0008-0000-0200-000002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1" name="Text Box 15">
          <a:extLst>
            <a:ext uri="{FF2B5EF4-FFF2-40B4-BE49-F238E27FC236}">
              <a16:creationId xmlns:a16="http://schemas.microsoft.com/office/drawing/2014/main" id="{00000000-0008-0000-0200-000003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2" name="Text Box 15">
          <a:extLst>
            <a:ext uri="{FF2B5EF4-FFF2-40B4-BE49-F238E27FC236}">
              <a16:creationId xmlns:a16="http://schemas.microsoft.com/office/drawing/2014/main" id="{00000000-0008-0000-0200-000004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 name="Text Box 15">
          <a:extLst>
            <a:ext uri="{FF2B5EF4-FFF2-40B4-BE49-F238E27FC236}">
              <a16:creationId xmlns:a16="http://schemas.microsoft.com/office/drawing/2014/main" id="{00000000-0008-0000-0200-000005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4" name="Text Box 15">
          <a:extLst>
            <a:ext uri="{FF2B5EF4-FFF2-40B4-BE49-F238E27FC236}">
              <a16:creationId xmlns:a16="http://schemas.microsoft.com/office/drawing/2014/main" id="{00000000-0008-0000-0200-000006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5" name="Text Box 15">
          <a:extLst>
            <a:ext uri="{FF2B5EF4-FFF2-40B4-BE49-F238E27FC236}">
              <a16:creationId xmlns:a16="http://schemas.microsoft.com/office/drawing/2014/main" id="{00000000-0008-0000-0200-000007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6" name="Text Box 15">
          <a:extLst>
            <a:ext uri="{FF2B5EF4-FFF2-40B4-BE49-F238E27FC236}">
              <a16:creationId xmlns:a16="http://schemas.microsoft.com/office/drawing/2014/main" id="{00000000-0008-0000-0200-000008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7" name="Text Box 15">
          <a:extLst>
            <a:ext uri="{FF2B5EF4-FFF2-40B4-BE49-F238E27FC236}">
              <a16:creationId xmlns:a16="http://schemas.microsoft.com/office/drawing/2014/main" id="{00000000-0008-0000-0200-000009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8" name="Text Box 15">
          <a:extLst>
            <a:ext uri="{FF2B5EF4-FFF2-40B4-BE49-F238E27FC236}">
              <a16:creationId xmlns:a16="http://schemas.microsoft.com/office/drawing/2014/main" id="{00000000-0008-0000-0200-00000A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9" name="Text Box 15">
          <a:extLst>
            <a:ext uri="{FF2B5EF4-FFF2-40B4-BE49-F238E27FC236}">
              <a16:creationId xmlns:a16="http://schemas.microsoft.com/office/drawing/2014/main" id="{00000000-0008-0000-0200-00000B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0" name="Text Box 15">
          <a:extLst>
            <a:ext uri="{FF2B5EF4-FFF2-40B4-BE49-F238E27FC236}">
              <a16:creationId xmlns:a16="http://schemas.microsoft.com/office/drawing/2014/main" id="{00000000-0008-0000-0200-00000C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1" name="Text Box 15">
          <a:extLst>
            <a:ext uri="{FF2B5EF4-FFF2-40B4-BE49-F238E27FC236}">
              <a16:creationId xmlns:a16="http://schemas.microsoft.com/office/drawing/2014/main" id="{00000000-0008-0000-0200-00000D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2" name="Text Box 15">
          <a:extLst>
            <a:ext uri="{FF2B5EF4-FFF2-40B4-BE49-F238E27FC236}">
              <a16:creationId xmlns:a16="http://schemas.microsoft.com/office/drawing/2014/main" id="{00000000-0008-0000-0200-00000E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4" name="Text Box 15">
          <a:extLst>
            <a:ext uri="{FF2B5EF4-FFF2-40B4-BE49-F238E27FC236}">
              <a16:creationId xmlns:a16="http://schemas.microsoft.com/office/drawing/2014/main" id="{00000000-0008-0000-0200-000010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5" name="Text Box 15">
          <a:extLst>
            <a:ext uri="{FF2B5EF4-FFF2-40B4-BE49-F238E27FC236}">
              <a16:creationId xmlns:a16="http://schemas.microsoft.com/office/drawing/2014/main" id="{00000000-0008-0000-0200-000011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6" name="Text Box 15">
          <a:extLst>
            <a:ext uri="{FF2B5EF4-FFF2-40B4-BE49-F238E27FC236}">
              <a16:creationId xmlns:a16="http://schemas.microsoft.com/office/drawing/2014/main" id="{00000000-0008-0000-0200-000012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7" name="Text Box 15">
          <a:extLst>
            <a:ext uri="{FF2B5EF4-FFF2-40B4-BE49-F238E27FC236}">
              <a16:creationId xmlns:a16="http://schemas.microsoft.com/office/drawing/2014/main" id="{00000000-0008-0000-0200-000013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8" name="Text Box 15">
          <a:extLst>
            <a:ext uri="{FF2B5EF4-FFF2-40B4-BE49-F238E27FC236}">
              <a16:creationId xmlns:a16="http://schemas.microsoft.com/office/drawing/2014/main" id="{00000000-0008-0000-0200-000014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9" name="Text Box 15">
          <a:extLst>
            <a:ext uri="{FF2B5EF4-FFF2-40B4-BE49-F238E27FC236}">
              <a16:creationId xmlns:a16="http://schemas.microsoft.com/office/drawing/2014/main" id="{00000000-0008-0000-0200-000015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0" name="Text Box 15">
          <a:extLst>
            <a:ext uri="{FF2B5EF4-FFF2-40B4-BE49-F238E27FC236}">
              <a16:creationId xmlns:a16="http://schemas.microsoft.com/office/drawing/2014/main" id="{00000000-0008-0000-0200-000016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1" name="Text Box 15">
          <a:extLst>
            <a:ext uri="{FF2B5EF4-FFF2-40B4-BE49-F238E27FC236}">
              <a16:creationId xmlns:a16="http://schemas.microsoft.com/office/drawing/2014/main" id="{00000000-0008-0000-0200-000017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2" name="Text Box 15">
          <a:extLst>
            <a:ext uri="{FF2B5EF4-FFF2-40B4-BE49-F238E27FC236}">
              <a16:creationId xmlns:a16="http://schemas.microsoft.com/office/drawing/2014/main" id="{00000000-0008-0000-0200-000018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3" name="Text Box 15">
          <a:extLst>
            <a:ext uri="{FF2B5EF4-FFF2-40B4-BE49-F238E27FC236}">
              <a16:creationId xmlns:a16="http://schemas.microsoft.com/office/drawing/2014/main" id="{00000000-0008-0000-0200-00001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4" name="Text Box 15">
          <a:extLst>
            <a:ext uri="{FF2B5EF4-FFF2-40B4-BE49-F238E27FC236}">
              <a16:creationId xmlns:a16="http://schemas.microsoft.com/office/drawing/2014/main" id="{00000000-0008-0000-0200-00001A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075" name="Text Box 15">
          <a:extLst>
            <a:ext uri="{FF2B5EF4-FFF2-40B4-BE49-F238E27FC236}">
              <a16:creationId xmlns:a16="http://schemas.microsoft.com/office/drawing/2014/main" id="{00000000-0008-0000-0200-00001B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076" name="Text Box 15">
          <a:extLst>
            <a:ext uri="{FF2B5EF4-FFF2-40B4-BE49-F238E27FC236}">
              <a16:creationId xmlns:a16="http://schemas.microsoft.com/office/drawing/2014/main" id="{00000000-0008-0000-0200-00001C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7" name="Text Box 15">
          <a:extLst>
            <a:ext uri="{FF2B5EF4-FFF2-40B4-BE49-F238E27FC236}">
              <a16:creationId xmlns:a16="http://schemas.microsoft.com/office/drawing/2014/main" id="{00000000-0008-0000-0200-00001D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078" name="Text Box 15">
          <a:extLst>
            <a:ext uri="{FF2B5EF4-FFF2-40B4-BE49-F238E27FC236}">
              <a16:creationId xmlns:a16="http://schemas.microsoft.com/office/drawing/2014/main" id="{00000000-0008-0000-0200-00001E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079" name="Text Box 15">
          <a:extLst>
            <a:ext uri="{FF2B5EF4-FFF2-40B4-BE49-F238E27FC236}">
              <a16:creationId xmlns:a16="http://schemas.microsoft.com/office/drawing/2014/main" id="{00000000-0008-0000-0200-00001F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0" name="Text Box 15">
          <a:extLst>
            <a:ext uri="{FF2B5EF4-FFF2-40B4-BE49-F238E27FC236}">
              <a16:creationId xmlns:a16="http://schemas.microsoft.com/office/drawing/2014/main" id="{00000000-0008-0000-0200-000020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1" name="Text Box 15">
          <a:extLst>
            <a:ext uri="{FF2B5EF4-FFF2-40B4-BE49-F238E27FC236}">
              <a16:creationId xmlns:a16="http://schemas.microsoft.com/office/drawing/2014/main" id="{00000000-0008-0000-0200-000021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2" name="Text Box 15">
          <a:extLst>
            <a:ext uri="{FF2B5EF4-FFF2-40B4-BE49-F238E27FC236}">
              <a16:creationId xmlns:a16="http://schemas.microsoft.com/office/drawing/2014/main" id="{00000000-0008-0000-0200-00002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3" name="Text Box 15">
          <a:extLst>
            <a:ext uri="{FF2B5EF4-FFF2-40B4-BE49-F238E27FC236}">
              <a16:creationId xmlns:a16="http://schemas.microsoft.com/office/drawing/2014/main" id="{00000000-0008-0000-0200-000023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4" name="Text Box 15">
          <a:extLst>
            <a:ext uri="{FF2B5EF4-FFF2-40B4-BE49-F238E27FC236}">
              <a16:creationId xmlns:a16="http://schemas.microsoft.com/office/drawing/2014/main" id="{00000000-0008-0000-0200-000024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5" name="Text Box 15">
          <a:extLst>
            <a:ext uri="{FF2B5EF4-FFF2-40B4-BE49-F238E27FC236}">
              <a16:creationId xmlns:a16="http://schemas.microsoft.com/office/drawing/2014/main" id="{00000000-0008-0000-0200-00002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6" name="Text Box 15">
          <a:extLst>
            <a:ext uri="{FF2B5EF4-FFF2-40B4-BE49-F238E27FC236}">
              <a16:creationId xmlns:a16="http://schemas.microsoft.com/office/drawing/2014/main" id="{00000000-0008-0000-0200-000026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7" name="Text Box 15">
          <a:extLst>
            <a:ext uri="{FF2B5EF4-FFF2-40B4-BE49-F238E27FC236}">
              <a16:creationId xmlns:a16="http://schemas.microsoft.com/office/drawing/2014/main" id="{00000000-0008-0000-0200-00002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8" name="Text Box 15">
          <a:extLst>
            <a:ext uri="{FF2B5EF4-FFF2-40B4-BE49-F238E27FC236}">
              <a16:creationId xmlns:a16="http://schemas.microsoft.com/office/drawing/2014/main" id="{00000000-0008-0000-0200-00002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9" name="Text Box 15">
          <a:extLst>
            <a:ext uri="{FF2B5EF4-FFF2-40B4-BE49-F238E27FC236}">
              <a16:creationId xmlns:a16="http://schemas.microsoft.com/office/drawing/2014/main" id="{00000000-0008-0000-0200-00002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0" name="Text Box 15">
          <a:extLst>
            <a:ext uri="{FF2B5EF4-FFF2-40B4-BE49-F238E27FC236}">
              <a16:creationId xmlns:a16="http://schemas.microsoft.com/office/drawing/2014/main" id="{00000000-0008-0000-0200-00002A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1" name="Text Box 15">
          <a:extLst>
            <a:ext uri="{FF2B5EF4-FFF2-40B4-BE49-F238E27FC236}">
              <a16:creationId xmlns:a16="http://schemas.microsoft.com/office/drawing/2014/main" id="{00000000-0008-0000-0200-00002B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2" name="Text Box 15">
          <a:extLst>
            <a:ext uri="{FF2B5EF4-FFF2-40B4-BE49-F238E27FC236}">
              <a16:creationId xmlns:a16="http://schemas.microsoft.com/office/drawing/2014/main" id="{00000000-0008-0000-0200-00002C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 name="Text Box 15">
          <a:extLst>
            <a:ext uri="{FF2B5EF4-FFF2-40B4-BE49-F238E27FC236}">
              <a16:creationId xmlns:a16="http://schemas.microsoft.com/office/drawing/2014/main" id="{00000000-0008-0000-0200-00002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094" name="Text Box 15">
          <a:extLst>
            <a:ext uri="{FF2B5EF4-FFF2-40B4-BE49-F238E27FC236}">
              <a16:creationId xmlns:a16="http://schemas.microsoft.com/office/drawing/2014/main" id="{00000000-0008-0000-0200-00002E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095" name="Text Box 15">
          <a:extLst>
            <a:ext uri="{FF2B5EF4-FFF2-40B4-BE49-F238E27FC236}">
              <a16:creationId xmlns:a16="http://schemas.microsoft.com/office/drawing/2014/main" id="{00000000-0008-0000-0200-00002F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 name="Text Box 15">
          <a:extLst>
            <a:ext uri="{FF2B5EF4-FFF2-40B4-BE49-F238E27FC236}">
              <a16:creationId xmlns:a16="http://schemas.microsoft.com/office/drawing/2014/main" id="{00000000-0008-0000-0200-000030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097" name="Text Box 15">
          <a:extLst>
            <a:ext uri="{FF2B5EF4-FFF2-40B4-BE49-F238E27FC236}">
              <a16:creationId xmlns:a16="http://schemas.microsoft.com/office/drawing/2014/main" id="{00000000-0008-0000-0200-000031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098" name="Text Box 15">
          <a:extLst>
            <a:ext uri="{FF2B5EF4-FFF2-40B4-BE49-F238E27FC236}">
              <a16:creationId xmlns:a16="http://schemas.microsoft.com/office/drawing/2014/main" id="{00000000-0008-0000-0200-000032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2099" name="Text Box 15">
          <a:extLst>
            <a:ext uri="{FF2B5EF4-FFF2-40B4-BE49-F238E27FC236}">
              <a16:creationId xmlns:a16="http://schemas.microsoft.com/office/drawing/2014/main" id="{00000000-0008-0000-0200-00003308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2100" name="Text Box 16">
          <a:extLst>
            <a:ext uri="{FF2B5EF4-FFF2-40B4-BE49-F238E27FC236}">
              <a16:creationId xmlns:a16="http://schemas.microsoft.com/office/drawing/2014/main" id="{00000000-0008-0000-0200-00003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101" name="Text Box 17">
          <a:extLst>
            <a:ext uri="{FF2B5EF4-FFF2-40B4-BE49-F238E27FC236}">
              <a16:creationId xmlns:a16="http://schemas.microsoft.com/office/drawing/2014/main" id="{00000000-0008-0000-0200-00003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102" name="Text Box 18">
          <a:extLst>
            <a:ext uri="{FF2B5EF4-FFF2-40B4-BE49-F238E27FC236}">
              <a16:creationId xmlns:a16="http://schemas.microsoft.com/office/drawing/2014/main" id="{00000000-0008-0000-0200-000036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103" name="Text Box 19">
          <a:extLst>
            <a:ext uri="{FF2B5EF4-FFF2-40B4-BE49-F238E27FC236}">
              <a16:creationId xmlns:a16="http://schemas.microsoft.com/office/drawing/2014/main" id="{00000000-0008-0000-0200-000037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2104" name="Text Box 16">
          <a:extLst>
            <a:ext uri="{FF2B5EF4-FFF2-40B4-BE49-F238E27FC236}">
              <a16:creationId xmlns:a16="http://schemas.microsoft.com/office/drawing/2014/main" id="{00000000-0008-0000-0200-00003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5" name="Text Box 17">
          <a:extLst>
            <a:ext uri="{FF2B5EF4-FFF2-40B4-BE49-F238E27FC236}">
              <a16:creationId xmlns:a16="http://schemas.microsoft.com/office/drawing/2014/main" id="{00000000-0008-0000-0200-00003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6" name="Text Box 18">
          <a:extLst>
            <a:ext uri="{FF2B5EF4-FFF2-40B4-BE49-F238E27FC236}">
              <a16:creationId xmlns:a16="http://schemas.microsoft.com/office/drawing/2014/main" id="{00000000-0008-0000-0200-00003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7" name="Text Box 19">
          <a:extLst>
            <a:ext uri="{FF2B5EF4-FFF2-40B4-BE49-F238E27FC236}">
              <a16:creationId xmlns:a16="http://schemas.microsoft.com/office/drawing/2014/main" id="{00000000-0008-0000-0200-00003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8" name="Text Box 15">
          <a:extLst>
            <a:ext uri="{FF2B5EF4-FFF2-40B4-BE49-F238E27FC236}">
              <a16:creationId xmlns:a16="http://schemas.microsoft.com/office/drawing/2014/main" id="{00000000-0008-0000-0200-00003C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109" name="Text Box 16">
          <a:extLst>
            <a:ext uri="{FF2B5EF4-FFF2-40B4-BE49-F238E27FC236}">
              <a16:creationId xmlns:a16="http://schemas.microsoft.com/office/drawing/2014/main" id="{00000000-0008-0000-0200-00003D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110" name="Text Box 17">
          <a:extLst>
            <a:ext uri="{FF2B5EF4-FFF2-40B4-BE49-F238E27FC236}">
              <a16:creationId xmlns:a16="http://schemas.microsoft.com/office/drawing/2014/main" id="{00000000-0008-0000-0200-00003E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111" name="Text Box 18">
          <a:extLst>
            <a:ext uri="{FF2B5EF4-FFF2-40B4-BE49-F238E27FC236}">
              <a16:creationId xmlns:a16="http://schemas.microsoft.com/office/drawing/2014/main" id="{00000000-0008-0000-0200-00003F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112" name="Text Box 19">
          <a:extLst>
            <a:ext uri="{FF2B5EF4-FFF2-40B4-BE49-F238E27FC236}">
              <a16:creationId xmlns:a16="http://schemas.microsoft.com/office/drawing/2014/main" id="{00000000-0008-0000-0200-000040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113" name="Text Box 15">
          <a:extLst>
            <a:ext uri="{FF2B5EF4-FFF2-40B4-BE49-F238E27FC236}">
              <a16:creationId xmlns:a16="http://schemas.microsoft.com/office/drawing/2014/main" id="{00000000-0008-0000-0200-000041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114" name="Text Box 16">
          <a:extLst>
            <a:ext uri="{FF2B5EF4-FFF2-40B4-BE49-F238E27FC236}">
              <a16:creationId xmlns:a16="http://schemas.microsoft.com/office/drawing/2014/main" id="{00000000-0008-0000-0200-000042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115" name="Text Box 17">
          <a:extLst>
            <a:ext uri="{FF2B5EF4-FFF2-40B4-BE49-F238E27FC236}">
              <a16:creationId xmlns:a16="http://schemas.microsoft.com/office/drawing/2014/main" id="{00000000-0008-0000-0200-000043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116" name="Text Box 18">
          <a:extLst>
            <a:ext uri="{FF2B5EF4-FFF2-40B4-BE49-F238E27FC236}">
              <a16:creationId xmlns:a16="http://schemas.microsoft.com/office/drawing/2014/main" id="{00000000-0008-0000-0200-00004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117" name="Text Box 19">
          <a:extLst>
            <a:ext uri="{FF2B5EF4-FFF2-40B4-BE49-F238E27FC236}">
              <a16:creationId xmlns:a16="http://schemas.microsoft.com/office/drawing/2014/main" id="{00000000-0008-0000-0200-00004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2118" name="Text Box 15">
          <a:extLst>
            <a:ext uri="{FF2B5EF4-FFF2-40B4-BE49-F238E27FC236}">
              <a16:creationId xmlns:a16="http://schemas.microsoft.com/office/drawing/2014/main" id="{00000000-0008-0000-0200-00004608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9" name="Text Box 16">
          <a:extLst>
            <a:ext uri="{FF2B5EF4-FFF2-40B4-BE49-F238E27FC236}">
              <a16:creationId xmlns:a16="http://schemas.microsoft.com/office/drawing/2014/main" id="{00000000-0008-0000-0200-00004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0" name="Text Box 17">
          <a:extLst>
            <a:ext uri="{FF2B5EF4-FFF2-40B4-BE49-F238E27FC236}">
              <a16:creationId xmlns:a16="http://schemas.microsoft.com/office/drawing/2014/main" id="{00000000-0008-0000-0200-00004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21" name="Text Box 18">
          <a:extLst>
            <a:ext uri="{FF2B5EF4-FFF2-40B4-BE49-F238E27FC236}">
              <a16:creationId xmlns:a16="http://schemas.microsoft.com/office/drawing/2014/main" id="{00000000-0008-0000-0200-000049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22" name="Text Box 15">
          <a:extLst>
            <a:ext uri="{FF2B5EF4-FFF2-40B4-BE49-F238E27FC236}">
              <a16:creationId xmlns:a16="http://schemas.microsoft.com/office/drawing/2014/main" id="{00000000-0008-0000-0200-00004A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3" name="Text Box 16">
          <a:extLst>
            <a:ext uri="{FF2B5EF4-FFF2-40B4-BE49-F238E27FC236}">
              <a16:creationId xmlns:a16="http://schemas.microsoft.com/office/drawing/2014/main" id="{00000000-0008-0000-0200-00004B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4" name="Text Box 17">
          <a:extLst>
            <a:ext uri="{FF2B5EF4-FFF2-40B4-BE49-F238E27FC236}">
              <a16:creationId xmlns:a16="http://schemas.microsoft.com/office/drawing/2014/main" id="{00000000-0008-0000-0200-00004C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5" name="Text Box 18">
          <a:extLst>
            <a:ext uri="{FF2B5EF4-FFF2-40B4-BE49-F238E27FC236}">
              <a16:creationId xmlns:a16="http://schemas.microsoft.com/office/drawing/2014/main" id="{00000000-0008-0000-0200-00004D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6" name="Text Box 19">
          <a:extLst>
            <a:ext uri="{FF2B5EF4-FFF2-40B4-BE49-F238E27FC236}">
              <a16:creationId xmlns:a16="http://schemas.microsoft.com/office/drawing/2014/main" id="{00000000-0008-0000-0200-00004E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7" name="Text Box 16">
          <a:extLst>
            <a:ext uri="{FF2B5EF4-FFF2-40B4-BE49-F238E27FC236}">
              <a16:creationId xmlns:a16="http://schemas.microsoft.com/office/drawing/2014/main" id="{00000000-0008-0000-0200-00004F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128" name="Text Box 16">
          <a:extLst>
            <a:ext uri="{FF2B5EF4-FFF2-40B4-BE49-F238E27FC236}">
              <a16:creationId xmlns:a16="http://schemas.microsoft.com/office/drawing/2014/main" id="{00000000-0008-0000-0200-000050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129" name="Text Box 17">
          <a:extLst>
            <a:ext uri="{FF2B5EF4-FFF2-40B4-BE49-F238E27FC236}">
              <a16:creationId xmlns:a16="http://schemas.microsoft.com/office/drawing/2014/main" id="{00000000-0008-0000-0200-000051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130" name="Text Box 18">
          <a:extLst>
            <a:ext uri="{FF2B5EF4-FFF2-40B4-BE49-F238E27FC236}">
              <a16:creationId xmlns:a16="http://schemas.microsoft.com/office/drawing/2014/main" id="{00000000-0008-0000-0200-000052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131" name="Text Box 19">
          <a:extLst>
            <a:ext uri="{FF2B5EF4-FFF2-40B4-BE49-F238E27FC236}">
              <a16:creationId xmlns:a16="http://schemas.microsoft.com/office/drawing/2014/main" id="{00000000-0008-0000-0200-000053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132" name="Text Box 15">
          <a:extLst>
            <a:ext uri="{FF2B5EF4-FFF2-40B4-BE49-F238E27FC236}">
              <a16:creationId xmlns:a16="http://schemas.microsoft.com/office/drawing/2014/main" id="{00000000-0008-0000-0200-000054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52660</xdr:rowOff>
    </xdr:to>
    <xdr:sp macro="" textlink="">
      <xdr:nvSpPr>
        <xdr:cNvPr id="2133" name="Text Box 15">
          <a:extLst>
            <a:ext uri="{FF2B5EF4-FFF2-40B4-BE49-F238E27FC236}">
              <a16:creationId xmlns:a16="http://schemas.microsoft.com/office/drawing/2014/main" id="{00000000-0008-0000-0200-000055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134" name="Text Box 15">
          <a:extLst>
            <a:ext uri="{FF2B5EF4-FFF2-40B4-BE49-F238E27FC236}">
              <a16:creationId xmlns:a16="http://schemas.microsoft.com/office/drawing/2014/main" id="{00000000-0008-0000-0200-000056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135" name="Text Box 15">
          <a:extLst>
            <a:ext uri="{FF2B5EF4-FFF2-40B4-BE49-F238E27FC236}">
              <a16:creationId xmlns:a16="http://schemas.microsoft.com/office/drawing/2014/main" id="{00000000-0008-0000-0200-000057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136" name="Text Box 15">
          <a:extLst>
            <a:ext uri="{FF2B5EF4-FFF2-40B4-BE49-F238E27FC236}">
              <a16:creationId xmlns:a16="http://schemas.microsoft.com/office/drawing/2014/main" id="{00000000-0008-0000-0200-000058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137" name="Text Box 15">
          <a:extLst>
            <a:ext uri="{FF2B5EF4-FFF2-40B4-BE49-F238E27FC236}">
              <a16:creationId xmlns:a16="http://schemas.microsoft.com/office/drawing/2014/main" id="{00000000-0008-0000-0200-000059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138" name="Text Box 15">
          <a:extLst>
            <a:ext uri="{FF2B5EF4-FFF2-40B4-BE49-F238E27FC236}">
              <a16:creationId xmlns:a16="http://schemas.microsoft.com/office/drawing/2014/main" id="{00000000-0008-0000-0200-00005A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2139" name="Text Box 15">
          <a:extLst>
            <a:ext uri="{FF2B5EF4-FFF2-40B4-BE49-F238E27FC236}">
              <a16:creationId xmlns:a16="http://schemas.microsoft.com/office/drawing/2014/main" id="{00000000-0008-0000-0200-00005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0" name="Text Box 15">
          <a:extLst>
            <a:ext uri="{FF2B5EF4-FFF2-40B4-BE49-F238E27FC236}">
              <a16:creationId xmlns:a16="http://schemas.microsoft.com/office/drawing/2014/main" id="{00000000-0008-0000-0200-00005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1" name="Text Box 15">
          <a:extLst>
            <a:ext uri="{FF2B5EF4-FFF2-40B4-BE49-F238E27FC236}">
              <a16:creationId xmlns:a16="http://schemas.microsoft.com/office/drawing/2014/main" id="{00000000-0008-0000-0200-00005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 name="Text Box 16">
          <a:extLst>
            <a:ext uri="{FF2B5EF4-FFF2-40B4-BE49-F238E27FC236}">
              <a16:creationId xmlns:a16="http://schemas.microsoft.com/office/drawing/2014/main" id="{00000000-0008-0000-0200-00005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3" name="Text Box 17">
          <a:extLst>
            <a:ext uri="{FF2B5EF4-FFF2-40B4-BE49-F238E27FC236}">
              <a16:creationId xmlns:a16="http://schemas.microsoft.com/office/drawing/2014/main" id="{00000000-0008-0000-0200-00005F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 name="Text Box 18">
          <a:extLst>
            <a:ext uri="{FF2B5EF4-FFF2-40B4-BE49-F238E27FC236}">
              <a16:creationId xmlns:a16="http://schemas.microsoft.com/office/drawing/2014/main" id="{00000000-0008-0000-0200-000060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 name="Text Box 19">
          <a:extLst>
            <a:ext uri="{FF2B5EF4-FFF2-40B4-BE49-F238E27FC236}">
              <a16:creationId xmlns:a16="http://schemas.microsoft.com/office/drawing/2014/main" id="{00000000-0008-0000-0200-000061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6" name="Text Box 16">
          <a:extLst>
            <a:ext uri="{FF2B5EF4-FFF2-40B4-BE49-F238E27FC236}">
              <a16:creationId xmlns:a16="http://schemas.microsoft.com/office/drawing/2014/main" id="{00000000-0008-0000-0200-000062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7" name="Text Box 17">
          <a:extLst>
            <a:ext uri="{FF2B5EF4-FFF2-40B4-BE49-F238E27FC236}">
              <a16:creationId xmlns:a16="http://schemas.microsoft.com/office/drawing/2014/main" id="{00000000-0008-0000-0200-000063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8" name="Text Box 18">
          <a:extLst>
            <a:ext uri="{FF2B5EF4-FFF2-40B4-BE49-F238E27FC236}">
              <a16:creationId xmlns:a16="http://schemas.microsoft.com/office/drawing/2014/main" id="{00000000-0008-0000-0200-000064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 name="Text Box 15">
          <a:extLst>
            <a:ext uri="{FF2B5EF4-FFF2-40B4-BE49-F238E27FC236}">
              <a16:creationId xmlns:a16="http://schemas.microsoft.com/office/drawing/2014/main" id="{00000000-0008-0000-0200-00006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 name="Text Box 15">
          <a:extLst>
            <a:ext uri="{FF2B5EF4-FFF2-40B4-BE49-F238E27FC236}">
              <a16:creationId xmlns:a16="http://schemas.microsoft.com/office/drawing/2014/main" id="{00000000-0008-0000-0200-000066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1" name="Text Box 15">
          <a:extLst>
            <a:ext uri="{FF2B5EF4-FFF2-40B4-BE49-F238E27FC236}">
              <a16:creationId xmlns:a16="http://schemas.microsoft.com/office/drawing/2014/main" id="{00000000-0008-0000-0200-000067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2" name="Text Box 15">
          <a:extLst>
            <a:ext uri="{FF2B5EF4-FFF2-40B4-BE49-F238E27FC236}">
              <a16:creationId xmlns:a16="http://schemas.microsoft.com/office/drawing/2014/main" id="{00000000-0008-0000-0200-000068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3" name="Text Box 16">
          <a:extLst>
            <a:ext uri="{FF2B5EF4-FFF2-40B4-BE49-F238E27FC236}">
              <a16:creationId xmlns:a16="http://schemas.microsoft.com/office/drawing/2014/main" id="{00000000-0008-0000-0200-000069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4" name="Text Box 17">
          <a:extLst>
            <a:ext uri="{FF2B5EF4-FFF2-40B4-BE49-F238E27FC236}">
              <a16:creationId xmlns:a16="http://schemas.microsoft.com/office/drawing/2014/main" id="{00000000-0008-0000-0200-00006A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5" name="Text Box 18">
          <a:extLst>
            <a:ext uri="{FF2B5EF4-FFF2-40B4-BE49-F238E27FC236}">
              <a16:creationId xmlns:a16="http://schemas.microsoft.com/office/drawing/2014/main" id="{00000000-0008-0000-0200-00006B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 name="Text Box 19">
          <a:extLst>
            <a:ext uri="{FF2B5EF4-FFF2-40B4-BE49-F238E27FC236}">
              <a16:creationId xmlns:a16="http://schemas.microsoft.com/office/drawing/2014/main" id="{00000000-0008-0000-0200-00006C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7" name="Text Box 16">
          <a:extLst>
            <a:ext uri="{FF2B5EF4-FFF2-40B4-BE49-F238E27FC236}">
              <a16:creationId xmlns:a16="http://schemas.microsoft.com/office/drawing/2014/main" id="{00000000-0008-0000-0200-00006D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8" name="Text Box 17">
          <a:extLst>
            <a:ext uri="{FF2B5EF4-FFF2-40B4-BE49-F238E27FC236}">
              <a16:creationId xmlns:a16="http://schemas.microsoft.com/office/drawing/2014/main" id="{00000000-0008-0000-0200-00006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59" name="Text Box 18">
          <a:extLst>
            <a:ext uri="{FF2B5EF4-FFF2-40B4-BE49-F238E27FC236}">
              <a16:creationId xmlns:a16="http://schemas.microsoft.com/office/drawing/2014/main" id="{00000000-0008-0000-0200-00006F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0" name="Text Box 15">
          <a:extLst>
            <a:ext uri="{FF2B5EF4-FFF2-40B4-BE49-F238E27FC236}">
              <a16:creationId xmlns:a16="http://schemas.microsoft.com/office/drawing/2014/main" id="{00000000-0008-0000-0200-000070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1" name="Text Box 15">
          <a:extLst>
            <a:ext uri="{FF2B5EF4-FFF2-40B4-BE49-F238E27FC236}">
              <a16:creationId xmlns:a16="http://schemas.microsoft.com/office/drawing/2014/main" id="{00000000-0008-0000-0200-000071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2" name="Text Box 15">
          <a:extLst>
            <a:ext uri="{FF2B5EF4-FFF2-40B4-BE49-F238E27FC236}">
              <a16:creationId xmlns:a16="http://schemas.microsoft.com/office/drawing/2014/main" id="{00000000-0008-0000-0200-00007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3" name="Text Box 15">
          <a:extLst>
            <a:ext uri="{FF2B5EF4-FFF2-40B4-BE49-F238E27FC236}">
              <a16:creationId xmlns:a16="http://schemas.microsoft.com/office/drawing/2014/main" id="{00000000-0008-0000-0200-00007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4" name="Text Box 15">
          <a:extLst>
            <a:ext uri="{FF2B5EF4-FFF2-40B4-BE49-F238E27FC236}">
              <a16:creationId xmlns:a16="http://schemas.microsoft.com/office/drawing/2014/main" id="{00000000-0008-0000-0200-00007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 name="Text Box 16">
          <a:extLst>
            <a:ext uri="{FF2B5EF4-FFF2-40B4-BE49-F238E27FC236}">
              <a16:creationId xmlns:a16="http://schemas.microsoft.com/office/drawing/2014/main" id="{00000000-0008-0000-0200-00007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6" name="Text Box 17">
          <a:extLst>
            <a:ext uri="{FF2B5EF4-FFF2-40B4-BE49-F238E27FC236}">
              <a16:creationId xmlns:a16="http://schemas.microsoft.com/office/drawing/2014/main" id="{00000000-0008-0000-0200-000076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 name="Text Box 18">
          <a:extLst>
            <a:ext uri="{FF2B5EF4-FFF2-40B4-BE49-F238E27FC236}">
              <a16:creationId xmlns:a16="http://schemas.microsoft.com/office/drawing/2014/main" id="{00000000-0008-0000-0200-000077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8" name="Text Box 19">
          <a:extLst>
            <a:ext uri="{FF2B5EF4-FFF2-40B4-BE49-F238E27FC236}">
              <a16:creationId xmlns:a16="http://schemas.microsoft.com/office/drawing/2014/main" id="{00000000-0008-0000-0200-000078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9" name="Text Box 16">
          <a:extLst>
            <a:ext uri="{FF2B5EF4-FFF2-40B4-BE49-F238E27FC236}">
              <a16:creationId xmlns:a16="http://schemas.microsoft.com/office/drawing/2014/main" id="{00000000-0008-0000-0200-000079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0" name="Text Box 17">
          <a:extLst>
            <a:ext uri="{FF2B5EF4-FFF2-40B4-BE49-F238E27FC236}">
              <a16:creationId xmlns:a16="http://schemas.microsoft.com/office/drawing/2014/main" id="{00000000-0008-0000-0200-00007A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71" name="Text Box 18">
          <a:extLst>
            <a:ext uri="{FF2B5EF4-FFF2-40B4-BE49-F238E27FC236}">
              <a16:creationId xmlns:a16="http://schemas.microsoft.com/office/drawing/2014/main" id="{00000000-0008-0000-0200-00007B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2" name="Text Box 15">
          <a:extLst>
            <a:ext uri="{FF2B5EF4-FFF2-40B4-BE49-F238E27FC236}">
              <a16:creationId xmlns:a16="http://schemas.microsoft.com/office/drawing/2014/main" id="{00000000-0008-0000-0200-00007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3" name="Text Box 15">
          <a:extLst>
            <a:ext uri="{FF2B5EF4-FFF2-40B4-BE49-F238E27FC236}">
              <a16:creationId xmlns:a16="http://schemas.microsoft.com/office/drawing/2014/main" id="{00000000-0008-0000-0200-00007D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4" name="Text Box 15">
          <a:extLst>
            <a:ext uri="{FF2B5EF4-FFF2-40B4-BE49-F238E27FC236}">
              <a16:creationId xmlns:a16="http://schemas.microsoft.com/office/drawing/2014/main" id="{00000000-0008-0000-0200-00007E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 name="Text Box 15">
          <a:extLst>
            <a:ext uri="{FF2B5EF4-FFF2-40B4-BE49-F238E27FC236}">
              <a16:creationId xmlns:a16="http://schemas.microsoft.com/office/drawing/2014/main" id="{00000000-0008-0000-0200-00007F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6" name="Text Box 16">
          <a:extLst>
            <a:ext uri="{FF2B5EF4-FFF2-40B4-BE49-F238E27FC236}">
              <a16:creationId xmlns:a16="http://schemas.microsoft.com/office/drawing/2014/main" id="{00000000-0008-0000-0200-000080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7" name="Text Box 17">
          <a:extLst>
            <a:ext uri="{FF2B5EF4-FFF2-40B4-BE49-F238E27FC236}">
              <a16:creationId xmlns:a16="http://schemas.microsoft.com/office/drawing/2014/main" id="{00000000-0008-0000-0200-000081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8" name="Text Box 18">
          <a:extLst>
            <a:ext uri="{FF2B5EF4-FFF2-40B4-BE49-F238E27FC236}">
              <a16:creationId xmlns:a16="http://schemas.microsoft.com/office/drawing/2014/main" id="{00000000-0008-0000-0200-000082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9" name="Text Box 19">
          <a:extLst>
            <a:ext uri="{FF2B5EF4-FFF2-40B4-BE49-F238E27FC236}">
              <a16:creationId xmlns:a16="http://schemas.microsoft.com/office/drawing/2014/main" id="{00000000-0008-0000-0200-000083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0" name="Text Box 16">
          <a:extLst>
            <a:ext uri="{FF2B5EF4-FFF2-40B4-BE49-F238E27FC236}">
              <a16:creationId xmlns:a16="http://schemas.microsoft.com/office/drawing/2014/main" id="{00000000-0008-0000-0200-000084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1" name="Text Box 17">
          <a:extLst>
            <a:ext uri="{FF2B5EF4-FFF2-40B4-BE49-F238E27FC236}">
              <a16:creationId xmlns:a16="http://schemas.microsoft.com/office/drawing/2014/main" id="{00000000-0008-0000-0200-00008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2" name="Text Box 18">
          <a:extLst>
            <a:ext uri="{FF2B5EF4-FFF2-40B4-BE49-F238E27FC236}">
              <a16:creationId xmlns:a16="http://schemas.microsoft.com/office/drawing/2014/main" id="{00000000-0008-0000-0200-000086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3" name="Text Box 15">
          <a:extLst>
            <a:ext uri="{FF2B5EF4-FFF2-40B4-BE49-F238E27FC236}">
              <a16:creationId xmlns:a16="http://schemas.microsoft.com/office/drawing/2014/main" id="{00000000-0008-0000-0200-00008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4" name="Text Box 15">
          <a:extLst>
            <a:ext uri="{FF2B5EF4-FFF2-40B4-BE49-F238E27FC236}">
              <a16:creationId xmlns:a16="http://schemas.microsoft.com/office/drawing/2014/main" id="{00000000-0008-0000-0200-000088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5" name="Text Box 15">
          <a:extLst>
            <a:ext uri="{FF2B5EF4-FFF2-40B4-BE49-F238E27FC236}">
              <a16:creationId xmlns:a16="http://schemas.microsoft.com/office/drawing/2014/main" id="{00000000-0008-0000-0200-00008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6" name="Text Box 15">
          <a:extLst>
            <a:ext uri="{FF2B5EF4-FFF2-40B4-BE49-F238E27FC236}">
              <a16:creationId xmlns:a16="http://schemas.microsoft.com/office/drawing/2014/main" id="{00000000-0008-0000-0200-00008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7" name="Text Box 15">
          <a:extLst>
            <a:ext uri="{FF2B5EF4-FFF2-40B4-BE49-F238E27FC236}">
              <a16:creationId xmlns:a16="http://schemas.microsoft.com/office/drawing/2014/main" id="{00000000-0008-0000-0200-00008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 name="Text Box 16">
          <a:extLst>
            <a:ext uri="{FF2B5EF4-FFF2-40B4-BE49-F238E27FC236}">
              <a16:creationId xmlns:a16="http://schemas.microsoft.com/office/drawing/2014/main" id="{00000000-0008-0000-0200-00008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 name="Text Box 17">
          <a:extLst>
            <a:ext uri="{FF2B5EF4-FFF2-40B4-BE49-F238E27FC236}">
              <a16:creationId xmlns:a16="http://schemas.microsoft.com/office/drawing/2014/main" id="{00000000-0008-0000-0200-00008D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 name="Text Box 18">
          <a:extLst>
            <a:ext uri="{FF2B5EF4-FFF2-40B4-BE49-F238E27FC236}">
              <a16:creationId xmlns:a16="http://schemas.microsoft.com/office/drawing/2014/main" id="{00000000-0008-0000-0200-00008E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 name="Text Box 19">
          <a:extLst>
            <a:ext uri="{FF2B5EF4-FFF2-40B4-BE49-F238E27FC236}">
              <a16:creationId xmlns:a16="http://schemas.microsoft.com/office/drawing/2014/main" id="{00000000-0008-0000-0200-00008F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2" name="Text Box 16">
          <a:extLst>
            <a:ext uri="{FF2B5EF4-FFF2-40B4-BE49-F238E27FC236}">
              <a16:creationId xmlns:a16="http://schemas.microsoft.com/office/drawing/2014/main" id="{00000000-0008-0000-0200-000090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3" name="Text Box 17">
          <a:extLst>
            <a:ext uri="{FF2B5EF4-FFF2-40B4-BE49-F238E27FC236}">
              <a16:creationId xmlns:a16="http://schemas.microsoft.com/office/drawing/2014/main" id="{00000000-0008-0000-0200-000091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94" name="Text Box 18">
          <a:extLst>
            <a:ext uri="{FF2B5EF4-FFF2-40B4-BE49-F238E27FC236}">
              <a16:creationId xmlns:a16="http://schemas.microsoft.com/office/drawing/2014/main" id="{00000000-0008-0000-0200-000092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 name="Text Box 15">
          <a:extLst>
            <a:ext uri="{FF2B5EF4-FFF2-40B4-BE49-F238E27FC236}">
              <a16:creationId xmlns:a16="http://schemas.microsoft.com/office/drawing/2014/main" id="{00000000-0008-0000-0200-00009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 name="Text Box 15">
          <a:extLst>
            <a:ext uri="{FF2B5EF4-FFF2-40B4-BE49-F238E27FC236}">
              <a16:creationId xmlns:a16="http://schemas.microsoft.com/office/drawing/2014/main" id="{00000000-0008-0000-0200-000094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97" name="Text Box 15">
          <a:extLst>
            <a:ext uri="{FF2B5EF4-FFF2-40B4-BE49-F238E27FC236}">
              <a16:creationId xmlns:a16="http://schemas.microsoft.com/office/drawing/2014/main" id="{00000000-0008-0000-0200-000095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 name="Text Box 15">
          <a:extLst>
            <a:ext uri="{FF2B5EF4-FFF2-40B4-BE49-F238E27FC236}">
              <a16:creationId xmlns:a16="http://schemas.microsoft.com/office/drawing/2014/main" id="{00000000-0008-0000-0200-00009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9" name="Text Box 16">
          <a:extLst>
            <a:ext uri="{FF2B5EF4-FFF2-40B4-BE49-F238E27FC236}">
              <a16:creationId xmlns:a16="http://schemas.microsoft.com/office/drawing/2014/main" id="{00000000-0008-0000-0200-00009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0" name="Text Box 17">
          <a:extLst>
            <a:ext uri="{FF2B5EF4-FFF2-40B4-BE49-F238E27FC236}">
              <a16:creationId xmlns:a16="http://schemas.microsoft.com/office/drawing/2014/main" id="{00000000-0008-0000-0200-00009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1" name="Text Box 18">
          <a:extLst>
            <a:ext uri="{FF2B5EF4-FFF2-40B4-BE49-F238E27FC236}">
              <a16:creationId xmlns:a16="http://schemas.microsoft.com/office/drawing/2014/main" id="{00000000-0008-0000-0200-00009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2" name="Text Box 19">
          <a:extLst>
            <a:ext uri="{FF2B5EF4-FFF2-40B4-BE49-F238E27FC236}">
              <a16:creationId xmlns:a16="http://schemas.microsoft.com/office/drawing/2014/main" id="{00000000-0008-0000-0200-00009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3" name="Text Box 16">
          <a:extLst>
            <a:ext uri="{FF2B5EF4-FFF2-40B4-BE49-F238E27FC236}">
              <a16:creationId xmlns:a16="http://schemas.microsoft.com/office/drawing/2014/main" id="{00000000-0008-0000-0200-00009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4" name="Text Box 17">
          <a:extLst>
            <a:ext uri="{FF2B5EF4-FFF2-40B4-BE49-F238E27FC236}">
              <a16:creationId xmlns:a16="http://schemas.microsoft.com/office/drawing/2014/main" id="{00000000-0008-0000-0200-00009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05" name="Text Box 18">
          <a:extLst>
            <a:ext uri="{FF2B5EF4-FFF2-40B4-BE49-F238E27FC236}">
              <a16:creationId xmlns:a16="http://schemas.microsoft.com/office/drawing/2014/main" id="{00000000-0008-0000-0200-00009D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6" name="Text Box 15">
          <a:extLst>
            <a:ext uri="{FF2B5EF4-FFF2-40B4-BE49-F238E27FC236}">
              <a16:creationId xmlns:a16="http://schemas.microsoft.com/office/drawing/2014/main" id="{00000000-0008-0000-0200-00009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7" name="Text Box 15">
          <a:extLst>
            <a:ext uri="{FF2B5EF4-FFF2-40B4-BE49-F238E27FC236}">
              <a16:creationId xmlns:a16="http://schemas.microsoft.com/office/drawing/2014/main" id="{00000000-0008-0000-0200-00009F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8" name="Text Box 15">
          <a:extLst>
            <a:ext uri="{FF2B5EF4-FFF2-40B4-BE49-F238E27FC236}">
              <a16:creationId xmlns:a16="http://schemas.microsoft.com/office/drawing/2014/main" id="{00000000-0008-0000-0200-0000A0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9" name="Text Box 15">
          <a:extLst>
            <a:ext uri="{FF2B5EF4-FFF2-40B4-BE49-F238E27FC236}">
              <a16:creationId xmlns:a16="http://schemas.microsoft.com/office/drawing/2014/main" id="{00000000-0008-0000-0200-0000A1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0" name="Text Box 15">
          <a:extLst>
            <a:ext uri="{FF2B5EF4-FFF2-40B4-BE49-F238E27FC236}">
              <a16:creationId xmlns:a16="http://schemas.microsoft.com/office/drawing/2014/main" id="{00000000-0008-0000-0200-0000A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 name="Text Box 16">
          <a:extLst>
            <a:ext uri="{FF2B5EF4-FFF2-40B4-BE49-F238E27FC236}">
              <a16:creationId xmlns:a16="http://schemas.microsoft.com/office/drawing/2014/main" id="{00000000-0008-0000-0200-0000A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 name="Text Box 17">
          <a:extLst>
            <a:ext uri="{FF2B5EF4-FFF2-40B4-BE49-F238E27FC236}">
              <a16:creationId xmlns:a16="http://schemas.microsoft.com/office/drawing/2014/main" id="{00000000-0008-0000-0200-0000A4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 name="Text Box 18">
          <a:extLst>
            <a:ext uri="{FF2B5EF4-FFF2-40B4-BE49-F238E27FC236}">
              <a16:creationId xmlns:a16="http://schemas.microsoft.com/office/drawing/2014/main" id="{00000000-0008-0000-0200-0000A5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4" name="Text Box 19">
          <a:extLst>
            <a:ext uri="{FF2B5EF4-FFF2-40B4-BE49-F238E27FC236}">
              <a16:creationId xmlns:a16="http://schemas.microsoft.com/office/drawing/2014/main" id="{00000000-0008-0000-0200-0000A6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5" name="Text Box 16">
          <a:extLst>
            <a:ext uri="{FF2B5EF4-FFF2-40B4-BE49-F238E27FC236}">
              <a16:creationId xmlns:a16="http://schemas.microsoft.com/office/drawing/2014/main" id="{00000000-0008-0000-0200-0000A7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6" name="Text Box 17">
          <a:extLst>
            <a:ext uri="{FF2B5EF4-FFF2-40B4-BE49-F238E27FC236}">
              <a16:creationId xmlns:a16="http://schemas.microsoft.com/office/drawing/2014/main" id="{00000000-0008-0000-0200-0000A8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17" name="Text Box 18">
          <a:extLst>
            <a:ext uri="{FF2B5EF4-FFF2-40B4-BE49-F238E27FC236}">
              <a16:creationId xmlns:a16="http://schemas.microsoft.com/office/drawing/2014/main" id="{00000000-0008-0000-0200-0000A9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 name="Text Box 15">
          <a:extLst>
            <a:ext uri="{FF2B5EF4-FFF2-40B4-BE49-F238E27FC236}">
              <a16:creationId xmlns:a16="http://schemas.microsoft.com/office/drawing/2014/main" id="{00000000-0008-0000-0200-0000A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 name="Text Box 15">
          <a:extLst>
            <a:ext uri="{FF2B5EF4-FFF2-40B4-BE49-F238E27FC236}">
              <a16:creationId xmlns:a16="http://schemas.microsoft.com/office/drawing/2014/main" id="{00000000-0008-0000-0200-0000AB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0" name="Text Box 15">
          <a:extLst>
            <a:ext uri="{FF2B5EF4-FFF2-40B4-BE49-F238E27FC236}">
              <a16:creationId xmlns:a16="http://schemas.microsoft.com/office/drawing/2014/main" id="{00000000-0008-0000-0200-0000AC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1" name="Text Box 15">
          <a:extLst>
            <a:ext uri="{FF2B5EF4-FFF2-40B4-BE49-F238E27FC236}">
              <a16:creationId xmlns:a16="http://schemas.microsoft.com/office/drawing/2014/main" id="{00000000-0008-0000-0200-0000A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2" name="Text Box 16">
          <a:extLst>
            <a:ext uri="{FF2B5EF4-FFF2-40B4-BE49-F238E27FC236}">
              <a16:creationId xmlns:a16="http://schemas.microsoft.com/office/drawing/2014/main" id="{00000000-0008-0000-0200-0000AE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3" name="Text Box 17">
          <a:extLst>
            <a:ext uri="{FF2B5EF4-FFF2-40B4-BE49-F238E27FC236}">
              <a16:creationId xmlns:a16="http://schemas.microsoft.com/office/drawing/2014/main" id="{00000000-0008-0000-0200-0000AF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4" name="Text Box 18">
          <a:extLst>
            <a:ext uri="{FF2B5EF4-FFF2-40B4-BE49-F238E27FC236}">
              <a16:creationId xmlns:a16="http://schemas.microsoft.com/office/drawing/2014/main" id="{00000000-0008-0000-0200-0000B0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5" name="Text Box 19">
          <a:extLst>
            <a:ext uri="{FF2B5EF4-FFF2-40B4-BE49-F238E27FC236}">
              <a16:creationId xmlns:a16="http://schemas.microsoft.com/office/drawing/2014/main" id="{00000000-0008-0000-0200-0000B1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6" name="Text Box 16">
          <a:extLst>
            <a:ext uri="{FF2B5EF4-FFF2-40B4-BE49-F238E27FC236}">
              <a16:creationId xmlns:a16="http://schemas.microsoft.com/office/drawing/2014/main" id="{00000000-0008-0000-0200-0000B2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7" name="Text Box 17">
          <a:extLst>
            <a:ext uri="{FF2B5EF4-FFF2-40B4-BE49-F238E27FC236}">
              <a16:creationId xmlns:a16="http://schemas.microsoft.com/office/drawing/2014/main" id="{00000000-0008-0000-0200-0000B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28" name="Text Box 18">
          <a:extLst>
            <a:ext uri="{FF2B5EF4-FFF2-40B4-BE49-F238E27FC236}">
              <a16:creationId xmlns:a16="http://schemas.microsoft.com/office/drawing/2014/main" id="{00000000-0008-0000-0200-0000B4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9" name="Text Box 15">
          <a:extLst>
            <a:ext uri="{FF2B5EF4-FFF2-40B4-BE49-F238E27FC236}">
              <a16:creationId xmlns:a16="http://schemas.microsoft.com/office/drawing/2014/main" id="{00000000-0008-0000-0200-0000B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0" name="Text Box 15">
          <a:extLst>
            <a:ext uri="{FF2B5EF4-FFF2-40B4-BE49-F238E27FC236}">
              <a16:creationId xmlns:a16="http://schemas.microsoft.com/office/drawing/2014/main" id="{00000000-0008-0000-0200-0000B6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1" name="Text Box 15">
          <a:extLst>
            <a:ext uri="{FF2B5EF4-FFF2-40B4-BE49-F238E27FC236}">
              <a16:creationId xmlns:a16="http://schemas.microsoft.com/office/drawing/2014/main" id="{00000000-0008-0000-0200-0000B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2" name="Text Box 15">
          <a:extLst>
            <a:ext uri="{FF2B5EF4-FFF2-40B4-BE49-F238E27FC236}">
              <a16:creationId xmlns:a16="http://schemas.microsoft.com/office/drawing/2014/main" id="{00000000-0008-0000-0200-0000B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3" name="Text Box 15">
          <a:extLst>
            <a:ext uri="{FF2B5EF4-FFF2-40B4-BE49-F238E27FC236}">
              <a16:creationId xmlns:a16="http://schemas.microsoft.com/office/drawing/2014/main" id="{00000000-0008-0000-0200-0000B9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4" name="Text Box 15">
          <a:extLst>
            <a:ext uri="{FF2B5EF4-FFF2-40B4-BE49-F238E27FC236}">
              <a16:creationId xmlns:a16="http://schemas.microsoft.com/office/drawing/2014/main" id="{00000000-0008-0000-0200-0000BA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5" name="Text Box 15">
          <a:extLst>
            <a:ext uri="{FF2B5EF4-FFF2-40B4-BE49-F238E27FC236}">
              <a16:creationId xmlns:a16="http://schemas.microsoft.com/office/drawing/2014/main" id="{00000000-0008-0000-0200-0000B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6" name="Text Box 15">
          <a:extLst>
            <a:ext uri="{FF2B5EF4-FFF2-40B4-BE49-F238E27FC236}">
              <a16:creationId xmlns:a16="http://schemas.microsoft.com/office/drawing/2014/main" id="{00000000-0008-0000-0200-0000B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 name="Text Box 15">
          <a:extLst>
            <a:ext uri="{FF2B5EF4-FFF2-40B4-BE49-F238E27FC236}">
              <a16:creationId xmlns:a16="http://schemas.microsoft.com/office/drawing/2014/main" id="{00000000-0008-0000-0200-0000B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 name="Text Box 15">
          <a:extLst>
            <a:ext uri="{FF2B5EF4-FFF2-40B4-BE49-F238E27FC236}">
              <a16:creationId xmlns:a16="http://schemas.microsoft.com/office/drawing/2014/main" id="{00000000-0008-0000-0200-0000BE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 name="Text Box 15">
          <a:extLst>
            <a:ext uri="{FF2B5EF4-FFF2-40B4-BE49-F238E27FC236}">
              <a16:creationId xmlns:a16="http://schemas.microsoft.com/office/drawing/2014/main" id="{00000000-0008-0000-0200-0000BF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 name="Text Box 15">
          <a:extLst>
            <a:ext uri="{FF2B5EF4-FFF2-40B4-BE49-F238E27FC236}">
              <a16:creationId xmlns:a16="http://schemas.microsoft.com/office/drawing/2014/main" id="{00000000-0008-0000-0200-0000C0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1" name="Text Box 15">
          <a:extLst>
            <a:ext uri="{FF2B5EF4-FFF2-40B4-BE49-F238E27FC236}">
              <a16:creationId xmlns:a16="http://schemas.microsoft.com/office/drawing/2014/main" id="{00000000-0008-0000-0200-0000C1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2" name="Text Box 15">
          <a:extLst>
            <a:ext uri="{FF2B5EF4-FFF2-40B4-BE49-F238E27FC236}">
              <a16:creationId xmlns:a16="http://schemas.microsoft.com/office/drawing/2014/main" id="{00000000-0008-0000-0200-0000C2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3" name="Text Box 15">
          <a:extLst>
            <a:ext uri="{FF2B5EF4-FFF2-40B4-BE49-F238E27FC236}">
              <a16:creationId xmlns:a16="http://schemas.microsoft.com/office/drawing/2014/main" id="{00000000-0008-0000-0200-0000C3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 name="Text Box 15">
          <a:extLst>
            <a:ext uri="{FF2B5EF4-FFF2-40B4-BE49-F238E27FC236}">
              <a16:creationId xmlns:a16="http://schemas.microsoft.com/office/drawing/2014/main" id="{00000000-0008-0000-0200-0000C4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 name="Text Box 15">
          <a:extLst>
            <a:ext uri="{FF2B5EF4-FFF2-40B4-BE49-F238E27FC236}">
              <a16:creationId xmlns:a16="http://schemas.microsoft.com/office/drawing/2014/main" id="{00000000-0008-0000-0200-0000C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6" name="Text Box 15">
          <a:extLst>
            <a:ext uri="{FF2B5EF4-FFF2-40B4-BE49-F238E27FC236}">
              <a16:creationId xmlns:a16="http://schemas.microsoft.com/office/drawing/2014/main" id="{00000000-0008-0000-0200-0000C6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7" name="Text Box 15">
          <a:extLst>
            <a:ext uri="{FF2B5EF4-FFF2-40B4-BE49-F238E27FC236}">
              <a16:creationId xmlns:a16="http://schemas.microsoft.com/office/drawing/2014/main" id="{00000000-0008-0000-0200-0000C7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8" name="Text Box 15">
          <a:extLst>
            <a:ext uri="{FF2B5EF4-FFF2-40B4-BE49-F238E27FC236}">
              <a16:creationId xmlns:a16="http://schemas.microsoft.com/office/drawing/2014/main" id="{00000000-0008-0000-0200-0000C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9" name="Text Box 15">
          <a:extLst>
            <a:ext uri="{FF2B5EF4-FFF2-40B4-BE49-F238E27FC236}">
              <a16:creationId xmlns:a16="http://schemas.microsoft.com/office/drawing/2014/main" id="{00000000-0008-0000-0200-0000C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0" name="Text Box 15">
          <a:extLst>
            <a:ext uri="{FF2B5EF4-FFF2-40B4-BE49-F238E27FC236}">
              <a16:creationId xmlns:a16="http://schemas.microsoft.com/office/drawing/2014/main" id="{00000000-0008-0000-0200-0000CA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1" name="Text Box 15">
          <a:extLst>
            <a:ext uri="{FF2B5EF4-FFF2-40B4-BE49-F238E27FC236}">
              <a16:creationId xmlns:a16="http://schemas.microsoft.com/office/drawing/2014/main" id="{00000000-0008-0000-0200-0000CB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2" name="Text Box 15">
          <a:extLst>
            <a:ext uri="{FF2B5EF4-FFF2-40B4-BE49-F238E27FC236}">
              <a16:creationId xmlns:a16="http://schemas.microsoft.com/office/drawing/2014/main" id="{00000000-0008-0000-0200-0000CC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3" name="Text Box 15">
          <a:extLst>
            <a:ext uri="{FF2B5EF4-FFF2-40B4-BE49-F238E27FC236}">
              <a16:creationId xmlns:a16="http://schemas.microsoft.com/office/drawing/2014/main" id="{00000000-0008-0000-0200-0000CD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4" name="Text Box 15">
          <a:extLst>
            <a:ext uri="{FF2B5EF4-FFF2-40B4-BE49-F238E27FC236}">
              <a16:creationId xmlns:a16="http://schemas.microsoft.com/office/drawing/2014/main" id="{00000000-0008-0000-0200-0000CE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5" name="Text Box 15">
          <a:extLst>
            <a:ext uri="{FF2B5EF4-FFF2-40B4-BE49-F238E27FC236}">
              <a16:creationId xmlns:a16="http://schemas.microsoft.com/office/drawing/2014/main" id="{00000000-0008-0000-0200-0000CF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6" name="Text Box 15">
          <a:extLst>
            <a:ext uri="{FF2B5EF4-FFF2-40B4-BE49-F238E27FC236}">
              <a16:creationId xmlns:a16="http://schemas.microsoft.com/office/drawing/2014/main" id="{00000000-0008-0000-0200-0000D0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7" name="Text Box 15">
          <a:extLst>
            <a:ext uri="{FF2B5EF4-FFF2-40B4-BE49-F238E27FC236}">
              <a16:creationId xmlns:a16="http://schemas.microsoft.com/office/drawing/2014/main" id="{00000000-0008-0000-0200-0000D1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8" name="Text Box 15">
          <a:extLst>
            <a:ext uri="{FF2B5EF4-FFF2-40B4-BE49-F238E27FC236}">
              <a16:creationId xmlns:a16="http://schemas.microsoft.com/office/drawing/2014/main" id="{00000000-0008-0000-0200-0000D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9" name="Text Box 15">
          <a:extLst>
            <a:ext uri="{FF2B5EF4-FFF2-40B4-BE49-F238E27FC236}">
              <a16:creationId xmlns:a16="http://schemas.microsoft.com/office/drawing/2014/main" id="{00000000-0008-0000-0200-0000D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 name="Text Box 15">
          <a:extLst>
            <a:ext uri="{FF2B5EF4-FFF2-40B4-BE49-F238E27FC236}">
              <a16:creationId xmlns:a16="http://schemas.microsoft.com/office/drawing/2014/main" id="{00000000-0008-0000-0200-0000D4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 name="Text Box 15">
          <a:extLst>
            <a:ext uri="{FF2B5EF4-FFF2-40B4-BE49-F238E27FC236}">
              <a16:creationId xmlns:a16="http://schemas.microsoft.com/office/drawing/2014/main" id="{00000000-0008-0000-0200-0000D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 name="Text Box 15">
          <a:extLst>
            <a:ext uri="{FF2B5EF4-FFF2-40B4-BE49-F238E27FC236}">
              <a16:creationId xmlns:a16="http://schemas.microsoft.com/office/drawing/2014/main" id="{00000000-0008-0000-0200-0000D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 name="Text Box 15">
          <a:extLst>
            <a:ext uri="{FF2B5EF4-FFF2-40B4-BE49-F238E27FC236}">
              <a16:creationId xmlns:a16="http://schemas.microsoft.com/office/drawing/2014/main" id="{00000000-0008-0000-0200-0000D7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 name="Text Box 15">
          <a:extLst>
            <a:ext uri="{FF2B5EF4-FFF2-40B4-BE49-F238E27FC236}">
              <a16:creationId xmlns:a16="http://schemas.microsoft.com/office/drawing/2014/main" id="{00000000-0008-0000-0200-0000D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 name="Text Box 15">
          <a:extLst>
            <a:ext uri="{FF2B5EF4-FFF2-40B4-BE49-F238E27FC236}">
              <a16:creationId xmlns:a16="http://schemas.microsoft.com/office/drawing/2014/main" id="{00000000-0008-0000-0200-0000D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 name="Text Box 15">
          <a:extLst>
            <a:ext uri="{FF2B5EF4-FFF2-40B4-BE49-F238E27FC236}">
              <a16:creationId xmlns:a16="http://schemas.microsoft.com/office/drawing/2014/main" id="{00000000-0008-0000-0200-0000DA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 name="Text Box 15">
          <a:extLst>
            <a:ext uri="{FF2B5EF4-FFF2-40B4-BE49-F238E27FC236}">
              <a16:creationId xmlns:a16="http://schemas.microsoft.com/office/drawing/2014/main" id="{00000000-0008-0000-0200-0000DB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 name="Text Box 15">
          <a:extLst>
            <a:ext uri="{FF2B5EF4-FFF2-40B4-BE49-F238E27FC236}">
              <a16:creationId xmlns:a16="http://schemas.microsoft.com/office/drawing/2014/main" id="{00000000-0008-0000-0200-0000D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 name="Text Box 15">
          <a:extLst>
            <a:ext uri="{FF2B5EF4-FFF2-40B4-BE49-F238E27FC236}">
              <a16:creationId xmlns:a16="http://schemas.microsoft.com/office/drawing/2014/main" id="{00000000-0008-0000-0200-0000D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0" name="Text Box 15">
          <a:extLst>
            <a:ext uri="{FF2B5EF4-FFF2-40B4-BE49-F238E27FC236}">
              <a16:creationId xmlns:a16="http://schemas.microsoft.com/office/drawing/2014/main" id="{00000000-0008-0000-0200-0000DE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1" name="Text Box 15">
          <a:extLst>
            <a:ext uri="{FF2B5EF4-FFF2-40B4-BE49-F238E27FC236}">
              <a16:creationId xmlns:a16="http://schemas.microsoft.com/office/drawing/2014/main" id="{00000000-0008-0000-0200-0000D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2" name="Text Box 15">
          <a:extLst>
            <a:ext uri="{FF2B5EF4-FFF2-40B4-BE49-F238E27FC236}">
              <a16:creationId xmlns:a16="http://schemas.microsoft.com/office/drawing/2014/main" id="{00000000-0008-0000-0200-0000E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3" name="Text Box 15">
          <a:extLst>
            <a:ext uri="{FF2B5EF4-FFF2-40B4-BE49-F238E27FC236}">
              <a16:creationId xmlns:a16="http://schemas.microsoft.com/office/drawing/2014/main" id="{00000000-0008-0000-0200-0000E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4" name="Text Box 15">
          <a:extLst>
            <a:ext uri="{FF2B5EF4-FFF2-40B4-BE49-F238E27FC236}">
              <a16:creationId xmlns:a16="http://schemas.microsoft.com/office/drawing/2014/main" id="{00000000-0008-0000-0200-0000E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5" name="Text Box 15">
          <a:extLst>
            <a:ext uri="{FF2B5EF4-FFF2-40B4-BE49-F238E27FC236}">
              <a16:creationId xmlns:a16="http://schemas.microsoft.com/office/drawing/2014/main" id="{00000000-0008-0000-0200-0000E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6" name="Text Box 15">
          <a:extLst>
            <a:ext uri="{FF2B5EF4-FFF2-40B4-BE49-F238E27FC236}">
              <a16:creationId xmlns:a16="http://schemas.microsoft.com/office/drawing/2014/main" id="{00000000-0008-0000-0200-0000E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7" name="Text Box 15">
          <a:extLst>
            <a:ext uri="{FF2B5EF4-FFF2-40B4-BE49-F238E27FC236}">
              <a16:creationId xmlns:a16="http://schemas.microsoft.com/office/drawing/2014/main" id="{00000000-0008-0000-0200-0000E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 name="Text Box 15">
          <a:extLst>
            <a:ext uri="{FF2B5EF4-FFF2-40B4-BE49-F238E27FC236}">
              <a16:creationId xmlns:a16="http://schemas.microsoft.com/office/drawing/2014/main" id="{00000000-0008-0000-0200-0000E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 name="Text Box 15">
          <a:extLst>
            <a:ext uri="{FF2B5EF4-FFF2-40B4-BE49-F238E27FC236}">
              <a16:creationId xmlns:a16="http://schemas.microsoft.com/office/drawing/2014/main" id="{00000000-0008-0000-0200-0000E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 name="Text Box 15">
          <a:extLst>
            <a:ext uri="{FF2B5EF4-FFF2-40B4-BE49-F238E27FC236}">
              <a16:creationId xmlns:a16="http://schemas.microsoft.com/office/drawing/2014/main" id="{00000000-0008-0000-0200-0000E8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 name="Text Box 15">
          <a:extLst>
            <a:ext uri="{FF2B5EF4-FFF2-40B4-BE49-F238E27FC236}">
              <a16:creationId xmlns:a16="http://schemas.microsoft.com/office/drawing/2014/main" id="{00000000-0008-0000-0200-0000E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 name="Text Box 15">
          <a:extLst>
            <a:ext uri="{FF2B5EF4-FFF2-40B4-BE49-F238E27FC236}">
              <a16:creationId xmlns:a16="http://schemas.microsoft.com/office/drawing/2014/main" id="{00000000-0008-0000-0200-0000E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 name="Text Box 15">
          <a:extLst>
            <a:ext uri="{FF2B5EF4-FFF2-40B4-BE49-F238E27FC236}">
              <a16:creationId xmlns:a16="http://schemas.microsoft.com/office/drawing/2014/main" id="{00000000-0008-0000-0200-0000EB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 name="Text Box 15">
          <a:extLst>
            <a:ext uri="{FF2B5EF4-FFF2-40B4-BE49-F238E27FC236}">
              <a16:creationId xmlns:a16="http://schemas.microsoft.com/office/drawing/2014/main" id="{00000000-0008-0000-0200-0000EC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 name="Text Box 15">
          <a:extLst>
            <a:ext uri="{FF2B5EF4-FFF2-40B4-BE49-F238E27FC236}">
              <a16:creationId xmlns:a16="http://schemas.microsoft.com/office/drawing/2014/main" id="{00000000-0008-0000-0200-0000E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6" name="Text Box 15">
          <a:extLst>
            <a:ext uri="{FF2B5EF4-FFF2-40B4-BE49-F238E27FC236}">
              <a16:creationId xmlns:a16="http://schemas.microsoft.com/office/drawing/2014/main" id="{00000000-0008-0000-0200-0000E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 name="Text Box 15">
          <a:extLst>
            <a:ext uri="{FF2B5EF4-FFF2-40B4-BE49-F238E27FC236}">
              <a16:creationId xmlns:a16="http://schemas.microsoft.com/office/drawing/2014/main" id="{00000000-0008-0000-0200-0000E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 name="Text Box 15">
          <a:extLst>
            <a:ext uri="{FF2B5EF4-FFF2-40B4-BE49-F238E27FC236}">
              <a16:creationId xmlns:a16="http://schemas.microsoft.com/office/drawing/2014/main" id="{00000000-0008-0000-0200-0000F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9" name="Text Box 15">
          <a:extLst>
            <a:ext uri="{FF2B5EF4-FFF2-40B4-BE49-F238E27FC236}">
              <a16:creationId xmlns:a16="http://schemas.microsoft.com/office/drawing/2014/main" id="{00000000-0008-0000-0200-0000F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0" name="Text Box 15">
          <a:extLst>
            <a:ext uri="{FF2B5EF4-FFF2-40B4-BE49-F238E27FC236}">
              <a16:creationId xmlns:a16="http://schemas.microsoft.com/office/drawing/2014/main" id="{00000000-0008-0000-0200-0000F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1" name="Text Box 15">
          <a:extLst>
            <a:ext uri="{FF2B5EF4-FFF2-40B4-BE49-F238E27FC236}">
              <a16:creationId xmlns:a16="http://schemas.microsoft.com/office/drawing/2014/main" id="{00000000-0008-0000-0200-0000F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2" name="Text Box 15">
          <a:extLst>
            <a:ext uri="{FF2B5EF4-FFF2-40B4-BE49-F238E27FC236}">
              <a16:creationId xmlns:a16="http://schemas.microsoft.com/office/drawing/2014/main" id="{00000000-0008-0000-0200-0000F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 name="Text Box 15">
          <a:extLst>
            <a:ext uri="{FF2B5EF4-FFF2-40B4-BE49-F238E27FC236}">
              <a16:creationId xmlns:a16="http://schemas.microsoft.com/office/drawing/2014/main" id="{00000000-0008-0000-0200-0000F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 name="Text Box 15">
          <a:extLst>
            <a:ext uri="{FF2B5EF4-FFF2-40B4-BE49-F238E27FC236}">
              <a16:creationId xmlns:a16="http://schemas.microsoft.com/office/drawing/2014/main" id="{00000000-0008-0000-0200-0000F6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 name="Text Box 15">
          <a:extLst>
            <a:ext uri="{FF2B5EF4-FFF2-40B4-BE49-F238E27FC236}">
              <a16:creationId xmlns:a16="http://schemas.microsoft.com/office/drawing/2014/main" id="{00000000-0008-0000-0200-0000F7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6" name="Text Box 15">
          <a:extLst>
            <a:ext uri="{FF2B5EF4-FFF2-40B4-BE49-F238E27FC236}">
              <a16:creationId xmlns:a16="http://schemas.microsoft.com/office/drawing/2014/main" id="{00000000-0008-0000-0200-0000F8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7" name="Text Box 15">
          <a:extLst>
            <a:ext uri="{FF2B5EF4-FFF2-40B4-BE49-F238E27FC236}">
              <a16:creationId xmlns:a16="http://schemas.microsoft.com/office/drawing/2014/main" id="{00000000-0008-0000-0200-0000F9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 name="Text Box 15">
          <a:extLst>
            <a:ext uri="{FF2B5EF4-FFF2-40B4-BE49-F238E27FC236}">
              <a16:creationId xmlns:a16="http://schemas.microsoft.com/office/drawing/2014/main" id="{00000000-0008-0000-0200-0000F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 name="Text Box 15">
          <a:extLst>
            <a:ext uri="{FF2B5EF4-FFF2-40B4-BE49-F238E27FC236}">
              <a16:creationId xmlns:a16="http://schemas.microsoft.com/office/drawing/2014/main" id="{00000000-0008-0000-0200-0000F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 name="Text Box 15">
          <a:extLst>
            <a:ext uri="{FF2B5EF4-FFF2-40B4-BE49-F238E27FC236}">
              <a16:creationId xmlns:a16="http://schemas.microsoft.com/office/drawing/2014/main" id="{00000000-0008-0000-0200-0000FC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 name="Text Box 15">
          <a:extLst>
            <a:ext uri="{FF2B5EF4-FFF2-40B4-BE49-F238E27FC236}">
              <a16:creationId xmlns:a16="http://schemas.microsoft.com/office/drawing/2014/main" id="{00000000-0008-0000-0200-0000F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2" name="Text Box 15">
          <a:extLst>
            <a:ext uri="{FF2B5EF4-FFF2-40B4-BE49-F238E27FC236}">
              <a16:creationId xmlns:a16="http://schemas.microsoft.com/office/drawing/2014/main" id="{00000000-0008-0000-0200-0000F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3" name="Text Box 15">
          <a:extLst>
            <a:ext uri="{FF2B5EF4-FFF2-40B4-BE49-F238E27FC236}">
              <a16:creationId xmlns:a16="http://schemas.microsoft.com/office/drawing/2014/main" id="{00000000-0008-0000-0200-0000FF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4" name="Text Box 15">
          <a:extLst>
            <a:ext uri="{FF2B5EF4-FFF2-40B4-BE49-F238E27FC236}">
              <a16:creationId xmlns:a16="http://schemas.microsoft.com/office/drawing/2014/main" id="{00000000-0008-0000-0200-000000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5" name="Text Box 15">
          <a:extLst>
            <a:ext uri="{FF2B5EF4-FFF2-40B4-BE49-F238E27FC236}">
              <a16:creationId xmlns:a16="http://schemas.microsoft.com/office/drawing/2014/main" id="{00000000-0008-0000-0200-000001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6" name="Text Box 15">
          <a:extLst>
            <a:ext uri="{FF2B5EF4-FFF2-40B4-BE49-F238E27FC236}">
              <a16:creationId xmlns:a16="http://schemas.microsoft.com/office/drawing/2014/main" id="{00000000-0008-0000-0200-000002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7" name="Text Box 15">
          <a:extLst>
            <a:ext uri="{FF2B5EF4-FFF2-40B4-BE49-F238E27FC236}">
              <a16:creationId xmlns:a16="http://schemas.microsoft.com/office/drawing/2014/main" id="{00000000-0008-0000-0200-000003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8" name="Text Box 15">
          <a:extLst>
            <a:ext uri="{FF2B5EF4-FFF2-40B4-BE49-F238E27FC236}">
              <a16:creationId xmlns:a16="http://schemas.microsoft.com/office/drawing/2014/main" id="{00000000-0008-0000-0200-000004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9" name="Text Box 15">
          <a:extLst>
            <a:ext uri="{FF2B5EF4-FFF2-40B4-BE49-F238E27FC236}">
              <a16:creationId xmlns:a16="http://schemas.microsoft.com/office/drawing/2014/main" id="{00000000-0008-0000-0200-00000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0" name="Text Box 15">
          <a:extLst>
            <a:ext uri="{FF2B5EF4-FFF2-40B4-BE49-F238E27FC236}">
              <a16:creationId xmlns:a16="http://schemas.microsoft.com/office/drawing/2014/main" id="{00000000-0008-0000-0200-00000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1" name="Text Box 15">
          <a:extLst>
            <a:ext uri="{FF2B5EF4-FFF2-40B4-BE49-F238E27FC236}">
              <a16:creationId xmlns:a16="http://schemas.microsoft.com/office/drawing/2014/main" id="{00000000-0008-0000-0200-000007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 name="Text Box 15">
          <a:extLst>
            <a:ext uri="{FF2B5EF4-FFF2-40B4-BE49-F238E27FC236}">
              <a16:creationId xmlns:a16="http://schemas.microsoft.com/office/drawing/2014/main" id="{00000000-0008-0000-0200-00000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 name="Text Box 15">
          <a:extLst>
            <a:ext uri="{FF2B5EF4-FFF2-40B4-BE49-F238E27FC236}">
              <a16:creationId xmlns:a16="http://schemas.microsoft.com/office/drawing/2014/main" id="{00000000-0008-0000-0200-00000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 name="Text Box 15">
          <a:extLst>
            <a:ext uri="{FF2B5EF4-FFF2-40B4-BE49-F238E27FC236}">
              <a16:creationId xmlns:a16="http://schemas.microsoft.com/office/drawing/2014/main" id="{00000000-0008-0000-0200-00000A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 name="Text Box 15">
          <a:extLst>
            <a:ext uri="{FF2B5EF4-FFF2-40B4-BE49-F238E27FC236}">
              <a16:creationId xmlns:a16="http://schemas.microsoft.com/office/drawing/2014/main" id="{00000000-0008-0000-0200-00000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 name="Text Box 15">
          <a:extLst>
            <a:ext uri="{FF2B5EF4-FFF2-40B4-BE49-F238E27FC236}">
              <a16:creationId xmlns:a16="http://schemas.microsoft.com/office/drawing/2014/main" id="{00000000-0008-0000-0200-00000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 name="Text Box 15">
          <a:extLst>
            <a:ext uri="{FF2B5EF4-FFF2-40B4-BE49-F238E27FC236}">
              <a16:creationId xmlns:a16="http://schemas.microsoft.com/office/drawing/2014/main" id="{00000000-0008-0000-0200-00000D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 name="Text Box 15">
          <a:extLst>
            <a:ext uri="{FF2B5EF4-FFF2-40B4-BE49-F238E27FC236}">
              <a16:creationId xmlns:a16="http://schemas.microsoft.com/office/drawing/2014/main" id="{00000000-0008-0000-0200-00000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 name="Text Box 15">
          <a:extLst>
            <a:ext uri="{FF2B5EF4-FFF2-40B4-BE49-F238E27FC236}">
              <a16:creationId xmlns:a16="http://schemas.microsoft.com/office/drawing/2014/main" id="{00000000-0008-0000-0200-00000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 name="Text Box 15">
          <a:extLst>
            <a:ext uri="{FF2B5EF4-FFF2-40B4-BE49-F238E27FC236}">
              <a16:creationId xmlns:a16="http://schemas.microsoft.com/office/drawing/2014/main" id="{00000000-0008-0000-0200-00001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 name="Text Box 15">
          <a:extLst>
            <a:ext uri="{FF2B5EF4-FFF2-40B4-BE49-F238E27FC236}">
              <a16:creationId xmlns:a16="http://schemas.microsoft.com/office/drawing/2014/main" id="{00000000-0008-0000-0200-00001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2" name="Text Box 15">
          <a:extLst>
            <a:ext uri="{FF2B5EF4-FFF2-40B4-BE49-F238E27FC236}">
              <a16:creationId xmlns:a16="http://schemas.microsoft.com/office/drawing/2014/main" id="{00000000-0008-0000-0200-00001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3" name="Text Box 15">
          <a:extLst>
            <a:ext uri="{FF2B5EF4-FFF2-40B4-BE49-F238E27FC236}">
              <a16:creationId xmlns:a16="http://schemas.microsoft.com/office/drawing/2014/main" id="{00000000-0008-0000-0200-00001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4" name="Text Box 15">
          <a:extLst>
            <a:ext uri="{FF2B5EF4-FFF2-40B4-BE49-F238E27FC236}">
              <a16:creationId xmlns:a16="http://schemas.microsoft.com/office/drawing/2014/main" id="{00000000-0008-0000-0200-000014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5" name="Text Box 15">
          <a:extLst>
            <a:ext uri="{FF2B5EF4-FFF2-40B4-BE49-F238E27FC236}">
              <a16:creationId xmlns:a16="http://schemas.microsoft.com/office/drawing/2014/main" id="{00000000-0008-0000-0200-00001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6" name="Text Box 15">
          <a:extLst>
            <a:ext uri="{FF2B5EF4-FFF2-40B4-BE49-F238E27FC236}">
              <a16:creationId xmlns:a16="http://schemas.microsoft.com/office/drawing/2014/main" id="{00000000-0008-0000-0200-00001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7" name="Text Box 15">
          <a:extLst>
            <a:ext uri="{FF2B5EF4-FFF2-40B4-BE49-F238E27FC236}">
              <a16:creationId xmlns:a16="http://schemas.microsoft.com/office/drawing/2014/main" id="{00000000-0008-0000-0200-00001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8" name="Text Box 15">
          <a:extLst>
            <a:ext uri="{FF2B5EF4-FFF2-40B4-BE49-F238E27FC236}">
              <a16:creationId xmlns:a16="http://schemas.microsoft.com/office/drawing/2014/main" id="{00000000-0008-0000-0200-00001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29" name="Text Box 15">
          <a:extLst>
            <a:ext uri="{FF2B5EF4-FFF2-40B4-BE49-F238E27FC236}">
              <a16:creationId xmlns:a16="http://schemas.microsoft.com/office/drawing/2014/main" id="{00000000-0008-0000-0200-000019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0" name="Text Box 15">
          <a:extLst>
            <a:ext uri="{FF2B5EF4-FFF2-40B4-BE49-F238E27FC236}">
              <a16:creationId xmlns:a16="http://schemas.microsoft.com/office/drawing/2014/main" id="{00000000-0008-0000-0200-00001A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1" name="Text Box 15">
          <a:extLst>
            <a:ext uri="{FF2B5EF4-FFF2-40B4-BE49-F238E27FC236}">
              <a16:creationId xmlns:a16="http://schemas.microsoft.com/office/drawing/2014/main" id="{00000000-0008-0000-0200-00001B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2" name="Text Box 15">
          <a:extLst>
            <a:ext uri="{FF2B5EF4-FFF2-40B4-BE49-F238E27FC236}">
              <a16:creationId xmlns:a16="http://schemas.microsoft.com/office/drawing/2014/main" id="{00000000-0008-0000-0200-00001C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3" name="Text Box 15">
          <a:extLst>
            <a:ext uri="{FF2B5EF4-FFF2-40B4-BE49-F238E27FC236}">
              <a16:creationId xmlns:a16="http://schemas.microsoft.com/office/drawing/2014/main" id="{00000000-0008-0000-0200-00001D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4" name="Text Box 15">
          <a:extLst>
            <a:ext uri="{FF2B5EF4-FFF2-40B4-BE49-F238E27FC236}">
              <a16:creationId xmlns:a16="http://schemas.microsoft.com/office/drawing/2014/main" id="{00000000-0008-0000-0200-00001E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5" name="Text Box 15">
          <a:extLst>
            <a:ext uri="{FF2B5EF4-FFF2-40B4-BE49-F238E27FC236}">
              <a16:creationId xmlns:a16="http://schemas.microsoft.com/office/drawing/2014/main" id="{00000000-0008-0000-0200-00001F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6" name="Text Box 15">
          <a:extLst>
            <a:ext uri="{FF2B5EF4-FFF2-40B4-BE49-F238E27FC236}">
              <a16:creationId xmlns:a16="http://schemas.microsoft.com/office/drawing/2014/main" id="{00000000-0008-0000-0200-000020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7" name="Text Box 15">
          <a:extLst>
            <a:ext uri="{FF2B5EF4-FFF2-40B4-BE49-F238E27FC236}">
              <a16:creationId xmlns:a16="http://schemas.microsoft.com/office/drawing/2014/main" id="{00000000-0008-0000-0200-000021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8" name="Text Box 15">
          <a:extLst>
            <a:ext uri="{FF2B5EF4-FFF2-40B4-BE49-F238E27FC236}">
              <a16:creationId xmlns:a16="http://schemas.microsoft.com/office/drawing/2014/main" id="{00000000-0008-0000-0200-000022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39" name="Text Box 15">
          <a:extLst>
            <a:ext uri="{FF2B5EF4-FFF2-40B4-BE49-F238E27FC236}">
              <a16:creationId xmlns:a16="http://schemas.microsoft.com/office/drawing/2014/main" id="{00000000-0008-0000-0200-000023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0" name="Text Box 15">
          <a:extLst>
            <a:ext uri="{FF2B5EF4-FFF2-40B4-BE49-F238E27FC236}">
              <a16:creationId xmlns:a16="http://schemas.microsoft.com/office/drawing/2014/main" id="{00000000-0008-0000-0200-000024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1" name="Text Box 15">
          <a:extLst>
            <a:ext uri="{FF2B5EF4-FFF2-40B4-BE49-F238E27FC236}">
              <a16:creationId xmlns:a16="http://schemas.microsoft.com/office/drawing/2014/main" id="{00000000-0008-0000-0200-000025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2" name="Text Box 15">
          <a:extLst>
            <a:ext uri="{FF2B5EF4-FFF2-40B4-BE49-F238E27FC236}">
              <a16:creationId xmlns:a16="http://schemas.microsoft.com/office/drawing/2014/main" id="{00000000-0008-0000-0200-000026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3" name="Text Box 15">
          <a:extLst>
            <a:ext uri="{FF2B5EF4-FFF2-40B4-BE49-F238E27FC236}">
              <a16:creationId xmlns:a16="http://schemas.microsoft.com/office/drawing/2014/main" id="{00000000-0008-0000-0200-000027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4" name="Text Box 15">
          <a:extLst>
            <a:ext uri="{FF2B5EF4-FFF2-40B4-BE49-F238E27FC236}">
              <a16:creationId xmlns:a16="http://schemas.microsoft.com/office/drawing/2014/main" id="{00000000-0008-0000-0200-000028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5" name="Text Box 15">
          <a:extLst>
            <a:ext uri="{FF2B5EF4-FFF2-40B4-BE49-F238E27FC236}">
              <a16:creationId xmlns:a16="http://schemas.microsoft.com/office/drawing/2014/main" id="{00000000-0008-0000-0200-000029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6" name="Text Box 15">
          <a:extLst>
            <a:ext uri="{FF2B5EF4-FFF2-40B4-BE49-F238E27FC236}">
              <a16:creationId xmlns:a16="http://schemas.microsoft.com/office/drawing/2014/main" id="{00000000-0008-0000-0200-00002A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7" name="Text Box 15">
          <a:extLst>
            <a:ext uri="{FF2B5EF4-FFF2-40B4-BE49-F238E27FC236}">
              <a16:creationId xmlns:a16="http://schemas.microsoft.com/office/drawing/2014/main" id="{00000000-0008-0000-0200-00002B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8" name="Text Box 15">
          <a:extLst>
            <a:ext uri="{FF2B5EF4-FFF2-40B4-BE49-F238E27FC236}">
              <a16:creationId xmlns:a16="http://schemas.microsoft.com/office/drawing/2014/main" id="{00000000-0008-0000-0200-00002C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49" name="Text Box 15">
          <a:extLst>
            <a:ext uri="{FF2B5EF4-FFF2-40B4-BE49-F238E27FC236}">
              <a16:creationId xmlns:a16="http://schemas.microsoft.com/office/drawing/2014/main" id="{00000000-0008-0000-0200-00002D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0" name="Text Box 15">
          <a:extLst>
            <a:ext uri="{FF2B5EF4-FFF2-40B4-BE49-F238E27FC236}">
              <a16:creationId xmlns:a16="http://schemas.microsoft.com/office/drawing/2014/main" id="{00000000-0008-0000-0200-00002E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1" name="Text Box 15">
          <a:extLst>
            <a:ext uri="{FF2B5EF4-FFF2-40B4-BE49-F238E27FC236}">
              <a16:creationId xmlns:a16="http://schemas.microsoft.com/office/drawing/2014/main" id="{00000000-0008-0000-0200-00002F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2" name="Text Box 15">
          <a:extLst>
            <a:ext uri="{FF2B5EF4-FFF2-40B4-BE49-F238E27FC236}">
              <a16:creationId xmlns:a16="http://schemas.microsoft.com/office/drawing/2014/main" id="{00000000-0008-0000-0200-000030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3" name="Text Box 15">
          <a:extLst>
            <a:ext uri="{FF2B5EF4-FFF2-40B4-BE49-F238E27FC236}">
              <a16:creationId xmlns:a16="http://schemas.microsoft.com/office/drawing/2014/main" id="{00000000-0008-0000-0200-000031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4" name="Text Box 15">
          <a:extLst>
            <a:ext uri="{FF2B5EF4-FFF2-40B4-BE49-F238E27FC236}">
              <a16:creationId xmlns:a16="http://schemas.microsoft.com/office/drawing/2014/main" id="{00000000-0008-0000-0200-000032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5" name="Text Box 15">
          <a:extLst>
            <a:ext uri="{FF2B5EF4-FFF2-40B4-BE49-F238E27FC236}">
              <a16:creationId xmlns:a16="http://schemas.microsoft.com/office/drawing/2014/main" id="{00000000-0008-0000-0200-000033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56" name="Text Box 15">
          <a:extLst>
            <a:ext uri="{FF2B5EF4-FFF2-40B4-BE49-F238E27FC236}">
              <a16:creationId xmlns:a16="http://schemas.microsoft.com/office/drawing/2014/main" id="{00000000-0008-0000-0200-00003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7" name="Text Box 15">
          <a:extLst>
            <a:ext uri="{FF2B5EF4-FFF2-40B4-BE49-F238E27FC236}">
              <a16:creationId xmlns:a16="http://schemas.microsoft.com/office/drawing/2014/main" id="{00000000-0008-0000-0200-00003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358" name="Text Box 15">
          <a:extLst>
            <a:ext uri="{FF2B5EF4-FFF2-40B4-BE49-F238E27FC236}">
              <a16:creationId xmlns:a16="http://schemas.microsoft.com/office/drawing/2014/main" id="{00000000-0008-0000-0200-000036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359" name="Text Box 15">
          <a:extLst>
            <a:ext uri="{FF2B5EF4-FFF2-40B4-BE49-F238E27FC236}">
              <a16:creationId xmlns:a16="http://schemas.microsoft.com/office/drawing/2014/main" id="{00000000-0008-0000-0200-000037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0" name="Text Box 15">
          <a:extLst>
            <a:ext uri="{FF2B5EF4-FFF2-40B4-BE49-F238E27FC236}">
              <a16:creationId xmlns:a16="http://schemas.microsoft.com/office/drawing/2014/main" id="{00000000-0008-0000-0200-00003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361" name="Text Box 15">
          <a:extLst>
            <a:ext uri="{FF2B5EF4-FFF2-40B4-BE49-F238E27FC236}">
              <a16:creationId xmlns:a16="http://schemas.microsoft.com/office/drawing/2014/main" id="{00000000-0008-0000-0200-000039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362" name="Text Box 15">
          <a:extLst>
            <a:ext uri="{FF2B5EF4-FFF2-40B4-BE49-F238E27FC236}">
              <a16:creationId xmlns:a16="http://schemas.microsoft.com/office/drawing/2014/main" id="{00000000-0008-0000-0200-00003A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3" name="Text Box 15">
          <a:extLst>
            <a:ext uri="{FF2B5EF4-FFF2-40B4-BE49-F238E27FC236}">
              <a16:creationId xmlns:a16="http://schemas.microsoft.com/office/drawing/2014/main" id="{00000000-0008-0000-0200-00003B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 name="Text Box 15">
          <a:extLst>
            <a:ext uri="{FF2B5EF4-FFF2-40B4-BE49-F238E27FC236}">
              <a16:creationId xmlns:a16="http://schemas.microsoft.com/office/drawing/2014/main" id="{00000000-0008-0000-0200-00003C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 name="Text Box 15">
          <a:extLst>
            <a:ext uri="{FF2B5EF4-FFF2-40B4-BE49-F238E27FC236}">
              <a16:creationId xmlns:a16="http://schemas.microsoft.com/office/drawing/2014/main" id="{00000000-0008-0000-0200-00003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 name="Text Box 15">
          <a:extLst>
            <a:ext uri="{FF2B5EF4-FFF2-40B4-BE49-F238E27FC236}">
              <a16:creationId xmlns:a16="http://schemas.microsoft.com/office/drawing/2014/main" id="{00000000-0008-0000-0200-00003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 name="Text Box 15">
          <a:extLst>
            <a:ext uri="{FF2B5EF4-FFF2-40B4-BE49-F238E27FC236}">
              <a16:creationId xmlns:a16="http://schemas.microsoft.com/office/drawing/2014/main" id="{00000000-0008-0000-0200-00003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 name="Text Box 15">
          <a:extLst>
            <a:ext uri="{FF2B5EF4-FFF2-40B4-BE49-F238E27FC236}">
              <a16:creationId xmlns:a16="http://schemas.microsoft.com/office/drawing/2014/main" id="{00000000-0008-0000-0200-00004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 name="Text Box 15">
          <a:extLst>
            <a:ext uri="{FF2B5EF4-FFF2-40B4-BE49-F238E27FC236}">
              <a16:creationId xmlns:a16="http://schemas.microsoft.com/office/drawing/2014/main" id="{00000000-0008-0000-0200-00004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 name="Text Box 15">
          <a:extLst>
            <a:ext uri="{FF2B5EF4-FFF2-40B4-BE49-F238E27FC236}">
              <a16:creationId xmlns:a16="http://schemas.microsoft.com/office/drawing/2014/main" id="{00000000-0008-0000-0200-00004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 name="Text Box 15">
          <a:extLst>
            <a:ext uri="{FF2B5EF4-FFF2-40B4-BE49-F238E27FC236}">
              <a16:creationId xmlns:a16="http://schemas.microsoft.com/office/drawing/2014/main" id="{00000000-0008-0000-0200-00004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72" name="Text Box 15">
          <a:extLst>
            <a:ext uri="{FF2B5EF4-FFF2-40B4-BE49-F238E27FC236}">
              <a16:creationId xmlns:a16="http://schemas.microsoft.com/office/drawing/2014/main" id="{00000000-0008-0000-0200-00004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73" name="Text Box 15">
          <a:extLst>
            <a:ext uri="{FF2B5EF4-FFF2-40B4-BE49-F238E27FC236}">
              <a16:creationId xmlns:a16="http://schemas.microsoft.com/office/drawing/2014/main" id="{00000000-0008-0000-0200-000045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74" name="Text Box 15">
          <a:extLst>
            <a:ext uri="{FF2B5EF4-FFF2-40B4-BE49-F238E27FC236}">
              <a16:creationId xmlns:a16="http://schemas.microsoft.com/office/drawing/2014/main" id="{00000000-0008-0000-0200-000046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375" name="Text Box 15">
          <a:extLst>
            <a:ext uri="{FF2B5EF4-FFF2-40B4-BE49-F238E27FC236}">
              <a16:creationId xmlns:a16="http://schemas.microsoft.com/office/drawing/2014/main" id="{00000000-0008-0000-0200-000047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6" name="Text Box 15">
          <a:extLst>
            <a:ext uri="{FF2B5EF4-FFF2-40B4-BE49-F238E27FC236}">
              <a16:creationId xmlns:a16="http://schemas.microsoft.com/office/drawing/2014/main" id="{00000000-0008-0000-0200-00004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377" name="Text Box 15">
          <a:extLst>
            <a:ext uri="{FF2B5EF4-FFF2-40B4-BE49-F238E27FC236}">
              <a16:creationId xmlns:a16="http://schemas.microsoft.com/office/drawing/2014/main" id="{00000000-0008-0000-0200-000049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378" name="Text Box 15">
          <a:extLst>
            <a:ext uri="{FF2B5EF4-FFF2-40B4-BE49-F238E27FC236}">
              <a16:creationId xmlns:a16="http://schemas.microsoft.com/office/drawing/2014/main" id="{00000000-0008-0000-0200-00004A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9" name="Text Box 15">
          <a:extLst>
            <a:ext uri="{FF2B5EF4-FFF2-40B4-BE49-F238E27FC236}">
              <a16:creationId xmlns:a16="http://schemas.microsoft.com/office/drawing/2014/main" id="{00000000-0008-0000-0200-00004B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380" name="Text Box 15">
          <a:extLst>
            <a:ext uri="{FF2B5EF4-FFF2-40B4-BE49-F238E27FC236}">
              <a16:creationId xmlns:a16="http://schemas.microsoft.com/office/drawing/2014/main" id="{00000000-0008-0000-0200-00004C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381" name="Text Box 15">
          <a:extLst>
            <a:ext uri="{FF2B5EF4-FFF2-40B4-BE49-F238E27FC236}">
              <a16:creationId xmlns:a16="http://schemas.microsoft.com/office/drawing/2014/main" id="{00000000-0008-0000-0200-00004D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2382" name="Text Box 15">
          <a:extLst>
            <a:ext uri="{FF2B5EF4-FFF2-40B4-BE49-F238E27FC236}">
              <a16:creationId xmlns:a16="http://schemas.microsoft.com/office/drawing/2014/main" id="{00000000-0008-0000-0200-00004E09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2383" name="Text Box 16">
          <a:extLst>
            <a:ext uri="{FF2B5EF4-FFF2-40B4-BE49-F238E27FC236}">
              <a16:creationId xmlns:a16="http://schemas.microsoft.com/office/drawing/2014/main" id="{00000000-0008-0000-0200-00004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384" name="Text Box 17">
          <a:extLst>
            <a:ext uri="{FF2B5EF4-FFF2-40B4-BE49-F238E27FC236}">
              <a16:creationId xmlns:a16="http://schemas.microsoft.com/office/drawing/2014/main" id="{00000000-0008-0000-0200-00005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385" name="Text Box 18">
          <a:extLst>
            <a:ext uri="{FF2B5EF4-FFF2-40B4-BE49-F238E27FC236}">
              <a16:creationId xmlns:a16="http://schemas.microsoft.com/office/drawing/2014/main" id="{00000000-0008-0000-0200-000051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386" name="Text Box 19">
          <a:extLst>
            <a:ext uri="{FF2B5EF4-FFF2-40B4-BE49-F238E27FC236}">
              <a16:creationId xmlns:a16="http://schemas.microsoft.com/office/drawing/2014/main" id="{00000000-0008-0000-0200-000052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2387" name="Text Box 16">
          <a:extLst>
            <a:ext uri="{FF2B5EF4-FFF2-40B4-BE49-F238E27FC236}">
              <a16:creationId xmlns:a16="http://schemas.microsoft.com/office/drawing/2014/main" id="{00000000-0008-0000-0200-00005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8" name="Text Box 17">
          <a:extLst>
            <a:ext uri="{FF2B5EF4-FFF2-40B4-BE49-F238E27FC236}">
              <a16:creationId xmlns:a16="http://schemas.microsoft.com/office/drawing/2014/main" id="{00000000-0008-0000-0200-00005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9" name="Text Box 18">
          <a:extLst>
            <a:ext uri="{FF2B5EF4-FFF2-40B4-BE49-F238E27FC236}">
              <a16:creationId xmlns:a16="http://schemas.microsoft.com/office/drawing/2014/main" id="{00000000-0008-0000-0200-00005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 name="Text Box 19">
          <a:extLst>
            <a:ext uri="{FF2B5EF4-FFF2-40B4-BE49-F238E27FC236}">
              <a16:creationId xmlns:a16="http://schemas.microsoft.com/office/drawing/2014/main" id="{00000000-0008-0000-0200-00005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 name="Text Box 15">
          <a:extLst>
            <a:ext uri="{FF2B5EF4-FFF2-40B4-BE49-F238E27FC236}">
              <a16:creationId xmlns:a16="http://schemas.microsoft.com/office/drawing/2014/main" id="{00000000-0008-0000-0200-00005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392" name="Text Box 16">
          <a:extLst>
            <a:ext uri="{FF2B5EF4-FFF2-40B4-BE49-F238E27FC236}">
              <a16:creationId xmlns:a16="http://schemas.microsoft.com/office/drawing/2014/main" id="{00000000-0008-0000-0200-000058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393" name="Text Box 17">
          <a:extLst>
            <a:ext uri="{FF2B5EF4-FFF2-40B4-BE49-F238E27FC236}">
              <a16:creationId xmlns:a16="http://schemas.microsoft.com/office/drawing/2014/main" id="{00000000-0008-0000-0200-000059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394" name="Text Box 18">
          <a:extLst>
            <a:ext uri="{FF2B5EF4-FFF2-40B4-BE49-F238E27FC236}">
              <a16:creationId xmlns:a16="http://schemas.microsoft.com/office/drawing/2014/main" id="{00000000-0008-0000-0200-00005A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395" name="Text Box 19">
          <a:extLst>
            <a:ext uri="{FF2B5EF4-FFF2-40B4-BE49-F238E27FC236}">
              <a16:creationId xmlns:a16="http://schemas.microsoft.com/office/drawing/2014/main" id="{00000000-0008-0000-0200-00005B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396" name="Text Box 15">
          <a:extLst>
            <a:ext uri="{FF2B5EF4-FFF2-40B4-BE49-F238E27FC236}">
              <a16:creationId xmlns:a16="http://schemas.microsoft.com/office/drawing/2014/main" id="{00000000-0008-0000-0200-00005C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397" name="Text Box 16">
          <a:extLst>
            <a:ext uri="{FF2B5EF4-FFF2-40B4-BE49-F238E27FC236}">
              <a16:creationId xmlns:a16="http://schemas.microsoft.com/office/drawing/2014/main" id="{00000000-0008-0000-0200-00005D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398" name="Text Box 17">
          <a:extLst>
            <a:ext uri="{FF2B5EF4-FFF2-40B4-BE49-F238E27FC236}">
              <a16:creationId xmlns:a16="http://schemas.microsoft.com/office/drawing/2014/main" id="{00000000-0008-0000-0200-00005E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399" name="Text Box 18">
          <a:extLst>
            <a:ext uri="{FF2B5EF4-FFF2-40B4-BE49-F238E27FC236}">
              <a16:creationId xmlns:a16="http://schemas.microsoft.com/office/drawing/2014/main" id="{00000000-0008-0000-0200-00005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400" name="Text Box 19">
          <a:extLst>
            <a:ext uri="{FF2B5EF4-FFF2-40B4-BE49-F238E27FC236}">
              <a16:creationId xmlns:a16="http://schemas.microsoft.com/office/drawing/2014/main" id="{00000000-0008-0000-0200-00006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2401" name="Text Box 15">
          <a:extLst>
            <a:ext uri="{FF2B5EF4-FFF2-40B4-BE49-F238E27FC236}">
              <a16:creationId xmlns:a16="http://schemas.microsoft.com/office/drawing/2014/main" id="{00000000-0008-0000-0200-00006109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2" name="Text Box 16">
          <a:extLst>
            <a:ext uri="{FF2B5EF4-FFF2-40B4-BE49-F238E27FC236}">
              <a16:creationId xmlns:a16="http://schemas.microsoft.com/office/drawing/2014/main" id="{00000000-0008-0000-0200-00006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3" name="Text Box 17">
          <a:extLst>
            <a:ext uri="{FF2B5EF4-FFF2-40B4-BE49-F238E27FC236}">
              <a16:creationId xmlns:a16="http://schemas.microsoft.com/office/drawing/2014/main" id="{00000000-0008-0000-0200-00006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04" name="Text Box 18">
          <a:extLst>
            <a:ext uri="{FF2B5EF4-FFF2-40B4-BE49-F238E27FC236}">
              <a16:creationId xmlns:a16="http://schemas.microsoft.com/office/drawing/2014/main" id="{00000000-0008-0000-0200-000064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 name="Text Box 15">
          <a:extLst>
            <a:ext uri="{FF2B5EF4-FFF2-40B4-BE49-F238E27FC236}">
              <a16:creationId xmlns:a16="http://schemas.microsoft.com/office/drawing/2014/main" id="{00000000-0008-0000-0200-000065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6" name="Text Box 16">
          <a:extLst>
            <a:ext uri="{FF2B5EF4-FFF2-40B4-BE49-F238E27FC236}">
              <a16:creationId xmlns:a16="http://schemas.microsoft.com/office/drawing/2014/main" id="{00000000-0008-0000-0200-000066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 name="Text Box 17">
          <a:extLst>
            <a:ext uri="{FF2B5EF4-FFF2-40B4-BE49-F238E27FC236}">
              <a16:creationId xmlns:a16="http://schemas.microsoft.com/office/drawing/2014/main" id="{00000000-0008-0000-0200-000067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8" name="Text Box 18">
          <a:extLst>
            <a:ext uri="{FF2B5EF4-FFF2-40B4-BE49-F238E27FC236}">
              <a16:creationId xmlns:a16="http://schemas.microsoft.com/office/drawing/2014/main" id="{00000000-0008-0000-0200-000068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9" name="Text Box 19">
          <a:extLst>
            <a:ext uri="{FF2B5EF4-FFF2-40B4-BE49-F238E27FC236}">
              <a16:creationId xmlns:a16="http://schemas.microsoft.com/office/drawing/2014/main" id="{00000000-0008-0000-0200-000069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0" name="Text Box 16">
          <a:extLst>
            <a:ext uri="{FF2B5EF4-FFF2-40B4-BE49-F238E27FC236}">
              <a16:creationId xmlns:a16="http://schemas.microsoft.com/office/drawing/2014/main" id="{00000000-0008-0000-0200-00006A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11" name="Text Box 16">
          <a:extLst>
            <a:ext uri="{FF2B5EF4-FFF2-40B4-BE49-F238E27FC236}">
              <a16:creationId xmlns:a16="http://schemas.microsoft.com/office/drawing/2014/main" id="{00000000-0008-0000-0200-00006B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12" name="Text Box 17">
          <a:extLst>
            <a:ext uri="{FF2B5EF4-FFF2-40B4-BE49-F238E27FC236}">
              <a16:creationId xmlns:a16="http://schemas.microsoft.com/office/drawing/2014/main" id="{00000000-0008-0000-0200-00006C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13" name="Text Box 18">
          <a:extLst>
            <a:ext uri="{FF2B5EF4-FFF2-40B4-BE49-F238E27FC236}">
              <a16:creationId xmlns:a16="http://schemas.microsoft.com/office/drawing/2014/main" id="{00000000-0008-0000-0200-00006D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14" name="Text Box 19">
          <a:extLst>
            <a:ext uri="{FF2B5EF4-FFF2-40B4-BE49-F238E27FC236}">
              <a16:creationId xmlns:a16="http://schemas.microsoft.com/office/drawing/2014/main" id="{00000000-0008-0000-0200-00006E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15" name="Text Box 15">
          <a:extLst>
            <a:ext uri="{FF2B5EF4-FFF2-40B4-BE49-F238E27FC236}">
              <a16:creationId xmlns:a16="http://schemas.microsoft.com/office/drawing/2014/main" id="{00000000-0008-0000-0200-00006F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52660</xdr:rowOff>
    </xdr:to>
    <xdr:sp macro="" textlink="">
      <xdr:nvSpPr>
        <xdr:cNvPr id="2416" name="Text Box 15">
          <a:extLst>
            <a:ext uri="{FF2B5EF4-FFF2-40B4-BE49-F238E27FC236}">
              <a16:creationId xmlns:a16="http://schemas.microsoft.com/office/drawing/2014/main" id="{00000000-0008-0000-0200-000070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417" name="Text Box 15">
          <a:extLst>
            <a:ext uri="{FF2B5EF4-FFF2-40B4-BE49-F238E27FC236}">
              <a16:creationId xmlns:a16="http://schemas.microsoft.com/office/drawing/2014/main" id="{00000000-0008-0000-0200-000071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418" name="Text Box 15">
          <a:extLst>
            <a:ext uri="{FF2B5EF4-FFF2-40B4-BE49-F238E27FC236}">
              <a16:creationId xmlns:a16="http://schemas.microsoft.com/office/drawing/2014/main" id="{00000000-0008-0000-0200-000072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419" name="Text Box 15">
          <a:extLst>
            <a:ext uri="{FF2B5EF4-FFF2-40B4-BE49-F238E27FC236}">
              <a16:creationId xmlns:a16="http://schemas.microsoft.com/office/drawing/2014/main" id="{00000000-0008-0000-0200-000073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420" name="Text Box 15">
          <a:extLst>
            <a:ext uri="{FF2B5EF4-FFF2-40B4-BE49-F238E27FC236}">
              <a16:creationId xmlns:a16="http://schemas.microsoft.com/office/drawing/2014/main" id="{00000000-0008-0000-0200-000074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421" name="Text Box 15">
          <a:extLst>
            <a:ext uri="{FF2B5EF4-FFF2-40B4-BE49-F238E27FC236}">
              <a16:creationId xmlns:a16="http://schemas.microsoft.com/office/drawing/2014/main" id="{00000000-0008-0000-0200-000075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2422" name="Text Box 15">
          <a:extLst>
            <a:ext uri="{FF2B5EF4-FFF2-40B4-BE49-F238E27FC236}">
              <a16:creationId xmlns:a16="http://schemas.microsoft.com/office/drawing/2014/main" id="{00000000-0008-0000-0200-00007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23" name="Text Box 15">
          <a:extLst>
            <a:ext uri="{FF2B5EF4-FFF2-40B4-BE49-F238E27FC236}">
              <a16:creationId xmlns:a16="http://schemas.microsoft.com/office/drawing/2014/main" id="{00000000-0008-0000-0200-00007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24" name="Text Box 15">
          <a:extLst>
            <a:ext uri="{FF2B5EF4-FFF2-40B4-BE49-F238E27FC236}">
              <a16:creationId xmlns:a16="http://schemas.microsoft.com/office/drawing/2014/main" id="{00000000-0008-0000-0200-00007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25" name="Text Box 16">
          <a:extLst>
            <a:ext uri="{FF2B5EF4-FFF2-40B4-BE49-F238E27FC236}">
              <a16:creationId xmlns:a16="http://schemas.microsoft.com/office/drawing/2014/main" id="{00000000-0008-0000-0200-00007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26" name="Text Box 17">
          <a:extLst>
            <a:ext uri="{FF2B5EF4-FFF2-40B4-BE49-F238E27FC236}">
              <a16:creationId xmlns:a16="http://schemas.microsoft.com/office/drawing/2014/main" id="{00000000-0008-0000-0200-00007A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27" name="Text Box 18">
          <a:extLst>
            <a:ext uri="{FF2B5EF4-FFF2-40B4-BE49-F238E27FC236}">
              <a16:creationId xmlns:a16="http://schemas.microsoft.com/office/drawing/2014/main" id="{00000000-0008-0000-0200-00007B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28" name="Text Box 19">
          <a:extLst>
            <a:ext uri="{FF2B5EF4-FFF2-40B4-BE49-F238E27FC236}">
              <a16:creationId xmlns:a16="http://schemas.microsoft.com/office/drawing/2014/main" id="{00000000-0008-0000-0200-00007C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29" name="Text Box 16">
          <a:extLst>
            <a:ext uri="{FF2B5EF4-FFF2-40B4-BE49-F238E27FC236}">
              <a16:creationId xmlns:a16="http://schemas.microsoft.com/office/drawing/2014/main" id="{00000000-0008-0000-0200-00007D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30" name="Text Box 17">
          <a:extLst>
            <a:ext uri="{FF2B5EF4-FFF2-40B4-BE49-F238E27FC236}">
              <a16:creationId xmlns:a16="http://schemas.microsoft.com/office/drawing/2014/main" id="{00000000-0008-0000-0200-00007E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31" name="Text Box 18">
          <a:extLst>
            <a:ext uri="{FF2B5EF4-FFF2-40B4-BE49-F238E27FC236}">
              <a16:creationId xmlns:a16="http://schemas.microsoft.com/office/drawing/2014/main" id="{00000000-0008-0000-0200-00007F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32" name="Text Box 15">
          <a:extLst>
            <a:ext uri="{FF2B5EF4-FFF2-40B4-BE49-F238E27FC236}">
              <a16:creationId xmlns:a16="http://schemas.microsoft.com/office/drawing/2014/main" id="{00000000-0008-0000-0200-00008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33" name="Text Box 15">
          <a:extLst>
            <a:ext uri="{FF2B5EF4-FFF2-40B4-BE49-F238E27FC236}">
              <a16:creationId xmlns:a16="http://schemas.microsoft.com/office/drawing/2014/main" id="{00000000-0008-0000-0200-000081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34" name="Text Box 15">
          <a:extLst>
            <a:ext uri="{FF2B5EF4-FFF2-40B4-BE49-F238E27FC236}">
              <a16:creationId xmlns:a16="http://schemas.microsoft.com/office/drawing/2014/main" id="{00000000-0008-0000-0200-000082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35" name="Text Box 15">
          <a:extLst>
            <a:ext uri="{FF2B5EF4-FFF2-40B4-BE49-F238E27FC236}">
              <a16:creationId xmlns:a16="http://schemas.microsoft.com/office/drawing/2014/main" id="{00000000-0008-0000-0200-000083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36" name="Text Box 16">
          <a:extLst>
            <a:ext uri="{FF2B5EF4-FFF2-40B4-BE49-F238E27FC236}">
              <a16:creationId xmlns:a16="http://schemas.microsoft.com/office/drawing/2014/main" id="{00000000-0008-0000-0200-000084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37" name="Text Box 17">
          <a:extLst>
            <a:ext uri="{FF2B5EF4-FFF2-40B4-BE49-F238E27FC236}">
              <a16:creationId xmlns:a16="http://schemas.microsoft.com/office/drawing/2014/main" id="{00000000-0008-0000-0200-000085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38" name="Text Box 18">
          <a:extLst>
            <a:ext uri="{FF2B5EF4-FFF2-40B4-BE49-F238E27FC236}">
              <a16:creationId xmlns:a16="http://schemas.microsoft.com/office/drawing/2014/main" id="{00000000-0008-0000-0200-000086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39" name="Text Box 19">
          <a:extLst>
            <a:ext uri="{FF2B5EF4-FFF2-40B4-BE49-F238E27FC236}">
              <a16:creationId xmlns:a16="http://schemas.microsoft.com/office/drawing/2014/main" id="{00000000-0008-0000-0200-000087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40" name="Text Box 16">
          <a:extLst>
            <a:ext uri="{FF2B5EF4-FFF2-40B4-BE49-F238E27FC236}">
              <a16:creationId xmlns:a16="http://schemas.microsoft.com/office/drawing/2014/main" id="{00000000-0008-0000-0200-000088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41" name="Text Box 17">
          <a:extLst>
            <a:ext uri="{FF2B5EF4-FFF2-40B4-BE49-F238E27FC236}">
              <a16:creationId xmlns:a16="http://schemas.microsoft.com/office/drawing/2014/main" id="{00000000-0008-0000-0200-00008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42" name="Text Box 18">
          <a:extLst>
            <a:ext uri="{FF2B5EF4-FFF2-40B4-BE49-F238E27FC236}">
              <a16:creationId xmlns:a16="http://schemas.microsoft.com/office/drawing/2014/main" id="{00000000-0008-0000-0200-00008A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43" name="Text Box 15">
          <a:extLst>
            <a:ext uri="{FF2B5EF4-FFF2-40B4-BE49-F238E27FC236}">
              <a16:creationId xmlns:a16="http://schemas.microsoft.com/office/drawing/2014/main" id="{00000000-0008-0000-0200-00008B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44" name="Text Box 15">
          <a:extLst>
            <a:ext uri="{FF2B5EF4-FFF2-40B4-BE49-F238E27FC236}">
              <a16:creationId xmlns:a16="http://schemas.microsoft.com/office/drawing/2014/main" id="{00000000-0008-0000-0200-00008C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45" name="Text Box 15">
          <a:extLst>
            <a:ext uri="{FF2B5EF4-FFF2-40B4-BE49-F238E27FC236}">
              <a16:creationId xmlns:a16="http://schemas.microsoft.com/office/drawing/2014/main" id="{00000000-0008-0000-0200-00008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46" name="Text Box 15">
          <a:extLst>
            <a:ext uri="{FF2B5EF4-FFF2-40B4-BE49-F238E27FC236}">
              <a16:creationId xmlns:a16="http://schemas.microsoft.com/office/drawing/2014/main" id="{00000000-0008-0000-0200-00008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47" name="Text Box 15">
          <a:extLst>
            <a:ext uri="{FF2B5EF4-FFF2-40B4-BE49-F238E27FC236}">
              <a16:creationId xmlns:a16="http://schemas.microsoft.com/office/drawing/2014/main" id="{00000000-0008-0000-0200-00008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48" name="Text Box 16">
          <a:extLst>
            <a:ext uri="{FF2B5EF4-FFF2-40B4-BE49-F238E27FC236}">
              <a16:creationId xmlns:a16="http://schemas.microsoft.com/office/drawing/2014/main" id="{00000000-0008-0000-0200-00009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49" name="Text Box 17">
          <a:extLst>
            <a:ext uri="{FF2B5EF4-FFF2-40B4-BE49-F238E27FC236}">
              <a16:creationId xmlns:a16="http://schemas.microsoft.com/office/drawing/2014/main" id="{00000000-0008-0000-0200-000091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50" name="Text Box 18">
          <a:extLst>
            <a:ext uri="{FF2B5EF4-FFF2-40B4-BE49-F238E27FC236}">
              <a16:creationId xmlns:a16="http://schemas.microsoft.com/office/drawing/2014/main" id="{00000000-0008-0000-0200-000092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51" name="Text Box 19">
          <a:extLst>
            <a:ext uri="{FF2B5EF4-FFF2-40B4-BE49-F238E27FC236}">
              <a16:creationId xmlns:a16="http://schemas.microsoft.com/office/drawing/2014/main" id="{00000000-0008-0000-0200-000093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52" name="Text Box 16">
          <a:extLst>
            <a:ext uri="{FF2B5EF4-FFF2-40B4-BE49-F238E27FC236}">
              <a16:creationId xmlns:a16="http://schemas.microsoft.com/office/drawing/2014/main" id="{00000000-0008-0000-0200-000094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53" name="Text Box 17">
          <a:extLst>
            <a:ext uri="{FF2B5EF4-FFF2-40B4-BE49-F238E27FC236}">
              <a16:creationId xmlns:a16="http://schemas.microsoft.com/office/drawing/2014/main" id="{00000000-0008-0000-0200-000095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54" name="Text Box 18">
          <a:extLst>
            <a:ext uri="{FF2B5EF4-FFF2-40B4-BE49-F238E27FC236}">
              <a16:creationId xmlns:a16="http://schemas.microsoft.com/office/drawing/2014/main" id="{00000000-0008-0000-0200-000096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55" name="Text Box 15">
          <a:extLst>
            <a:ext uri="{FF2B5EF4-FFF2-40B4-BE49-F238E27FC236}">
              <a16:creationId xmlns:a16="http://schemas.microsoft.com/office/drawing/2014/main" id="{00000000-0008-0000-0200-00009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56" name="Text Box 15">
          <a:extLst>
            <a:ext uri="{FF2B5EF4-FFF2-40B4-BE49-F238E27FC236}">
              <a16:creationId xmlns:a16="http://schemas.microsoft.com/office/drawing/2014/main" id="{00000000-0008-0000-0200-000098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57" name="Text Box 15">
          <a:extLst>
            <a:ext uri="{FF2B5EF4-FFF2-40B4-BE49-F238E27FC236}">
              <a16:creationId xmlns:a16="http://schemas.microsoft.com/office/drawing/2014/main" id="{00000000-0008-0000-0200-000099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58" name="Text Box 15">
          <a:extLst>
            <a:ext uri="{FF2B5EF4-FFF2-40B4-BE49-F238E27FC236}">
              <a16:creationId xmlns:a16="http://schemas.microsoft.com/office/drawing/2014/main" id="{00000000-0008-0000-0200-00009A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59" name="Text Box 16">
          <a:extLst>
            <a:ext uri="{FF2B5EF4-FFF2-40B4-BE49-F238E27FC236}">
              <a16:creationId xmlns:a16="http://schemas.microsoft.com/office/drawing/2014/main" id="{00000000-0008-0000-0200-00009B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60" name="Text Box 17">
          <a:extLst>
            <a:ext uri="{FF2B5EF4-FFF2-40B4-BE49-F238E27FC236}">
              <a16:creationId xmlns:a16="http://schemas.microsoft.com/office/drawing/2014/main" id="{00000000-0008-0000-0200-00009C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61" name="Text Box 18">
          <a:extLst>
            <a:ext uri="{FF2B5EF4-FFF2-40B4-BE49-F238E27FC236}">
              <a16:creationId xmlns:a16="http://schemas.microsoft.com/office/drawing/2014/main" id="{00000000-0008-0000-0200-00009D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62" name="Text Box 19">
          <a:extLst>
            <a:ext uri="{FF2B5EF4-FFF2-40B4-BE49-F238E27FC236}">
              <a16:creationId xmlns:a16="http://schemas.microsoft.com/office/drawing/2014/main" id="{00000000-0008-0000-0200-00009E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63" name="Text Box 16">
          <a:extLst>
            <a:ext uri="{FF2B5EF4-FFF2-40B4-BE49-F238E27FC236}">
              <a16:creationId xmlns:a16="http://schemas.microsoft.com/office/drawing/2014/main" id="{00000000-0008-0000-0200-00009F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64" name="Text Box 17">
          <a:extLst>
            <a:ext uri="{FF2B5EF4-FFF2-40B4-BE49-F238E27FC236}">
              <a16:creationId xmlns:a16="http://schemas.microsoft.com/office/drawing/2014/main" id="{00000000-0008-0000-0200-0000A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65" name="Text Box 18">
          <a:extLst>
            <a:ext uri="{FF2B5EF4-FFF2-40B4-BE49-F238E27FC236}">
              <a16:creationId xmlns:a16="http://schemas.microsoft.com/office/drawing/2014/main" id="{00000000-0008-0000-0200-0000A1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66" name="Text Box 15">
          <a:extLst>
            <a:ext uri="{FF2B5EF4-FFF2-40B4-BE49-F238E27FC236}">
              <a16:creationId xmlns:a16="http://schemas.microsoft.com/office/drawing/2014/main" id="{00000000-0008-0000-0200-0000A2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67" name="Text Box 15">
          <a:extLst>
            <a:ext uri="{FF2B5EF4-FFF2-40B4-BE49-F238E27FC236}">
              <a16:creationId xmlns:a16="http://schemas.microsoft.com/office/drawing/2014/main" id="{00000000-0008-0000-0200-0000A3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68" name="Text Box 15">
          <a:extLst>
            <a:ext uri="{FF2B5EF4-FFF2-40B4-BE49-F238E27FC236}">
              <a16:creationId xmlns:a16="http://schemas.microsoft.com/office/drawing/2014/main" id="{00000000-0008-0000-0200-0000A4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69" name="Text Box 15">
          <a:extLst>
            <a:ext uri="{FF2B5EF4-FFF2-40B4-BE49-F238E27FC236}">
              <a16:creationId xmlns:a16="http://schemas.microsoft.com/office/drawing/2014/main" id="{00000000-0008-0000-0200-0000A5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70" name="Text Box 15">
          <a:extLst>
            <a:ext uri="{FF2B5EF4-FFF2-40B4-BE49-F238E27FC236}">
              <a16:creationId xmlns:a16="http://schemas.microsoft.com/office/drawing/2014/main" id="{00000000-0008-0000-0200-0000A6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1" name="Text Box 16">
          <a:extLst>
            <a:ext uri="{FF2B5EF4-FFF2-40B4-BE49-F238E27FC236}">
              <a16:creationId xmlns:a16="http://schemas.microsoft.com/office/drawing/2014/main" id="{00000000-0008-0000-0200-0000A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2" name="Text Box 17">
          <a:extLst>
            <a:ext uri="{FF2B5EF4-FFF2-40B4-BE49-F238E27FC236}">
              <a16:creationId xmlns:a16="http://schemas.microsoft.com/office/drawing/2014/main" id="{00000000-0008-0000-0200-0000A8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3" name="Text Box 18">
          <a:extLst>
            <a:ext uri="{FF2B5EF4-FFF2-40B4-BE49-F238E27FC236}">
              <a16:creationId xmlns:a16="http://schemas.microsoft.com/office/drawing/2014/main" id="{00000000-0008-0000-0200-0000A9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4" name="Text Box 19">
          <a:extLst>
            <a:ext uri="{FF2B5EF4-FFF2-40B4-BE49-F238E27FC236}">
              <a16:creationId xmlns:a16="http://schemas.microsoft.com/office/drawing/2014/main" id="{00000000-0008-0000-0200-0000AA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5" name="Text Box 16">
          <a:extLst>
            <a:ext uri="{FF2B5EF4-FFF2-40B4-BE49-F238E27FC236}">
              <a16:creationId xmlns:a16="http://schemas.microsoft.com/office/drawing/2014/main" id="{00000000-0008-0000-0200-0000AB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76" name="Text Box 17">
          <a:extLst>
            <a:ext uri="{FF2B5EF4-FFF2-40B4-BE49-F238E27FC236}">
              <a16:creationId xmlns:a16="http://schemas.microsoft.com/office/drawing/2014/main" id="{00000000-0008-0000-0200-0000AC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77" name="Text Box 18">
          <a:extLst>
            <a:ext uri="{FF2B5EF4-FFF2-40B4-BE49-F238E27FC236}">
              <a16:creationId xmlns:a16="http://schemas.microsoft.com/office/drawing/2014/main" id="{00000000-0008-0000-0200-0000AD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78" name="Text Box 15">
          <a:extLst>
            <a:ext uri="{FF2B5EF4-FFF2-40B4-BE49-F238E27FC236}">
              <a16:creationId xmlns:a16="http://schemas.microsoft.com/office/drawing/2014/main" id="{00000000-0008-0000-0200-0000A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79" name="Text Box 15">
          <a:extLst>
            <a:ext uri="{FF2B5EF4-FFF2-40B4-BE49-F238E27FC236}">
              <a16:creationId xmlns:a16="http://schemas.microsoft.com/office/drawing/2014/main" id="{00000000-0008-0000-0200-0000AF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80" name="Text Box 15">
          <a:extLst>
            <a:ext uri="{FF2B5EF4-FFF2-40B4-BE49-F238E27FC236}">
              <a16:creationId xmlns:a16="http://schemas.microsoft.com/office/drawing/2014/main" id="{00000000-0008-0000-0200-0000B0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81" name="Text Box 15">
          <a:extLst>
            <a:ext uri="{FF2B5EF4-FFF2-40B4-BE49-F238E27FC236}">
              <a16:creationId xmlns:a16="http://schemas.microsoft.com/office/drawing/2014/main" id="{00000000-0008-0000-0200-0000B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2" name="Text Box 16">
          <a:extLst>
            <a:ext uri="{FF2B5EF4-FFF2-40B4-BE49-F238E27FC236}">
              <a16:creationId xmlns:a16="http://schemas.microsoft.com/office/drawing/2014/main" id="{00000000-0008-0000-0200-0000B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3" name="Text Box 17">
          <a:extLst>
            <a:ext uri="{FF2B5EF4-FFF2-40B4-BE49-F238E27FC236}">
              <a16:creationId xmlns:a16="http://schemas.microsoft.com/office/drawing/2014/main" id="{00000000-0008-0000-0200-0000B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4" name="Text Box 18">
          <a:extLst>
            <a:ext uri="{FF2B5EF4-FFF2-40B4-BE49-F238E27FC236}">
              <a16:creationId xmlns:a16="http://schemas.microsoft.com/office/drawing/2014/main" id="{00000000-0008-0000-0200-0000B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5" name="Text Box 19">
          <a:extLst>
            <a:ext uri="{FF2B5EF4-FFF2-40B4-BE49-F238E27FC236}">
              <a16:creationId xmlns:a16="http://schemas.microsoft.com/office/drawing/2014/main" id="{00000000-0008-0000-0200-0000B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6" name="Text Box 16">
          <a:extLst>
            <a:ext uri="{FF2B5EF4-FFF2-40B4-BE49-F238E27FC236}">
              <a16:creationId xmlns:a16="http://schemas.microsoft.com/office/drawing/2014/main" id="{00000000-0008-0000-0200-0000B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87" name="Text Box 17">
          <a:extLst>
            <a:ext uri="{FF2B5EF4-FFF2-40B4-BE49-F238E27FC236}">
              <a16:creationId xmlns:a16="http://schemas.microsoft.com/office/drawing/2014/main" id="{00000000-0008-0000-0200-0000B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88" name="Text Box 18">
          <a:extLst>
            <a:ext uri="{FF2B5EF4-FFF2-40B4-BE49-F238E27FC236}">
              <a16:creationId xmlns:a16="http://schemas.microsoft.com/office/drawing/2014/main" id="{00000000-0008-0000-0200-0000B8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89" name="Text Box 15">
          <a:extLst>
            <a:ext uri="{FF2B5EF4-FFF2-40B4-BE49-F238E27FC236}">
              <a16:creationId xmlns:a16="http://schemas.microsoft.com/office/drawing/2014/main" id="{00000000-0008-0000-0200-0000B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90" name="Text Box 15">
          <a:extLst>
            <a:ext uri="{FF2B5EF4-FFF2-40B4-BE49-F238E27FC236}">
              <a16:creationId xmlns:a16="http://schemas.microsoft.com/office/drawing/2014/main" id="{00000000-0008-0000-0200-0000BA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91" name="Text Box 15">
          <a:extLst>
            <a:ext uri="{FF2B5EF4-FFF2-40B4-BE49-F238E27FC236}">
              <a16:creationId xmlns:a16="http://schemas.microsoft.com/office/drawing/2014/main" id="{00000000-0008-0000-0200-0000B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92" name="Text Box 15">
          <a:extLst>
            <a:ext uri="{FF2B5EF4-FFF2-40B4-BE49-F238E27FC236}">
              <a16:creationId xmlns:a16="http://schemas.microsoft.com/office/drawing/2014/main" id="{00000000-0008-0000-0200-0000B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93" name="Text Box 15">
          <a:extLst>
            <a:ext uri="{FF2B5EF4-FFF2-40B4-BE49-F238E27FC236}">
              <a16:creationId xmlns:a16="http://schemas.microsoft.com/office/drawing/2014/main" id="{00000000-0008-0000-0200-0000B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4" name="Text Box 16">
          <a:extLst>
            <a:ext uri="{FF2B5EF4-FFF2-40B4-BE49-F238E27FC236}">
              <a16:creationId xmlns:a16="http://schemas.microsoft.com/office/drawing/2014/main" id="{00000000-0008-0000-0200-0000B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5" name="Text Box 17">
          <a:extLst>
            <a:ext uri="{FF2B5EF4-FFF2-40B4-BE49-F238E27FC236}">
              <a16:creationId xmlns:a16="http://schemas.microsoft.com/office/drawing/2014/main" id="{00000000-0008-0000-0200-0000BF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6" name="Text Box 18">
          <a:extLst>
            <a:ext uri="{FF2B5EF4-FFF2-40B4-BE49-F238E27FC236}">
              <a16:creationId xmlns:a16="http://schemas.microsoft.com/office/drawing/2014/main" id="{00000000-0008-0000-0200-0000C0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7" name="Text Box 19">
          <a:extLst>
            <a:ext uri="{FF2B5EF4-FFF2-40B4-BE49-F238E27FC236}">
              <a16:creationId xmlns:a16="http://schemas.microsoft.com/office/drawing/2014/main" id="{00000000-0008-0000-0200-0000C1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8" name="Text Box 16">
          <a:extLst>
            <a:ext uri="{FF2B5EF4-FFF2-40B4-BE49-F238E27FC236}">
              <a16:creationId xmlns:a16="http://schemas.microsoft.com/office/drawing/2014/main" id="{00000000-0008-0000-0200-0000C2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99" name="Text Box 17">
          <a:extLst>
            <a:ext uri="{FF2B5EF4-FFF2-40B4-BE49-F238E27FC236}">
              <a16:creationId xmlns:a16="http://schemas.microsoft.com/office/drawing/2014/main" id="{00000000-0008-0000-0200-0000C3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500" name="Text Box 18">
          <a:extLst>
            <a:ext uri="{FF2B5EF4-FFF2-40B4-BE49-F238E27FC236}">
              <a16:creationId xmlns:a16="http://schemas.microsoft.com/office/drawing/2014/main" id="{00000000-0008-0000-0200-0000C4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01" name="Text Box 15">
          <a:extLst>
            <a:ext uri="{FF2B5EF4-FFF2-40B4-BE49-F238E27FC236}">
              <a16:creationId xmlns:a16="http://schemas.microsoft.com/office/drawing/2014/main" id="{00000000-0008-0000-0200-0000C5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02" name="Text Box 15">
          <a:extLst>
            <a:ext uri="{FF2B5EF4-FFF2-40B4-BE49-F238E27FC236}">
              <a16:creationId xmlns:a16="http://schemas.microsoft.com/office/drawing/2014/main" id="{00000000-0008-0000-0200-0000C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503" name="Text Box 15">
          <a:extLst>
            <a:ext uri="{FF2B5EF4-FFF2-40B4-BE49-F238E27FC236}">
              <a16:creationId xmlns:a16="http://schemas.microsoft.com/office/drawing/2014/main" id="{00000000-0008-0000-0200-0000C7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04" name="Text Box 15">
          <a:extLst>
            <a:ext uri="{FF2B5EF4-FFF2-40B4-BE49-F238E27FC236}">
              <a16:creationId xmlns:a16="http://schemas.microsoft.com/office/drawing/2014/main" id="{00000000-0008-0000-0200-0000C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05" name="Text Box 16">
          <a:extLst>
            <a:ext uri="{FF2B5EF4-FFF2-40B4-BE49-F238E27FC236}">
              <a16:creationId xmlns:a16="http://schemas.microsoft.com/office/drawing/2014/main" id="{00000000-0008-0000-0200-0000C9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06" name="Text Box 17">
          <a:extLst>
            <a:ext uri="{FF2B5EF4-FFF2-40B4-BE49-F238E27FC236}">
              <a16:creationId xmlns:a16="http://schemas.microsoft.com/office/drawing/2014/main" id="{00000000-0008-0000-0200-0000CA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07" name="Text Box 18">
          <a:extLst>
            <a:ext uri="{FF2B5EF4-FFF2-40B4-BE49-F238E27FC236}">
              <a16:creationId xmlns:a16="http://schemas.microsoft.com/office/drawing/2014/main" id="{00000000-0008-0000-0200-0000CB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08" name="Text Box 19">
          <a:extLst>
            <a:ext uri="{FF2B5EF4-FFF2-40B4-BE49-F238E27FC236}">
              <a16:creationId xmlns:a16="http://schemas.microsoft.com/office/drawing/2014/main" id="{00000000-0008-0000-0200-0000CC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09" name="Text Box 16">
          <a:extLst>
            <a:ext uri="{FF2B5EF4-FFF2-40B4-BE49-F238E27FC236}">
              <a16:creationId xmlns:a16="http://schemas.microsoft.com/office/drawing/2014/main" id="{00000000-0008-0000-0200-0000CD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510" name="Text Box 17">
          <a:extLst>
            <a:ext uri="{FF2B5EF4-FFF2-40B4-BE49-F238E27FC236}">
              <a16:creationId xmlns:a16="http://schemas.microsoft.com/office/drawing/2014/main" id="{00000000-0008-0000-0200-0000C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511" name="Text Box 18">
          <a:extLst>
            <a:ext uri="{FF2B5EF4-FFF2-40B4-BE49-F238E27FC236}">
              <a16:creationId xmlns:a16="http://schemas.microsoft.com/office/drawing/2014/main" id="{00000000-0008-0000-0200-0000CF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2" name="Text Box 15">
          <a:extLst>
            <a:ext uri="{FF2B5EF4-FFF2-40B4-BE49-F238E27FC236}">
              <a16:creationId xmlns:a16="http://schemas.microsoft.com/office/drawing/2014/main" id="{00000000-0008-0000-0200-0000D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513" name="Text Box 15">
          <a:extLst>
            <a:ext uri="{FF2B5EF4-FFF2-40B4-BE49-F238E27FC236}">
              <a16:creationId xmlns:a16="http://schemas.microsoft.com/office/drawing/2014/main" id="{00000000-0008-0000-0200-0000D1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4" name="Text Box 15">
          <a:extLst>
            <a:ext uri="{FF2B5EF4-FFF2-40B4-BE49-F238E27FC236}">
              <a16:creationId xmlns:a16="http://schemas.microsoft.com/office/drawing/2014/main" id="{00000000-0008-0000-0200-0000D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5" name="Text Box 15">
          <a:extLst>
            <a:ext uri="{FF2B5EF4-FFF2-40B4-BE49-F238E27FC236}">
              <a16:creationId xmlns:a16="http://schemas.microsoft.com/office/drawing/2014/main" id="{00000000-0008-0000-0200-0000D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6" name="Text Box 15">
          <a:extLst>
            <a:ext uri="{FF2B5EF4-FFF2-40B4-BE49-F238E27FC236}">
              <a16:creationId xmlns:a16="http://schemas.microsoft.com/office/drawing/2014/main" id="{00000000-0008-0000-0200-0000D4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7" name="Text Box 15">
          <a:extLst>
            <a:ext uri="{FF2B5EF4-FFF2-40B4-BE49-F238E27FC236}">
              <a16:creationId xmlns:a16="http://schemas.microsoft.com/office/drawing/2014/main" id="{00000000-0008-0000-0200-0000D5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8" name="Text Box 15">
          <a:extLst>
            <a:ext uri="{FF2B5EF4-FFF2-40B4-BE49-F238E27FC236}">
              <a16:creationId xmlns:a16="http://schemas.microsoft.com/office/drawing/2014/main" id="{00000000-0008-0000-0200-0000D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19" name="Text Box 15">
          <a:extLst>
            <a:ext uri="{FF2B5EF4-FFF2-40B4-BE49-F238E27FC236}">
              <a16:creationId xmlns:a16="http://schemas.microsoft.com/office/drawing/2014/main" id="{00000000-0008-0000-0200-0000D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0" name="Text Box 15">
          <a:extLst>
            <a:ext uri="{FF2B5EF4-FFF2-40B4-BE49-F238E27FC236}">
              <a16:creationId xmlns:a16="http://schemas.microsoft.com/office/drawing/2014/main" id="{00000000-0008-0000-0200-0000D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1" name="Text Box 15">
          <a:extLst>
            <a:ext uri="{FF2B5EF4-FFF2-40B4-BE49-F238E27FC236}">
              <a16:creationId xmlns:a16="http://schemas.microsoft.com/office/drawing/2014/main" id="{00000000-0008-0000-0200-0000D9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2" name="Text Box 15">
          <a:extLst>
            <a:ext uri="{FF2B5EF4-FFF2-40B4-BE49-F238E27FC236}">
              <a16:creationId xmlns:a16="http://schemas.microsoft.com/office/drawing/2014/main" id="{00000000-0008-0000-0200-0000DA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 name="Text Box 15">
          <a:extLst>
            <a:ext uri="{FF2B5EF4-FFF2-40B4-BE49-F238E27FC236}">
              <a16:creationId xmlns:a16="http://schemas.microsoft.com/office/drawing/2014/main" id="{00000000-0008-0000-0200-0000DB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 name="Text Box 15">
          <a:extLst>
            <a:ext uri="{FF2B5EF4-FFF2-40B4-BE49-F238E27FC236}">
              <a16:creationId xmlns:a16="http://schemas.microsoft.com/office/drawing/2014/main" id="{00000000-0008-0000-0200-0000DC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 name="Text Box 15">
          <a:extLst>
            <a:ext uri="{FF2B5EF4-FFF2-40B4-BE49-F238E27FC236}">
              <a16:creationId xmlns:a16="http://schemas.microsoft.com/office/drawing/2014/main" id="{00000000-0008-0000-0200-0000DD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 name="Text Box 15">
          <a:extLst>
            <a:ext uri="{FF2B5EF4-FFF2-40B4-BE49-F238E27FC236}">
              <a16:creationId xmlns:a16="http://schemas.microsoft.com/office/drawing/2014/main" id="{00000000-0008-0000-0200-0000DE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7" name="Text Box 15">
          <a:extLst>
            <a:ext uri="{FF2B5EF4-FFF2-40B4-BE49-F238E27FC236}">
              <a16:creationId xmlns:a16="http://schemas.microsoft.com/office/drawing/2014/main" id="{00000000-0008-0000-0200-0000DF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8" name="Text Box 15">
          <a:extLst>
            <a:ext uri="{FF2B5EF4-FFF2-40B4-BE49-F238E27FC236}">
              <a16:creationId xmlns:a16="http://schemas.microsoft.com/office/drawing/2014/main" id="{00000000-0008-0000-0200-0000E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29" name="Text Box 15">
          <a:extLst>
            <a:ext uri="{FF2B5EF4-FFF2-40B4-BE49-F238E27FC236}">
              <a16:creationId xmlns:a16="http://schemas.microsoft.com/office/drawing/2014/main" id="{00000000-0008-0000-0200-0000E1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0" name="Text Box 15">
          <a:extLst>
            <a:ext uri="{FF2B5EF4-FFF2-40B4-BE49-F238E27FC236}">
              <a16:creationId xmlns:a16="http://schemas.microsoft.com/office/drawing/2014/main" id="{00000000-0008-0000-0200-0000E2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1" name="Text Box 15">
          <a:extLst>
            <a:ext uri="{FF2B5EF4-FFF2-40B4-BE49-F238E27FC236}">
              <a16:creationId xmlns:a16="http://schemas.microsoft.com/office/drawing/2014/main" id="{00000000-0008-0000-0200-0000E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2" name="Text Box 15">
          <a:extLst>
            <a:ext uri="{FF2B5EF4-FFF2-40B4-BE49-F238E27FC236}">
              <a16:creationId xmlns:a16="http://schemas.microsoft.com/office/drawing/2014/main" id="{00000000-0008-0000-0200-0000E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3" name="Text Box 15">
          <a:extLst>
            <a:ext uri="{FF2B5EF4-FFF2-40B4-BE49-F238E27FC236}">
              <a16:creationId xmlns:a16="http://schemas.microsoft.com/office/drawing/2014/main" id="{00000000-0008-0000-0200-0000E5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4" name="Text Box 15">
          <a:extLst>
            <a:ext uri="{FF2B5EF4-FFF2-40B4-BE49-F238E27FC236}">
              <a16:creationId xmlns:a16="http://schemas.microsoft.com/office/drawing/2014/main" id="{00000000-0008-0000-0200-0000E6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5" name="Text Box 15">
          <a:extLst>
            <a:ext uri="{FF2B5EF4-FFF2-40B4-BE49-F238E27FC236}">
              <a16:creationId xmlns:a16="http://schemas.microsoft.com/office/drawing/2014/main" id="{00000000-0008-0000-0200-0000E7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6" name="Text Box 15">
          <a:extLst>
            <a:ext uri="{FF2B5EF4-FFF2-40B4-BE49-F238E27FC236}">
              <a16:creationId xmlns:a16="http://schemas.microsoft.com/office/drawing/2014/main" id="{00000000-0008-0000-0200-0000E8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7" name="Text Box 15">
          <a:extLst>
            <a:ext uri="{FF2B5EF4-FFF2-40B4-BE49-F238E27FC236}">
              <a16:creationId xmlns:a16="http://schemas.microsoft.com/office/drawing/2014/main" id="{00000000-0008-0000-0200-0000E9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8" name="Text Box 15">
          <a:extLst>
            <a:ext uri="{FF2B5EF4-FFF2-40B4-BE49-F238E27FC236}">
              <a16:creationId xmlns:a16="http://schemas.microsoft.com/office/drawing/2014/main" id="{00000000-0008-0000-0200-0000EA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39" name="Text Box 15">
          <a:extLst>
            <a:ext uri="{FF2B5EF4-FFF2-40B4-BE49-F238E27FC236}">
              <a16:creationId xmlns:a16="http://schemas.microsoft.com/office/drawing/2014/main" id="{00000000-0008-0000-0200-0000EB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0" name="Text Box 15">
          <a:extLst>
            <a:ext uri="{FF2B5EF4-FFF2-40B4-BE49-F238E27FC236}">
              <a16:creationId xmlns:a16="http://schemas.microsoft.com/office/drawing/2014/main" id="{00000000-0008-0000-0200-0000EC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1" name="Text Box 15">
          <a:extLst>
            <a:ext uri="{FF2B5EF4-FFF2-40B4-BE49-F238E27FC236}">
              <a16:creationId xmlns:a16="http://schemas.microsoft.com/office/drawing/2014/main" id="{00000000-0008-0000-0200-0000E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2" name="Text Box 15">
          <a:extLst>
            <a:ext uri="{FF2B5EF4-FFF2-40B4-BE49-F238E27FC236}">
              <a16:creationId xmlns:a16="http://schemas.microsoft.com/office/drawing/2014/main" id="{00000000-0008-0000-0200-0000E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3" name="Text Box 15">
          <a:extLst>
            <a:ext uri="{FF2B5EF4-FFF2-40B4-BE49-F238E27FC236}">
              <a16:creationId xmlns:a16="http://schemas.microsoft.com/office/drawing/2014/main" id="{00000000-0008-0000-0200-0000EF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4" name="Text Box 15">
          <a:extLst>
            <a:ext uri="{FF2B5EF4-FFF2-40B4-BE49-F238E27FC236}">
              <a16:creationId xmlns:a16="http://schemas.microsoft.com/office/drawing/2014/main" id="{00000000-0008-0000-0200-0000F0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5" name="Text Box 15">
          <a:extLst>
            <a:ext uri="{FF2B5EF4-FFF2-40B4-BE49-F238E27FC236}">
              <a16:creationId xmlns:a16="http://schemas.microsoft.com/office/drawing/2014/main" id="{00000000-0008-0000-0200-0000F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6" name="Text Box 15">
          <a:extLst>
            <a:ext uri="{FF2B5EF4-FFF2-40B4-BE49-F238E27FC236}">
              <a16:creationId xmlns:a16="http://schemas.microsoft.com/office/drawing/2014/main" id="{00000000-0008-0000-0200-0000F2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7" name="Text Box 15">
          <a:extLst>
            <a:ext uri="{FF2B5EF4-FFF2-40B4-BE49-F238E27FC236}">
              <a16:creationId xmlns:a16="http://schemas.microsoft.com/office/drawing/2014/main" id="{00000000-0008-0000-0200-0000F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8" name="Text Box 15">
          <a:extLst>
            <a:ext uri="{FF2B5EF4-FFF2-40B4-BE49-F238E27FC236}">
              <a16:creationId xmlns:a16="http://schemas.microsoft.com/office/drawing/2014/main" id="{00000000-0008-0000-0200-0000F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49" name="Text Box 15">
          <a:extLst>
            <a:ext uri="{FF2B5EF4-FFF2-40B4-BE49-F238E27FC236}">
              <a16:creationId xmlns:a16="http://schemas.microsoft.com/office/drawing/2014/main" id="{00000000-0008-0000-0200-0000F5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0" name="Text Box 15">
          <a:extLst>
            <a:ext uri="{FF2B5EF4-FFF2-40B4-BE49-F238E27FC236}">
              <a16:creationId xmlns:a16="http://schemas.microsoft.com/office/drawing/2014/main" id="{00000000-0008-0000-0200-0000F6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1" name="Text Box 15">
          <a:extLst>
            <a:ext uri="{FF2B5EF4-FFF2-40B4-BE49-F238E27FC236}">
              <a16:creationId xmlns:a16="http://schemas.microsoft.com/office/drawing/2014/main" id="{00000000-0008-0000-0200-0000F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2" name="Text Box 15">
          <a:extLst>
            <a:ext uri="{FF2B5EF4-FFF2-40B4-BE49-F238E27FC236}">
              <a16:creationId xmlns:a16="http://schemas.microsoft.com/office/drawing/2014/main" id="{00000000-0008-0000-0200-0000F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3" name="Text Box 15">
          <a:extLst>
            <a:ext uri="{FF2B5EF4-FFF2-40B4-BE49-F238E27FC236}">
              <a16:creationId xmlns:a16="http://schemas.microsoft.com/office/drawing/2014/main" id="{00000000-0008-0000-0200-0000F9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4" name="Text Box 15">
          <a:extLst>
            <a:ext uri="{FF2B5EF4-FFF2-40B4-BE49-F238E27FC236}">
              <a16:creationId xmlns:a16="http://schemas.microsoft.com/office/drawing/2014/main" id="{00000000-0008-0000-0200-0000FA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5" name="Text Box 15">
          <a:extLst>
            <a:ext uri="{FF2B5EF4-FFF2-40B4-BE49-F238E27FC236}">
              <a16:creationId xmlns:a16="http://schemas.microsoft.com/office/drawing/2014/main" id="{00000000-0008-0000-0200-0000FB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6" name="Text Box 15">
          <a:extLst>
            <a:ext uri="{FF2B5EF4-FFF2-40B4-BE49-F238E27FC236}">
              <a16:creationId xmlns:a16="http://schemas.microsoft.com/office/drawing/2014/main" id="{00000000-0008-0000-0200-0000FC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7" name="Text Box 15">
          <a:extLst>
            <a:ext uri="{FF2B5EF4-FFF2-40B4-BE49-F238E27FC236}">
              <a16:creationId xmlns:a16="http://schemas.microsoft.com/office/drawing/2014/main" id="{00000000-0008-0000-0200-0000FD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8" name="Text Box 15">
          <a:extLst>
            <a:ext uri="{FF2B5EF4-FFF2-40B4-BE49-F238E27FC236}">
              <a16:creationId xmlns:a16="http://schemas.microsoft.com/office/drawing/2014/main" id="{00000000-0008-0000-0200-0000F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59" name="Text Box 15">
          <a:extLst>
            <a:ext uri="{FF2B5EF4-FFF2-40B4-BE49-F238E27FC236}">
              <a16:creationId xmlns:a16="http://schemas.microsoft.com/office/drawing/2014/main" id="{00000000-0008-0000-0200-0000F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0" name="Text Box 15">
          <a:extLst>
            <a:ext uri="{FF2B5EF4-FFF2-40B4-BE49-F238E27FC236}">
              <a16:creationId xmlns:a16="http://schemas.microsoft.com/office/drawing/2014/main" id="{00000000-0008-0000-0200-00000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1" name="Text Box 15">
          <a:extLst>
            <a:ext uri="{FF2B5EF4-FFF2-40B4-BE49-F238E27FC236}">
              <a16:creationId xmlns:a16="http://schemas.microsoft.com/office/drawing/2014/main" id="{00000000-0008-0000-0200-000001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2" name="Text Box 15">
          <a:extLst>
            <a:ext uri="{FF2B5EF4-FFF2-40B4-BE49-F238E27FC236}">
              <a16:creationId xmlns:a16="http://schemas.microsoft.com/office/drawing/2014/main" id="{00000000-0008-0000-0200-000002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3" name="Text Box 15">
          <a:extLst>
            <a:ext uri="{FF2B5EF4-FFF2-40B4-BE49-F238E27FC236}">
              <a16:creationId xmlns:a16="http://schemas.microsoft.com/office/drawing/2014/main" id="{00000000-0008-0000-0200-00000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4" name="Text Box 15">
          <a:extLst>
            <a:ext uri="{FF2B5EF4-FFF2-40B4-BE49-F238E27FC236}">
              <a16:creationId xmlns:a16="http://schemas.microsoft.com/office/drawing/2014/main" id="{00000000-0008-0000-0200-000004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5" name="Text Box 15">
          <a:extLst>
            <a:ext uri="{FF2B5EF4-FFF2-40B4-BE49-F238E27FC236}">
              <a16:creationId xmlns:a16="http://schemas.microsoft.com/office/drawing/2014/main" id="{00000000-0008-0000-0200-000005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6" name="Text Box 15">
          <a:extLst>
            <a:ext uri="{FF2B5EF4-FFF2-40B4-BE49-F238E27FC236}">
              <a16:creationId xmlns:a16="http://schemas.microsoft.com/office/drawing/2014/main" id="{00000000-0008-0000-0200-000006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7" name="Text Box 15">
          <a:extLst>
            <a:ext uri="{FF2B5EF4-FFF2-40B4-BE49-F238E27FC236}">
              <a16:creationId xmlns:a16="http://schemas.microsoft.com/office/drawing/2014/main" id="{00000000-0008-0000-0200-000007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8" name="Text Box 15">
          <a:extLst>
            <a:ext uri="{FF2B5EF4-FFF2-40B4-BE49-F238E27FC236}">
              <a16:creationId xmlns:a16="http://schemas.microsoft.com/office/drawing/2014/main" id="{00000000-0008-0000-0200-00000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69" name="Text Box 15">
          <a:extLst>
            <a:ext uri="{FF2B5EF4-FFF2-40B4-BE49-F238E27FC236}">
              <a16:creationId xmlns:a16="http://schemas.microsoft.com/office/drawing/2014/main" id="{00000000-0008-0000-0200-00000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0" name="Text Box 15">
          <a:extLst>
            <a:ext uri="{FF2B5EF4-FFF2-40B4-BE49-F238E27FC236}">
              <a16:creationId xmlns:a16="http://schemas.microsoft.com/office/drawing/2014/main" id="{00000000-0008-0000-0200-00000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1" name="Text Box 15">
          <a:extLst>
            <a:ext uri="{FF2B5EF4-FFF2-40B4-BE49-F238E27FC236}">
              <a16:creationId xmlns:a16="http://schemas.microsoft.com/office/drawing/2014/main" id="{00000000-0008-0000-0200-00000B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2" name="Text Box 15">
          <a:extLst>
            <a:ext uri="{FF2B5EF4-FFF2-40B4-BE49-F238E27FC236}">
              <a16:creationId xmlns:a16="http://schemas.microsoft.com/office/drawing/2014/main" id="{00000000-0008-0000-0200-00000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3" name="Text Box 15">
          <a:extLst>
            <a:ext uri="{FF2B5EF4-FFF2-40B4-BE49-F238E27FC236}">
              <a16:creationId xmlns:a16="http://schemas.microsoft.com/office/drawing/2014/main" id="{00000000-0008-0000-0200-00000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4" name="Text Box 15">
          <a:extLst>
            <a:ext uri="{FF2B5EF4-FFF2-40B4-BE49-F238E27FC236}">
              <a16:creationId xmlns:a16="http://schemas.microsoft.com/office/drawing/2014/main" id="{00000000-0008-0000-0200-00000E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5" name="Text Box 15">
          <a:extLst>
            <a:ext uri="{FF2B5EF4-FFF2-40B4-BE49-F238E27FC236}">
              <a16:creationId xmlns:a16="http://schemas.microsoft.com/office/drawing/2014/main" id="{00000000-0008-0000-0200-00000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6" name="Text Box 15">
          <a:extLst>
            <a:ext uri="{FF2B5EF4-FFF2-40B4-BE49-F238E27FC236}">
              <a16:creationId xmlns:a16="http://schemas.microsoft.com/office/drawing/2014/main" id="{00000000-0008-0000-0200-00001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7" name="Text Box 15">
          <a:extLst>
            <a:ext uri="{FF2B5EF4-FFF2-40B4-BE49-F238E27FC236}">
              <a16:creationId xmlns:a16="http://schemas.microsoft.com/office/drawing/2014/main" id="{00000000-0008-0000-0200-00001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8" name="Text Box 15">
          <a:extLst>
            <a:ext uri="{FF2B5EF4-FFF2-40B4-BE49-F238E27FC236}">
              <a16:creationId xmlns:a16="http://schemas.microsoft.com/office/drawing/2014/main" id="{00000000-0008-0000-0200-00001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79" name="Text Box 15">
          <a:extLst>
            <a:ext uri="{FF2B5EF4-FFF2-40B4-BE49-F238E27FC236}">
              <a16:creationId xmlns:a16="http://schemas.microsoft.com/office/drawing/2014/main" id="{00000000-0008-0000-0200-00001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0" name="Text Box 15">
          <a:extLst>
            <a:ext uri="{FF2B5EF4-FFF2-40B4-BE49-F238E27FC236}">
              <a16:creationId xmlns:a16="http://schemas.microsoft.com/office/drawing/2014/main" id="{00000000-0008-0000-0200-00001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1" name="Text Box 15">
          <a:extLst>
            <a:ext uri="{FF2B5EF4-FFF2-40B4-BE49-F238E27FC236}">
              <a16:creationId xmlns:a16="http://schemas.microsoft.com/office/drawing/2014/main" id="{00000000-0008-0000-0200-00001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2" name="Text Box 15">
          <a:extLst>
            <a:ext uri="{FF2B5EF4-FFF2-40B4-BE49-F238E27FC236}">
              <a16:creationId xmlns:a16="http://schemas.microsoft.com/office/drawing/2014/main" id="{00000000-0008-0000-0200-00001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3" name="Text Box 15">
          <a:extLst>
            <a:ext uri="{FF2B5EF4-FFF2-40B4-BE49-F238E27FC236}">
              <a16:creationId xmlns:a16="http://schemas.microsoft.com/office/drawing/2014/main" id="{00000000-0008-0000-0200-00001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4" name="Text Box 15">
          <a:extLst>
            <a:ext uri="{FF2B5EF4-FFF2-40B4-BE49-F238E27FC236}">
              <a16:creationId xmlns:a16="http://schemas.microsoft.com/office/drawing/2014/main" id="{00000000-0008-0000-0200-00001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5" name="Text Box 15">
          <a:extLst>
            <a:ext uri="{FF2B5EF4-FFF2-40B4-BE49-F238E27FC236}">
              <a16:creationId xmlns:a16="http://schemas.microsoft.com/office/drawing/2014/main" id="{00000000-0008-0000-0200-00001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6" name="Text Box 15">
          <a:extLst>
            <a:ext uri="{FF2B5EF4-FFF2-40B4-BE49-F238E27FC236}">
              <a16:creationId xmlns:a16="http://schemas.microsoft.com/office/drawing/2014/main" id="{00000000-0008-0000-0200-00001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7" name="Text Box 15">
          <a:extLst>
            <a:ext uri="{FF2B5EF4-FFF2-40B4-BE49-F238E27FC236}">
              <a16:creationId xmlns:a16="http://schemas.microsoft.com/office/drawing/2014/main" id="{00000000-0008-0000-0200-00001B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8" name="Text Box 15">
          <a:extLst>
            <a:ext uri="{FF2B5EF4-FFF2-40B4-BE49-F238E27FC236}">
              <a16:creationId xmlns:a16="http://schemas.microsoft.com/office/drawing/2014/main" id="{00000000-0008-0000-0200-00001C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89" name="Text Box 15">
          <a:extLst>
            <a:ext uri="{FF2B5EF4-FFF2-40B4-BE49-F238E27FC236}">
              <a16:creationId xmlns:a16="http://schemas.microsoft.com/office/drawing/2014/main" id="{00000000-0008-0000-0200-00001D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0" name="Text Box 15">
          <a:extLst>
            <a:ext uri="{FF2B5EF4-FFF2-40B4-BE49-F238E27FC236}">
              <a16:creationId xmlns:a16="http://schemas.microsoft.com/office/drawing/2014/main" id="{00000000-0008-0000-0200-00001E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1" name="Text Box 15">
          <a:extLst>
            <a:ext uri="{FF2B5EF4-FFF2-40B4-BE49-F238E27FC236}">
              <a16:creationId xmlns:a16="http://schemas.microsoft.com/office/drawing/2014/main" id="{00000000-0008-0000-0200-00001F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2" name="Text Box 15">
          <a:extLst>
            <a:ext uri="{FF2B5EF4-FFF2-40B4-BE49-F238E27FC236}">
              <a16:creationId xmlns:a16="http://schemas.microsoft.com/office/drawing/2014/main" id="{00000000-0008-0000-0200-00002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3" name="Text Box 15">
          <a:extLst>
            <a:ext uri="{FF2B5EF4-FFF2-40B4-BE49-F238E27FC236}">
              <a16:creationId xmlns:a16="http://schemas.microsoft.com/office/drawing/2014/main" id="{00000000-0008-0000-0200-00002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4" name="Text Box 15">
          <a:extLst>
            <a:ext uri="{FF2B5EF4-FFF2-40B4-BE49-F238E27FC236}">
              <a16:creationId xmlns:a16="http://schemas.microsoft.com/office/drawing/2014/main" id="{00000000-0008-0000-0200-00002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5" name="Text Box 15">
          <a:extLst>
            <a:ext uri="{FF2B5EF4-FFF2-40B4-BE49-F238E27FC236}">
              <a16:creationId xmlns:a16="http://schemas.microsoft.com/office/drawing/2014/main" id="{00000000-0008-0000-0200-00002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6" name="Text Box 15">
          <a:extLst>
            <a:ext uri="{FF2B5EF4-FFF2-40B4-BE49-F238E27FC236}">
              <a16:creationId xmlns:a16="http://schemas.microsoft.com/office/drawing/2014/main" id="{00000000-0008-0000-0200-00002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7" name="Text Box 15">
          <a:extLst>
            <a:ext uri="{FF2B5EF4-FFF2-40B4-BE49-F238E27FC236}">
              <a16:creationId xmlns:a16="http://schemas.microsoft.com/office/drawing/2014/main" id="{00000000-0008-0000-0200-00002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8" name="Text Box 15">
          <a:extLst>
            <a:ext uri="{FF2B5EF4-FFF2-40B4-BE49-F238E27FC236}">
              <a16:creationId xmlns:a16="http://schemas.microsoft.com/office/drawing/2014/main" id="{00000000-0008-0000-0200-00002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599" name="Text Box 15">
          <a:extLst>
            <a:ext uri="{FF2B5EF4-FFF2-40B4-BE49-F238E27FC236}">
              <a16:creationId xmlns:a16="http://schemas.microsoft.com/office/drawing/2014/main" id="{00000000-0008-0000-0200-00002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0" name="Text Box 15">
          <a:extLst>
            <a:ext uri="{FF2B5EF4-FFF2-40B4-BE49-F238E27FC236}">
              <a16:creationId xmlns:a16="http://schemas.microsoft.com/office/drawing/2014/main" id="{00000000-0008-0000-0200-00002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1" name="Text Box 15">
          <a:extLst>
            <a:ext uri="{FF2B5EF4-FFF2-40B4-BE49-F238E27FC236}">
              <a16:creationId xmlns:a16="http://schemas.microsoft.com/office/drawing/2014/main" id="{00000000-0008-0000-0200-00002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2" name="Text Box 15">
          <a:extLst>
            <a:ext uri="{FF2B5EF4-FFF2-40B4-BE49-F238E27FC236}">
              <a16:creationId xmlns:a16="http://schemas.microsoft.com/office/drawing/2014/main" id="{00000000-0008-0000-0200-00002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3" name="Text Box 15">
          <a:extLst>
            <a:ext uri="{FF2B5EF4-FFF2-40B4-BE49-F238E27FC236}">
              <a16:creationId xmlns:a16="http://schemas.microsoft.com/office/drawing/2014/main" id="{00000000-0008-0000-0200-00002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4" name="Text Box 15">
          <a:extLst>
            <a:ext uri="{FF2B5EF4-FFF2-40B4-BE49-F238E27FC236}">
              <a16:creationId xmlns:a16="http://schemas.microsoft.com/office/drawing/2014/main" id="{00000000-0008-0000-0200-00002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5" name="Text Box 15">
          <a:extLst>
            <a:ext uri="{FF2B5EF4-FFF2-40B4-BE49-F238E27FC236}">
              <a16:creationId xmlns:a16="http://schemas.microsoft.com/office/drawing/2014/main" id="{00000000-0008-0000-0200-00002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6" name="Text Box 15">
          <a:extLst>
            <a:ext uri="{FF2B5EF4-FFF2-40B4-BE49-F238E27FC236}">
              <a16:creationId xmlns:a16="http://schemas.microsoft.com/office/drawing/2014/main" id="{00000000-0008-0000-0200-00002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7" name="Text Box 15">
          <a:extLst>
            <a:ext uri="{FF2B5EF4-FFF2-40B4-BE49-F238E27FC236}">
              <a16:creationId xmlns:a16="http://schemas.microsoft.com/office/drawing/2014/main" id="{00000000-0008-0000-0200-00002F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8" name="Text Box 15">
          <a:extLst>
            <a:ext uri="{FF2B5EF4-FFF2-40B4-BE49-F238E27FC236}">
              <a16:creationId xmlns:a16="http://schemas.microsoft.com/office/drawing/2014/main" id="{00000000-0008-0000-0200-00003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09" name="Text Box 15">
          <a:extLst>
            <a:ext uri="{FF2B5EF4-FFF2-40B4-BE49-F238E27FC236}">
              <a16:creationId xmlns:a16="http://schemas.microsoft.com/office/drawing/2014/main" id="{00000000-0008-0000-0200-00003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10" name="Text Box 15">
          <a:extLst>
            <a:ext uri="{FF2B5EF4-FFF2-40B4-BE49-F238E27FC236}">
              <a16:creationId xmlns:a16="http://schemas.microsoft.com/office/drawing/2014/main" id="{00000000-0008-0000-0200-00003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11" name="Text Box 15">
          <a:extLst>
            <a:ext uri="{FF2B5EF4-FFF2-40B4-BE49-F238E27FC236}">
              <a16:creationId xmlns:a16="http://schemas.microsoft.com/office/drawing/2014/main" id="{00000000-0008-0000-0200-00003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 name="Text Box 15">
          <a:extLst>
            <a:ext uri="{FF2B5EF4-FFF2-40B4-BE49-F238E27FC236}">
              <a16:creationId xmlns:a16="http://schemas.microsoft.com/office/drawing/2014/main" id="{00000000-0008-0000-0200-000034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 name="Text Box 15">
          <a:extLst>
            <a:ext uri="{FF2B5EF4-FFF2-40B4-BE49-F238E27FC236}">
              <a16:creationId xmlns:a16="http://schemas.microsoft.com/office/drawing/2014/main" id="{00000000-0008-0000-0200-000035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 name="Text Box 15">
          <a:extLst>
            <a:ext uri="{FF2B5EF4-FFF2-40B4-BE49-F238E27FC236}">
              <a16:creationId xmlns:a16="http://schemas.microsoft.com/office/drawing/2014/main" id="{00000000-0008-0000-0200-000036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 name="Text Box 15">
          <a:extLst>
            <a:ext uri="{FF2B5EF4-FFF2-40B4-BE49-F238E27FC236}">
              <a16:creationId xmlns:a16="http://schemas.microsoft.com/office/drawing/2014/main" id="{00000000-0008-0000-0200-000037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 name="Text Box 15">
          <a:extLst>
            <a:ext uri="{FF2B5EF4-FFF2-40B4-BE49-F238E27FC236}">
              <a16:creationId xmlns:a16="http://schemas.microsoft.com/office/drawing/2014/main" id="{00000000-0008-0000-0200-000038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 name="Text Box 15">
          <a:extLst>
            <a:ext uri="{FF2B5EF4-FFF2-40B4-BE49-F238E27FC236}">
              <a16:creationId xmlns:a16="http://schemas.microsoft.com/office/drawing/2014/main" id="{00000000-0008-0000-0200-000039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 name="Text Box 15">
          <a:extLst>
            <a:ext uri="{FF2B5EF4-FFF2-40B4-BE49-F238E27FC236}">
              <a16:creationId xmlns:a16="http://schemas.microsoft.com/office/drawing/2014/main" id="{00000000-0008-0000-0200-00003A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 name="Text Box 15">
          <a:extLst>
            <a:ext uri="{FF2B5EF4-FFF2-40B4-BE49-F238E27FC236}">
              <a16:creationId xmlns:a16="http://schemas.microsoft.com/office/drawing/2014/main" id="{00000000-0008-0000-0200-00003B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 name="Text Box 15">
          <a:extLst>
            <a:ext uri="{FF2B5EF4-FFF2-40B4-BE49-F238E27FC236}">
              <a16:creationId xmlns:a16="http://schemas.microsoft.com/office/drawing/2014/main" id="{00000000-0008-0000-0200-00003C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 name="Text Box 15">
          <a:extLst>
            <a:ext uri="{FF2B5EF4-FFF2-40B4-BE49-F238E27FC236}">
              <a16:creationId xmlns:a16="http://schemas.microsoft.com/office/drawing/2014/main" id="{00000000-0008-0000-0200-00003D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 name="Text Box 15">
          <a:extLst>
            <a:ext uri="{FF2B5EF4-FFF2-40B4-BE49-F238E27FC236}">
              <a16:creationId xmlns:a16="http://schemas.microsoft.com/office/drawing/2014/main" id="{00000000-0008-0000-0200-00003E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 name="Text Box 15">
          <a:extLst>
            <a:ext uri="{FF2B5EF4-FFF2-40B4-BE49-F238E27FC236}">
              <a16:creationId xmlns:a16="http://schemas.microsoft.com/office/drawing/2014/main" id="{00000000-0008-0000-0200-00003F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 name="Text Box 15">
          <a:extLst>
            <a:ext uri="{FF2B5EF4-FFF2-40B4-BE49-F238E27FC236}">
              <a16:creationId xmlns:a16="http://schemas.microsoft.com/office/drawing/2014/main" id="{00000000-0008-0000-0200-000040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 name="Text Box 15">
          <a:extLst>
            <a:ext uri="{FF2B5EF4-FFF2-40B4-BE49-F238E27FC236}">
              <a16:creationId xmlns:a16="http://schemas.microsoft.com/office/drawing/2014/main" id="{00000000-0008-0000-0200-000041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 name="Text Box 15">
          <a:extLst>
            <a:ext uri="{FF2B5EF4-FFF2-40B4-BE49-F238E27FC236}">
              <a16:creationId xmlns:a16="http://schemas.microsoft.com/office/drawing/2014/main" id="{00000000-0008-0000-0200-000042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 name="Text Box 15">
          <a:extLst>
            <a:ext uri="{FF2B5EF4-FFF2-40B4-BE49-F238E27FC236}">
              <a16:creationId xmlns:a16="http://schemas.microsoft.com/office/drawing/2014/main" id="{00000000-0008-0000-0200-000043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 name="Text Box 15">
          <a:extLst>
            <a:ext uri="{FF2B5EF4-FFF2-40B4-BE49-F238E27FC236}">
              <a16:creationId xmlns:a16="http://schemas.microsoft.com/office/drawing/2014/main" id="{00000000-0008-0000-0200-000044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 name="Text Box 15">
          <a:extLst>
            <a:ext uri="{FF2B5EF4-FFF2-40B4-BE49-F238E27FC236}">
              <a16:creationId xmlns:a16="http://schemas.microsoft.com/office/drawing/2014/main" id="{00000000-0008-0000-0200-000045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 name="Text Box 15">
          <a:extLst>
            <a:ext uri="{FF2B5EF4-FFF2-40B4-BE49-F238E27FC236}">
              <a16:creationId xmlns:a16="http://schemas.microsoft.com/office/drawing/2014/main" id="{00000000-0008-0000-0200-000046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 name="Text Box 15">
          <a:extLst>
            <a:ext uri="{FF2B5EF4-FFF2-40B4-BE49-F238E27FC236}">
              <a16:creationId xmlns:a16="http://schemas.microsoft.com/office/drawing/2014/main" id="{00000000-0008-0000-0200-000047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 name="Text Box 15">
          <a:extLst>
            <a:ext uri="{FF2B5EF4-FFF2-40B4-BE49-F238E27FC236}">
              <a16:creationId xmlns:a16="http://schemas.microsoft.com/office/drawing/2014/main" id="{00000000-0008-0000-0200-000048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 name="Text Box 15">
          <a:extLst>
            <a:ext uri="{FF2B5EF4-FFF2-40B4-BE49-F238E27FC236}">
              <a16:creationId xmlns:a16="http://schemas.microsoft.com/office/drawing/2014/main" id="{00000000-0008-0000-0200-000049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 name="Text Box 15">
          <a:extLst>
            <a:ext uri="{FF2B5EF4-FFF2-40B4-BE49-F238E27FC236}">
              <a16:creationId xmlns:a16="http://schemas.microsoft.com/office/drawing/2014/main" id="{00000000-0008-0000-0200-00004A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 name="Text Box 15">
          <a:extLst>
            <a:ext uri="{FF2B5EF4-FFF2-40B4-BE49-F238E27FC236}">
              <a16:creationId xmlns:a16="http://schemas.microsoft.com/office/drawing/2014/main" id="{00000000-0008-0000-0200-00004B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 name="Text Box 15">
          <a:extLst>
            <a:ext uri="{FF2B5EF4-FFF2-40B4-BE49-F238E27FC236}">
              <a16:creationId xmlns:a16="http://schemas.microsoft.com/office/drawing/2014/main" id="{00000000-0008-0000-0200-00004C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 name="Text Box 15">
          <a:extLst>
            <a:ext uri="{FF2B5EF4-FFF2-40B4-BE49-F238E27FC236}">
              <a16:creationId xmlns:a16="http://schemas.microsoft.com/office/drawing/2014/main" id="{00000000-0008-0000-0200-00004D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 name="Text Box 15">
          <a:extLst>
            <a:ext uri="{FF2B5EF4-FFF2-40B4-BE49-F238E27FC236}">
              <a16:creationId xmlns:a16="http://schemas.microsoft.com/office/drawing/2014/main" id="{00000000-0008-0000-0200-00004E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 name="Text Box 15">
          <a:extLst>
            <a:ext uri="{FF2B5EF4-FFF2-40B4-BE49-F238E27FC236}">
              <a16:creationId xmlns:a16="http://schemas.microsoft.com/office/drawing/2014/main" id="{00000000-0008-0000-0200-00004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0" name="Text Box 15">
          <a:extLst>
            <a:ext uri="{FF2B5EF4-FFF2-40B4-BE49-F238E27FC236}">
              <a16:creationId xmlns:a16="http://schemas.microsoft.com/office/drawing/2014/main" id="{00000000-0008-0000-0200-00005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641" name="Text Box 15">
          <a:extLst>
            <a:ext uri="{FF2B5EF4-FFF2-40B4-BE49-F238E27FC236}">
              <a16:creationId xmlns:a16="http://schemas.microsoft.com/office/drawing/2014/main" id="{00000000-0008-0000-0200-000051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642" name="Text Box 15">
          <a:extLst>
            <a:ext uri="{FF2B5EF4-FFF2-40B4-BE49-F238E27FC236}">
              <a16:creationId xmlns:a16="http://schemas.microsoft.com/office/drawing/2014/main" id="{00000000-0008-0000-0200-000052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3" name="Text Box 15">
          <a:extLst>
            <a:ext uri="{FF2B5EF4-FFF2-40B4-BE49-F238E27FC236}">
              <a16:creationId xmlns:a16="http://schemas.microsoft.com/office/drawing/2014/main" id="{00000000-0008-0000-0200-00005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644" name="Text Box 15">
          <a:extLst>
            <a:ext uri="{FF2B5EF4-FFF2-40B4-BE49-F238E27FC236}">
              <a16:creationId xmlns:a16="http://schemas.microsoft.com/office/drawing/2014/main" id="{00000000-0008-0000-0200-000054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645" name="Text Box 15">
          <a:extLst>
            <a:ext uri="{FF2B5EF4-FFF2-40B4-BE49-F238E27FC236}">
              <a16:creationId xmlns:a16="http://schemas.microsoft.com/office/drawing/2014/main" id="{00000000-0008-0000-0200-000055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6" name="Text Box 15">
          <a:extLst>
            <a:ext uri="{FF2B5EF4-FFF2-40B4-BE49-F238E27FC236}">
              <a16:creationId xmlns:a16="http://schemas.microsoft.com/office/drawing/2014/main" id="{00000000-0008-0000-0200-000056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7" name="Text Box 15">
          <a:extLst>
            <a:ext uri="{FF2B5EF4-FFF2-40B4-BE49-F238E27FC236}">
              <a16:creationId xmlns:a16="http://schemas.microsoft.com/office/drawing/2014/main" id="{00000000-0008-0000-0200-000057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8" name="Text Box 15">
          <a:extLst>
            <a:ext uri="{FF2B5EF4-FFF2-40B4-BE49-F238E27FC236}">
              <a16:creationId xmlns:a16="http://schemas.microsoft.com/office/drawing/2014/main" id="{00000000-0008-0000-0200-00005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49" name="Text Box 15">
          <a:extLst>
            <a:ext uri="{FF2B5EF4-FFF2-40B4-BE49-F238E27FC236}">
              <a16:creationId xmlns:a16="http://schemas.microsoft.com/office/drawing/2014/main" id="{00000000-0008-0000-0200-00005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0" name="Text Box 15">
          <a:extLst>
            <a:ext uri="{FF2B5EF4-FFF2-40B4-BE49-F238E27FC236}">
              <a16:creationId xmlns:a16="http://schemas.microsoft.com/office/drawing/2014/main" id="{00000000-0008-0000-0200-00005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1" name="Text Box 15">
          <a:extLst>
            <a:ext uri="{FF2B5EF4-FFF2-40B4-BE49-F238E27FC236}">
              <a16:creationId xmlns:a16="http://schemas.microsoft.com/office/drawing/2014/main" id="{00000000-0008-0000-0200-00005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2" name="Text Box 15">
          <a:extLst>
            <a:ext uri="{FF2B5EF4-FFF2-40B4-BE49-F238E27FC236}">
              <a16:creationId xmlns:a16="http://schemas.microsoft.com/office/drawing/2014/main" id="{00000000-0008-0000-0200-00005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3" name="Text Box 15">
          <a:extLst>
            <a:ext uri="{FF2B5EF4-FFF2-40B4-BE49-F238E27FC236}">
              <a16:creationId xmlns:a16="http://schemas.microsoft.com/office/drawing/2014/main" id="{00000000-0008-0000-0200-00005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4" name="Text Box 15">
          <a:extLst>
            <a:ext uri="{FF2B5EF4-FFF2-40B4-BE49-F238E27FC236}">
              <a16:creationId xmlns:a16="http://schemas.microsoft.com/office/drawing/2014/main" id="{00000000-0008-0000-0200-00005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 name="Text Box 15">
          <a:extLst>
            <a:ext uri="{FF2B5EF4-FFF2-40B4-BE49-F238E27FC236}">
              <a16:creationId xmlns:a16="http://schemas.microsoft.com/office/drawing/2014/main" id="{00000000-0008-0000-0200-00005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 name="Text Box 15">
          <a:extLst>
            <a:ext uri="{FF2B5EF4-FFF2-40B4-BE49-F238E27FC236}">
              <a16:creationId xmlns:a16="http://schemas.microsoft.com/office/drawing/2014/main" id="{00000000-0008-0000-0200-000060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 name="Text Box 15">
          <a:extLst>
            <a:ext uri="{FF2B5EF4-FFF2-40B4-BE49-F238E27FC236}">
              <a16:creationId xmlns:a16="http://schemas.microsoft.com/office/drawing/2014/main" id="{00000000-0008-0000-0200-000061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 name="Text Box 15">
          <a:extLst>
            <a:ext uri="{FF2B5EF4-FFF2-40B4-BE49-F238E27FC236}">
              <a16:creationId xmlns:a16="http://schemas.microsoft.com/office/drawing/2014/main" id="{00000000-0008-0000-0200-000062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59" name="Text Box 15">
          <a:extLst>
            <a:ext uri="{FF2B5EF4-FFF2-40B4-BE49-F238E27FC236}">
              <a16:creationId xmlns:a16="http://schemas.microsoft.com/office/drawing/2014/main" id="{00000000-0008-0000-0200-00006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660" name="Text Box 15">
          <a:extLst>
            <a:ext uri="{FF2B5EF4-FFF2-40B4-BE49-F238E27FC236}">
              <a16:creationId xmlns:a16="http://schemas.microsoft.com/office/drawing/2014/main" id="{00000000-0008-0000-0200-000064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661" name="Text Box 15">
          <a:extLst>
            <a:ext uri="{FF2B5EF4-FFF2-40B4-BE49-F238E27FC236}">
              <a16:creationId xmlns:a16="http://schemas.microsoft.com/office/drawing/2014/main" id="{00000000-0008-0000-0200-000065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62" name="Text Box 15">
          <a:extLst>
            <a:ext uri="{FF2B5EF4-FFF2-40B4-BE49-F238E27FC236}">
              <a16:creationId xmlns:a16="http://schemas.microsoft.com/office/drawing/2014/main" id="{00000000-0008-0000-0200-000066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663" name="Text Box 15">
          <a:extLst>
            <a:ext uri="{FF2B5EF4-FFF2-40B4-BE49-F238E27FC236}">
              <a16:creationId xmlns:a16="http://schemas.microsoft.com/office/drawing/2014/main" id="{00000000-0008-0000-0200-000067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664" name="Text Box 15">
          <a:extLst>
            <a:ext uri="{FF2B5EF4-FFF2-40B4-BE49-F238E27FC236}">
              <a16:creationId xmlns:a16="http://schemas.microsoft.com/office/drawing/2014/main" id="{00000000-0008-0000-0200-000068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2665" name="Text Box 15">
          <a:extLst>
            <a:ext uri="{FF2B5EF4-FFF2-40B4-BE49-F238E27FC236}">
              <a16:creationId xmlns:a16="http://schemas.microsoft.com/office/drawing/2014/main" id="{00000000-0008-0000-0200-0000690A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2666" name="Text Box 16">
          <a:extLst>
            <a:ext uri="{FF2B5EF4-FFF2-40B4-BE49-F238E27FC236}">
              <a16:creationId xmlns:a16="http://schemas.microsoft.com/office/drawing/2014/main" id="{00000000-0008-0000-0200-00006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667" name="Text Box 17">
          <a:extLst>
            <a:ext uri="{FF2B5EF4-FFF2-40B4-BE49-F238E27FC236}">
              <a16:creationId xmlns:a16="http://schemas.microsoft.com/office/drawing/2014/main" id="{00000000-0008-0000-0200-00006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668" name="Text Box 18">
          <a:extLst>
            <a:ext uri="{FF2B5EF4-FFF2-40B4-BE49-F238E27FC236}">
              <a16:creationId xmlns:a16="http://schemas.microsoft.com/office/drawing/2014/main" id="{00000000-0008-0000-0200-00006C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669" name="Text Box 19">
          <a:extLst>
            <a:ext uri="{FF2B5EF4-FFF2-40B4-BE49-F238E27FC236}">
              <a16:creationId xmlns:a16="http://schemas.microsoft.com/office/drawing/2014/main" id="{00000000-0008-0000-0200-00006D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2670" name="Text Box 16">
          <a:extLst>
            <a:ext uri="{FF2B5EF4-FFF2-40B4-BE49-F238E27FC236}">
              <a16:creationId xmlns:a16="http://schemas.microsoft.com/office/drawing/2014/main" id="{00000000-0008-0000-0200-00006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671" name="Text Box 17">
          <a:extLst>
            <a:ext uri="{FF2B5EF4-FFF2-40B4-BE49-F238E27FC236}">
              <a16:creationId xmlns:a16="http://schemas.microsoft.com/office/drawing/2014/main" id="{00000000-0008-0000-0200-00006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672" name="Text Box 18">
          <a:extLst>
            <a:ext uri="{FF2B5EF4-FFF2-40B4-BE49-F238E27FC236}">
              <a16:creationId xmlns:a16="http://schemas.microsoft.com/office/drawing/2014/main" id="{00000000-0008-0000-0200-00007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673" name="Text Box 19">
          <a:extLst>
            <a:ext uri="{FF2B5EF4-FFF2-40B4-BE49-F238E27FC236}">
              <a16:creationId xmlns:a16="http://schemas.microsoft.com/office/drawing/2014/main" id="{00000000-0008-0000-0200-00007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674" name="Text Box 15">
          <a:extLst>
            <a:ext uri="{FF2B5EF4-FFF2-40B4-BE49-F238E27FC236}">
              <a16:creationId xmlns:a16="http://schemas.microsoft.com/office/drawing/2014/main" id="{00000000-0008-0000-0200-00007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675" name="Text Box 16">
          <a:extLst>
            <a:ext uri="{FF2B5EF4-FFF2-40B4-BE49-F238E27FC236}">
              <a16:creationId xmlns:a16="http://schemas.microsoft.com/office/drawing/2014/main" id="{00000000-0008-0000-0200-000073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676" name="Text Box 17">
          <a:extLst>
            <a:ext uri="{FF2B5EF4-FFF2-40B4-BE49-F238E27FC236}">
              <a16:creationId xmlns:a16="http://schemas.microsoft.com/office/drawing/2014/main" id="{00000000-0008-0000-0200-000074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677" name="Text Box 18">
          <a:extLst>
            <a:ext uri="{FF2B5EF4-FFF2-40B4-BE49-F238E27FC236}">
              <a16:creationId xmlns:a16="http://schemas.microsoft.com/office/drawing/2014/main" id="{00000000-0008-0000-0200-000075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678" name="Text Box 19">
          <a:extLst>
            <a:ext uri="{FF2B5EF4-FFF2-40B4-BE49-F238E27FC236}">
              <a16:creationId xmlns:a16="http://schemas.microsoft.com/office/drawing/2014/main" id="{00000000-0008-0000-0200-000076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679" name="Text Box 15">
          <a:extLst>
            <a:ext uri="{FF2B5EF4-FFF2-40B4-BE49-F238E27FC236}">
              <a16:creationId xmlns:a16="http://schemas.microsoft.com/office/drawing/2014/main" id="{00000000-0008-0000-0200-000077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680" name="Text Box 16">
          <a:extLst>
            <a:ext uri="{FF2B5EF4-FFF2-40B4-BE49-F238E27FC236}">
              <a16:creationId xmlns:a16="http://schemas.microsoft.com/office/drawing/2014/main" id="{00000000-0008-0000-0200-000078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681" name="Text Box 17">
          <a:extLst>
            <a:ext uri="{FF2B5EF4-FFF2-40B4-BE49-F238E27FC236}">
              <a16:creationId xmlns:a16="http://schemas.microsoft.com/office/drawing/2014/main" id="{00000000-0008-0000-0200-000079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682" name="Text Box 18">
          <a:extLst>
            <a:ext uri="{FF2B5EF4-FFF2-40B4-BE49-F238E27FC236}">
              <a16:creationId xmlns:a16="http://schemas.microsoft.com/office/drawing/2014/main" id="{00000000-0008-0000-0200-00007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683" name="Text Box 19">
          <a:extLst>
            <a:ext uri="{FF2B5EF4-FFF2-40B4-BE49-F238E27FC236}">
              <a16:creationId xmlns:a16="http://schemas.microsoft.com/office/drawing/2014/main" id="{00000000-0008-0000-0200-00007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2684" name="Text Box 15">
          <a:extLst>
            <a:ext uri="{FF2B5EF4-FFF2-40B4-BE49-F238E27FC236}">
              <a16:creationId xmlns:a16="http://schemas.microsoft.com/office/drawing/2014/main" id="{00000000-0008-0000-0200-00007C0A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685" name="Text Box 16">
          <a:extLst>
            <a:ext uri="{FF2B5EF4-FFF2-40B4-BE49-F238E27FC236}">
              <a16:creationId xmlns:a16="http://schemas.microsoft.com/office/drawing/2014/main" id="{00000000-0008-0000-0200-00007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686" name="Text Box 17">
          <a:extLst>
            <a:ext uri="{FF2B5EF4-FFF2-40B4-BE49-F238E27FC236}">
              <a16:creationId xmlns:a16="http://schemas.microsoft.com/office/drawing/2014/main" id="{00000000-0008-0000-0200-00007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687" name="Text Box 18">
          <a:extLst>
            <a:ext uri="{FF2B5EF4-FFF2-40B4-BE49-F238E27FC236}">
              <a16:creationId xmlns:a16="http://schemas.microsoft.com/office/drawing/2014/main" id="{00000000-0008-0000-0200-00007F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688" name="Text Box 15">
          <a:extLst>
            <a:ext uri="{FF2B5EF4-FFF2-40B4-BE49-F238E27FC236}">
              <a16:creationId xmlns:a16="http://schemas.microsoft.com/office/drawing/2014/main" id="{00000000-0008-0000-0200-000080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689" name="Text Box 16">
          <a:extLst>
            <a:ext uri="{FF2B5EF4-FFF2-40B4-BE49-F238E27FC236}">
              <a16:creationId xmlns:a16="http://schemas.microsoft.com/office/drawing/2014/main" id="{00000000-0008-0000-0200-000081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690" name="Text Box 17">
          <a:extLst>
            <a:ext uri="{FF2B5EF4-FFF2-40B4-BE49-F238E27FC236}">
              <a16:creationId xmlns:a16="http://schemas.microsoft.com/office/drawing/2014/main" id="{00000000-0008-0000-0200-000082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691" name="Text Box 18">
          <a:extLst>
            <a:ext uri="{FF2B5EF4-FFF2-40B4-BE49-F238E27FC236}">
              <a16:creationId xmlns:a16="http://schemas.microsoft.com/office/drawing/2014/main" id="{00000000-0008-0000-0200-000083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692" name="Text Box 19">
          <a:extLst>
            <a:ext uri="{FF2B5EF4-FFF2-40B4-BE49-F238E27FC236}">
              <a16:creationId xmlns:a16="http://schemas.microsoft.com/office/drawing/2014/main" id="{00000000-0008-0000-0200-000084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693" name="Text Box 16">
          <a:extLst>
            <a:ext uri="{FF2B5EF4-FFF2-40B4-BE49-F238E27FC236}">
              <a16:creationId xmlns:a16="http://schemas.microsoft.com/office/drawing/2014/main" id="{00000000-0008-0000-0200-000085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694" name="Text Box 16">
          <a:extLst>
            <a:ext uri="{FF2B5EF4-FFF2-40B4-BE49-F238E27FC236}">
              <a16:creationId xmlns:a16="http://schemas.microsoft.com/office/drawing/2014/main" id="{00000000-0008-0000-0200-000086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695" name="Text Box 17">
          <a:extLst>
            <a:ext uri="{FF2B5EF4-FFF2-40B4-BE49-F238E27FC236}">
              <a16:creationId xmlns:a16="http://schemas.microsoft.com/office/drawing/2014/main" id="{00000000-0008-0000-0200-000087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696" name="Text Box 18">
          <a:extLst>
            <a:ext uri="{FF2B5EF4-FFF2-40B4-BE49-F238E27FC236}">
              <a16:creationId xmlns:a16="http://schemas.microsoft.com/office/drawing/2014/main" id="{00000000-0008-0000-0200-000088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697" name="Text Box 19">
          <a:extLst>
            <a:ext uri="{FF2B5EF4-FFF2-40B4-BE49-F238E27FC236}">
              <a16:creationId xmlns:a16="http://schemas.microsoft.com/office/drawing/2014/main" id="{00000000-0008-0000-0200-000089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698" name="Text Box 15">
          <a:extLst>
            <a:ext uri="{FF2B5EF4-FFF2-40B4-BE49-F238E27FC236}">
              <a16:creationId xmlns:a16="http://schemas.microsoft.com/office/drawing/2014/main" id="{00000000-0008-0000-0200-00008A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52660</xdr:rowOff>
    </xdr:to>
    <xdr:sp macro="" textlink="">
      <xdr:nvSpPr>
        <xdr:cNvPr id="2699" name="Text Box 15">
          <a:extLst>
            <a:ext uri="{FF2B5EF4-FFF2-40B4-BE49-F238E27FC236}">
              <a16:creationId xmlns:a16="http://schemas.microsoft.com/office/drawing/2014/main" id="{00000000-0008-0000-0200-00008B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700" name="Text Box 15">
          <a:extLst>
            <a:ext uri="{FF2B5EF4-FFF2-40B4-BE49-F238E27FC236}">
              <a16:creationId xmlns:a16="http://schemas.microsoft.com/office/drawing/2014/main" id="{00000000-0008-0000-0200-00008C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701" name="Text Box 15">
          <a:extLst>
            <a:ext uri="{FF2B5EF4-FFF2-40B4-BE49-F238E27FC236}">
              <a16:creationId xmlns:a16="http://schemas.microsoft.com/office/drawing/2014/main" id="{00000000-0008-0000-0200-00008D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702" name="Text Box 15">
          <a:extLst>
            <a:ext uri="{FF2B5EF4-FFF2-40B4-BE49-F238E27FC236}">
              <a16:creationId xmlns:a16="http://schemas.microsoft.com/office/drawing/2014/main" id="{00000000-0008-0000-0200-00008E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52660</xdr:rowOff>
    </xdr:to>
    <xdr:sp macro="" textlink="">
      <xdr:nvSpPr>
        <xdr:cNvPr id="2703" name="Text Box 15">
          <a:extLst>
            <a:ext uri="{FF2B5EF4-FFF2-40B4-BE49-F238E27FC236}">
              <a16:creationId xmlns:a16="http://schemas.microsoft.com/office/drawing/2014/main" id="{00000000-0008-0000-0200-00008F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52660</xdr:rowOff>
    </xdr:to>
    <xdr:sp macro="" textlink="">
      <xdr:nvSpPr>
        <xdr:cNvPr id="2704" name="Text Box 15">
          <a:extLst>
            <a:ext uri="{FF2B5EF4-FFF2-40B4-BE49-F238E27FC236}">
              <a16:creationId xmlns:a16="http://schemas.microsoft.com/office/drawing/2014/main" id="{00000000-0008-0000-0200-000090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2705" name="Text Box 15">
          <a:extLst>
            <a:ext uri="{FF2B5EF4-FFF2-40B4-BE49-F238E27FC236}">
              <a16:creationId xmlns:a16="http://schemas.microsoft.com/office/drawing/2014/main" id="{00000000-0008-0000-0200-00009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06" name="Text Box 15">
          <a:extLst>
            <a:ext uri="{FF2B5EF4-FFF2-40B4-BE49-F238E27FC236}">
              <a16:creationId xmlns:a16="http://schemas.microsoft.com/office/drawing/2014/main" id="{00000000-0008-0000-0200-00009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07" name="Text Box 15">
          <a:extLst>
            <a:ext uri="{FF2B5EF4-FFF2-40B4-BE49-F238E27FC236}">
              <a16:creationId xmlns:a16="http://schemas.microsoft.com/office/drawing/2014/main" id="{00000000-0008-0000-0200-000093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08" name="Text Box 16">
          <a:extLst>
            <a:ext uri="{FF2B5EF4-FFF2-40B4-BE49-F238E27FC236}">
              <a16:creationId xmlns:a16="http://schemas.microsoft.com/office/drawing/2014/main" id="{00000000-0008-0000-0200-00009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09" name="Text Box 17">
          <a:extLst>
            <a:ext uri="{FF2B5EF4-FFF2-40B4-BE49-F238E27FC236}">
              <a16:creationId xmlns:a16="http://schemas.microsoft.com/office/drawing/2014/main" id="{00000000-0008-0000-0200-000095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10" name="Text Box 18">
          <a:extLst>
            <a:ext uri="{FF2B5EF4-FFF2-40B4-BE49-F238E27FC236}">
              <a16:creationId xmlns:a16="http://schemas.microsoft.com/office/drawing/2014/main" id="{00000000-0008-0000-0200-000096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11" name="Text Box 19">
          <a:extLst>
            <a:ext uri="{FF2B5EF4-FFF2-40B4-BE49-F238E27FC236}">
              <a16:creationId xmlns:a16="http://schemas.microsoft.com/office/drawing/2014/main" id="{00000000-0008-0000-0200-000097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12" name="Text Box 16">
          <a:extLst>
            <a:ext uri="{FF2B5EF4-FFF2-40B4-BE49-F238E27FC236}">
              <a16:creationId xmlns:a16="http://schemas.microsoft.com/office/drawing/2014/main" id="{00000000-0008-0000-0200-000098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13" name="Text Box 17">
          <a:extLst>
            <a:ext uri="{FF2B5EF4-FFF2-40B4-BE49-F238E27FC236}">
              <a16:creationId xmlns:a16="http://schemas.microsoft.com/office/drawing/2014/main" id="{00000000-0008-0000-0200-000099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14" name="Text Box 18">
          <a:extLst>
            <a:ext uri="{FF2B5EF4-FFF2-40B4-BE49-F238E27FC236}">
              <a16:creationId xmlns:a16="http://schemas.microsoft.com/office/drawing/2014/main" id="{00000000-0008-0000-0200-00009A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15" name="Text Box 15">
          <a:extLst>
            <a:ext uri="{FF2B5EF4-FFF2-40B4-BE49-F238E27FC236}">
              <a16:creationId xmlns:a16="http://schemas.microsoft.com/office/drawing/2014/main" id="{00000000-0008-0000-0200-00009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16" name="Text Box 15">
          <a:extLst>
            <a:ext uri="{FF2B5EF4-FFF2-40B4-BE49-F238E27FC236}">
              <a16:creationId xmlns:a16="http://schemas.microsoft.com/office/drawing/2014/main" id="{00000000-0008-0000-0200-00009C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17" name="Text Box 15">
          <a:extLst>
            <a:ext uri="{FF2B5EF4-FFF2-40B4-BE49-F238E27FC236}">
              <a16:creationId xmlns:a16="http://schemas.microsoft.com/office/drawing/2014/main" id="{00000000-0008-0000-0200-00009D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18" name="Text Box 15">
          <a:extLst>
            <a:ext uri="{FF2B5EF4-FFF2-40B4-BE49-F238E27FC236}">
              <a16:creationId xmlns:a16="http://schemas.microsoft.com/office/drawing/2014/main" id="{00000000-0008-0000-0200-00009E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19" name="Text Box 16">
          <a:extLst>
            <a:ext uri="{FF2B5EF4-FFF2-40B4-BE49-F238E27FC236}">
              <a16:creationId xmlns:a16="http://schemas.microsoft.com/office/drawing/2014/main" id="{00000000-0008-0000-0200-00009F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20" name="Text Box 17">
          <a:extLst>
            <a:ext uri="{FF2B5EF4-FFF2-40B4-BE49-F238E27FC236}">
              <a16:creationId xmlns:a16="http://schemas.microsoft.com/office/drawing/2014/main" id="{00000000-0008-0000-0200-0000A0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21" name="Text Box 18">
          <a:extLst>
            <a:ext uri="{FF2B5EF4-FFF2-40B4-BE49-F238E27FC236}">
              <a16:creationId xmlns:a16="http://schemas.microsoft.com/office/drawing/2014/main" id="{00000000-0008-0000-0200-0000A1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22" name="Text Box 19">
          <a:extLst>
            <a:ext uri="{FF2B5EF4-FFF2-40B4-BE49-F238E27FC236}">
              <a16:creationId xmlns:a16="http://schemas.microsoft.com/office/drawing/2014/main" id="{00000000-0008-0000-0200-0000A2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23" name="Text Box 16">
          <a:extLst>
            <a:ext uri="{FF2B5EF4-FFF2-40B4-BE49-F238E27FC236}">
              <a16:creationId xmlns:a16="http://schemas.microsoft.com/office/drawing/2014/main" id="{00000000-0008-0000-0200-0000A3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24" name="Text Box 17">
          <a:extLst>
            <a:ext uri="{FF2B5EF4-FFF2-40B4-BE49-F238E27FC236}">
              <a16:creationId xmlns:a16="http://schemas.microsoft.com/office/drawing/2014/main" id="{00000000-0008-0000-0200-0000A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25" name="Text Box 18">
          <a:extLst>
            <a:ext uri="{FF2B5EF4-FFF2-40B4-BE49-F238E27FC236}">
              <a16:creationId xmlns:a16="http://schemas.microsoft.com/office/drawing/2014/main" id="{00000000-0008-0000-0200-0000A5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26" name="Text Box 15">
          <a:extLst>
            <a:ext uri="{FF2B5EF4-FFF2-40B4-BE49-F238E27FC236}">
              <a16:creationId xmlns:a16="http://schemas.microsoft.com/office/drawing/2014/main" id="{00000000-0008-0000-0200-0000A6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27" name="Text Box 15">
          <a:extLst>
            <a:ext uri="{FF2B5EF4-FFF2-40B4-BE49-F238E27FC236}">
              <a16:creationId xmlns:a16="http://schemas.microsoft.com/office/drawing/2014/main" id="{00000000-0008-0000-0200-0000A7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28" name="Text Box 15">
          <a:extLst>
            <a:ext uri="{FF2B5EF4-FFF2-40B4-BE49-F238E27FC236}">
              <a16:creationId xmlns:a16="http://schemas.microsoft.com/office/drawing/2014/main" id="{00000000-0008-0000-0200-0000A8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29" name="Text Box 15">
          <a:extLst>
            <a:ext uri="{FF2B5EF4-FFF2-40B4-BE49-F238E27FC236}">
              <a16:creationId xmlns:a16="http://schemas.microsoft.com/office/drawing/2014/main" id="{00000000-0008-0000-0200-0000A9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30" name="Text Box 15">
          <a:extLst>
            <a:ext uri="{FF2B5EF4-FFF2-40B4-BE49-F238E27FC236}">
              <a16:creationId xmlns:a16="http://schemas.microsoft.com/office/drawing/2014/main" id="{00000000-0008-0000-0200-0000A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1" name="Text Box 16">
          <a:extLst>
            <a:ext uri="{FF2B5EF4-FFF2-40B4-BE49-F238E27FC236}">
              <a16:creationId xmlns:a16="http://schemas.microsoft.com/office/drawing/2014/main" id="{00000000-0008-0000-0200-0000A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2" name="Text Box 17">
          <a:extLst>
            <a:ext uri="{FF2B5EF4-FFF2-40B4-BE49-F238E27FC236}">
              <a16:creationId xmlns:a16="http://schemas.microsoft.com/office/drawing/2014/main" id="{00000000-0008-0000-0200-0000AC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3" name="Text Box 18">
          <a:extLst>
            <a:ext uri="{FF2B5EF4-FFF2-40B4-BE49-F238E27FC236}">
              <a16:creationId xmlns:a16="http://schemas.microsoft.com/office/drawing/2014/main" id="{00000000-0008-0000-0200-0000AD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4" name="Text Box 19">
          <a:extLst>
            <a:ext uri="{FF2B5EF4-FFF2-40B4-BE49-F238E27FC236}">
              <a16:creationId xmlns:a16="http://schemas.microsoft.com/office/drawing/2014/main" id="{00000000-0008-0000-0200-0000AE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5" name="Text Box 16">
          <a:extLst>
            <a:ext uri="{FF2B5EF4-FFF2-40B4-BE49-F238E27FC236}">
              <a16:creationId xmlns:a16="http://schemas.microsoft.com/office/drawing/2014/main" id="{00000000-0008-0000-0200-0000AF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36" name="Text Box 17">
          <a:extLst>
            <a:ext uri="{FF2B5EF4-FFF2-40B4-BE49-F238E27FC236}">
              <a16:creationId xmlns:a16="http://schemas.microsoft.com/office/drawing/2014/main" id="{00000000-0008-0000-0200-0000B0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37" name="Text Box 18">
          <a:extLst>
            <a:ext uri="{FF2B5EF4-FFF2-40B4-BE49-F238E27FC236}">
              <a16:creationId xmlns:a16="http://schemas.microsoft.com/office/drawing/2014/main" id="{00000000-0008-0000-0200-0000B1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38" name="Text Box 15">
          <a:extLst>
            <a:ext uri="{FF2B5EF4-FFF2-40B4-BE49-F238E27FC236}">
              <a16:creationId xmlns:a16="http://schemas.microsoft.com/office/drawing/2014/main" id="{00000000-0008-0000-0200-0000B2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39" name="Text Box 15">
          <a:extLst>
            <a:ext uri="{FF2B5EF4-FFF2-40B4-BE49-F238E27FC236}">
              <a16:creationId xmlns:a16="http://schemas.microsoft.com/office/drawing/2014/main" id="{00000000-0008-0000-0200-0000B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40" name="Text Box 15">
          <a:extLst>
            <a:ext uri="{FF2B5EF4-FFF2-40B4-BE49-F238E27FC236}">
              <a16:creationId xmlns:a16="http://schemas.microsoft.com/office/drawing/2014/main" id="{00000000-0008-0000-0200-0000B4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41" name="Text Box 15">
          <a:extLst>
            <a:ext uri="{FF2B5EF4-FFF2-40B4-BE49-F238E27FC236}">
              <a16:creationId xmlns:a16="http://schemas.microsoft.com/office/drawing/2014/main" id="{00000000-0008-0000-0200-0000B5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2" name="Text Box 16">
          <a:extLst>
            <a:ext uri="{FF2B5EF4-FFF2-40B4-BE49-F238E27FC236}">
              <a16:creationId xmlns:a16="http://schemas.microsoft.com/office/drawing/2014/main" id="{00000000-0008-0000-0200-0000B6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3" name="Text Box 17">
          <a:extLst>
            <a:ext uri="{FF2B5EF4-FFF2-40B4-BE49-F238E27FC236}">
              <a16:creationId xmlns:a16="http://schemas.microsoft.com/office/drawing/2014/main" id="{00000000-0008-0000-0200-0000B7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4" name="Text Box 18">
          <a:extLst>
            <a:ext uri="{FF2B5EF4-FFF2-40B4-BE49-F238E27FC236}">
              <a16:creationId xmlns:a16="http://schemas.microsoft.com/office/drawing/2014/main" id="{00000000-0008-0000-0200-0000B8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5" name="Text Box 19">
          <a:extLst>
            <a:ext uri="{FF2B5EF4-FFF2-40B4-BE49-F238E27FC236}">
              <a16:creationId xmlns:a16="http://schemas.microsoft.com/office/drawing/2014/main" id="{00000000-0008-0000-0200-0000B9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6" name="Text Box 16">
          <a:extLst>
            <a:ext uri="{FF2B5EF4-FFF2-40B4-BE49-F238E27FC236}">
              <a16:creationId xmlns:a16="http://schemas.microsoft.com/office/drawing/2014/main" id="{00000000-0008-0000-0200-0000BA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47" name="Text Box 17">
          <a:extLst>
            <a:ext uri="{FF2B5EF4-FFF2-40B4-BE49-F238E27FC236}">
              <a16:creationId xmlns:a16="http://schemas.microsoft.com/office/drawing/2014/main" id="{00000000-0008-0000-0200-0000B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48" name="Text Box 18">
          <a:extLst>
            <a:ext uri="{FF2B5EF4-FFF2-40B4-BE49-F238E27FC236}">
              <a16:creationId xmlns:a16="http://schemas.microsoft.com/office/drawing/2014/main" id="{00000000-0008-0000-0200-0000BC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49" name="Text Box 15">
          <a:extLst>
            <a:ext uri="{FF2B5EF4-FFF2-40B4-BE49-F238E27FC236}">
              <a16:creationId xmlns:a16="http://schemas.microsoft.com/office/drawing/2014/main" id="{00000000-0008-0000-0200-0000B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50" name="Text Box 15">
          <a:extLst>
            <a:ext uri="{FF2B5EF4-FFF2-40B4-BE49-F238E27FC236}">
              <a16:creationId xmlns:a16="http://schemas.microsoft.com/office/drawing/2014/main" id="{00000000-0008-0000-0200-0000BE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51" name="Text Box 15">
          <a:extLst>
            <a:ext uri="{FF2B5EF4-FFF2-40B4-BE49-F238E27FC236}">
              <a16:creationId xmlns:a16="http://schemas.microsoft.com/office/drawing/2014/main" id="{00000000-0008-0000-0200-0000B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52" name="Text Box 15">
          <a:extLst>
            <a:ext uri="{FF2B5EF4-FFF2-40B4-BE49-F238E27FC236}">
              <a16:creationId xmlns:a16="http://schemas.microsoft.com/office/drawing/2014/main" id="{00000000-0008-0000-0200-0000C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53" name="Text Box 15">
          <a:extLst>
            <a:ext uri="{FF2B5EF4-FFF2-40B4-BE49-F238E27FC236}">
              <a16:creationId xmlns:a16="http://schemas.microsoft.com/office/drawing/2014/main" id="{00000000-0008-0000-0200-0000C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4" name="Text Box 16">
          <a:extLst>
            <a:ext uri="{FF2B5EF4-FFF2-40B4-BE49-F238E27FC236}">
              <a16:creationId xmlns:a16="http://schemas.microsoft.com/office/drawing/2014/main" id="{00000000-0008-0000-0200-0000C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5" name="Text Box 17">
          <a:extLst>
            <a:ext uri="{FF2B5EF4-FFF2-40B4-BE49-F238E27FC236}">
              <a16:creationId xmlns:a16="http://schemas.microsoft.com/office/drawing/2014/main" id="{00000000-0008-0000-0200-0000C3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6" name="Text Box 18">
          <a:extLst>
            <a:ext uri="{FF2B5EF4-FFF2-40B4-BE49-F238E27FC236}">
              <a16:creationId xmlns:a16="http://schemas.microsoft.com/office/drawing/2014/main" id="{00000000-0008-0000-0200-0000C4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7" name="Text Box 19">
          <a:extLst>
            <a:ext uri="{FF2B5EF4-FFF2-40B4-BE49-F238E27FC236}">
              <a16:creationId xmlns:a16="http://schemas.microsoft.com/office/drawing/2014/main" id="{00000000-0008-0000-0200-0000C5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8" name="Text Box 16">
          <a:extLst>
            <a:ext uri="{FF2B5EF4-FFF2-40B4-BE49-F238E27FC236}">
              <a16:creationId xmlns:a16="http://schemas.microsoft.com/office/drawing/2014/main" id="{00000000-0008-0000-0200-0000C6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59" name="Text Box 17">
          <a:extLst>
            <a:ext uri="{FF2B5EF4-FFF2-40B4-BE49-F238E27FC236}">
              <a16:creationId xmlns:a16="http://schemas.microsoft.com/office/drawing/2014/main" id="{00000000-0008-0000-0200-0000C7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60" name="Text Box 18">
          <a:extLst>
            <a:ext uri="{FF2B5EF4-FFF2-40B4-BE49-F238E27FC236}">
              <a16:creationId xmlns:a16="http://schemas.microsoft.com/office/drawing/2014/main" id="{00000000-0008-0000-0200-0000C8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61" name="Text Box 15">
          <a:extLst>
            <a:ext uri="{FF2B5EF4-FFF2-40B4-BE49-F238E27FC236}">
              <a16:creationId xmlns:a16="http://schemas.microsoft.com/office/drawing/2014/main" id="{00000000-0008-0000-0200-0000C9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62" name="Text Box 15">
          <a:extLst>
            <a:ext uri="{FF2B5EF4-FFF2-40B4-BE49-F238E27FC236}">
              <a16:creationId xmlns:a16="http://schemas.microsoft.com/office/drawing/2014/main" id="{00000000-0008-0000-0200-0000C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63" name="Text Box 15">
          <a:extLst>
            <a:ext uri="{FF2B5EF4-FFF2-40B4-BE49-F238E27FC236}">
              <a16:creationId xmlns:a16="http://schemas.microsoft.com/office/drawing/2014/main" id="{00000000-0008-0000-0200-0000CB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64" name="Text Box 15">
          <a:extLst>
            <a:ext uri="{FF2B5EF4-FFF2-40B4-BE49-F238E27FC236}">
              <a16:creationId xmlns:a16="http://schemas.microsoft.com/office/drawing/2014/main" id="{00000000-0008-0000-0200-0000C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65" name="Text Box 16">
          <a:extLst>
            <a:ext uri="{FF2B5EF4-FFF2-40B4-BE49-F238E27FC236}">
              <a16:creationId xmlns:a16="http://schemas.microsoft.com/office/drawing/2014/main" id="{00000000-0008-0000-0200-0000C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66" name="Text Box 17">
          <a:extLst>
            <a:ext uri="{FF2B5EF4-FFF2-40B4-BE49-F238E27FC236}">
              <a16:creationId xmlns:a16="http://schemas.microsoft.com/office/drawing/2014/main" id="{00000000-0008-0000-0200-0000C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67" name="Text Box 18">
          <a:extLst>
            <a:ext uri="{FF2B5EF4-FFF2-40B4-BE49-F238E27FC236}">
              <a16:creationId xmlns:a16="http://schemas.microsoft.com/office/drawing/2014/main" id="{00000000-0008-0000-0200-0000C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68" name="Text Box 19">
          <a:extLst>
            <a:ext uri="{FF2B5EF4-FFF2-40B4-BE49-F238E27FC236}">
              <a16:creationId xmlns:a16="http://schemas.microsoft.com/office/drawing/2014/main" id="{00000000-0008-0000-0200-0000D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69" name="Text Box 16">
          <a:extLst>
            <a:ext uri="{FF2B5EF4-FFF2-40B4-BE49-F238E27FC236}">
              <a16:creationId xmlns:a16="http://schemas.microsoft.com/office/drawing/2014/main" id="{00000000-0008-0000-0200-0000D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70" name="Text Box 17">
          <a:extLst>
            <a:ext uri="{FF2B5EF4-FFF2-40B4-BE49-F238E27FC236}">
              <a16:creationId xmlns:a16="http://schemas.microsoft.com/office/drawing/2014/main" id="{00000000-0008-0000-0200-0000D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71" name="Text Box 18">
          <a:extLst>
            <a:ext uri="{FF2B5EF4-FFF2-40B4-BE49-F238E27FC236}">
              <a16:creationId xmlns:a16="http://schemas.microsoft.com/office/drawing/2014/main" id="{00000000-0008-0000-0200-0000D3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72" name="Text Box 15">
          <a:extLst>
            <a:ext uri="{FF2B5EF4-FFF2-40B4-BE49-F238E27FC236}">
              <a16:creationId xmlns:a16="http://schemas.microsoft.com/office/drawing/2014/main" id="{00000000-0008-0000-0200-0000D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73" name="Text Box 15">
          <a:extLst>
            <a:ext uri="{FF2B5EF4-FFF2-40B4-BE49-F238E27FC236}">
              <a16:creationId xmlns:a16="http://schemas.microsoft.com/office/drawing/2014/main" id="{00000000-0008-0000-0200-0000D5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74" name="Text Box 15">
          <a:extLst>
            <a:ext uri="{FF2B5EF4-FFF2-40B4-BE49-F238E27FC236}">
              <a16:creationId xmlns:a16="http://schemas.microsoft.com/office/drawing/2014/main" id="{00000000-0008-0000-0200-0000D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75" name="Text Box 15">
          <a:extLst>
            <a:ext uri="{FF2B5EF4-FFF2-40B4-BE49-F238E27FC236}">
              <a16:creationId xmlns:a16="http://schemas.microsoft.com/office/drawing/2014/main" id="{00000000-0008-0000-0200-0000D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76" name="Text Box 15">
          <a:extLst>
            <a:ext uri="{FF2B5EF4-FFF2-40B4-BE49-F238E27FC236}">
              <a16:creationId xmlns:a16="http://schemas.microsoft.com/office/drawing/2014/main" id="{00000000-0008-0000-0200-0000D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77" name="Text Box 16">
          <a:extLst>
            <a:ext uri="{FF2B5EF4-FFF2-40B4-BE49-F238E27FC236}">
              <a16:creationId xmlns:a16="http://schemas.microsoft.com/office/drawing/2014/main" id="{00000000-0008-0000-0200-0000D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78" name="Text Box 17">
          <a:extLst>
            <a:ext uri="{FF2B5EF4-FFF2-40B4-BE49-F238E27FC236}">
              <a16:creationId xmlns:a16="http://schemas.microsoft.com/office/drawing/2014/main" id="{00000000-0008-0000-0200-0000DA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79" name="Text Box 18">
          <a:extLst>
            <a:ext uri="{FF2B5EF4-FFF2-40B4-BE49-F238E27FC236}">
              <a16:creationId xmlns:a16="http://schemas.microsoft.com/office/drawing/2014/main" id="{00000000-0008-0000-0200-0000DB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80" name="Text Box 19">
          <a:extLst>
            <a:ext uri="{FF2B5EF4-FFF2-40B4-BE49-F238E27FC236}">
              <a16:creationId xmlns:a16="http://schemas.microsoft.com/office/drawing/2014/main" id="{00000000-0008-0000-0200-0000DC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81" name="Text Box 16">
          <a:extLst>
            <a:ext uri="{FF2B5EF4-FFF2-40B4-BE49-F238E27FC236}">
              <a16:creationId xmlns:a16="http://schemas.microsoft.com/office/drawing/2014/main" id="{00000000-0008-0000-0200-0000DD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82" name="Text Box 17">
          <a:extLst>
            <a:ext uri="{FF2B5EF4-FFF2-40B4-BE49-F238E27FC236}">
              <a16:creationId xmlns:a16="http://schemas.microsoft.com/office/drawing/2014/main" id="{00000000-0008-0000-0200-0000DE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83" name="Text Box 18">
          <a:extLst>
            <a:ext uri="{FF2B5EF4-FFF2-40B4-BE49-F238E27FC236}">
              <a16:creationId xmlns:a16="http://schemas.microsoft.com/office/drawing/2014/main" id="{00000000-0008-0000-0200-0000DF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84" name="Text Box 15">
          <a:extLst>
            <a:ext uri="{FF2B5EF4-FFF2-40B4-BE49-F238E27FC236}">
              <a16:creationId xmlns:a16="http://schemas.microsoft.com/office/drawing/2014/main" id="{00000000-0008-0000-0200-0000E0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85" name="Text Box 15">
          <a:extLst>
            <a:ext uri="{FF2B5EF4-FFF2-40B4-BE49-F238E27FC236}">
              <a16:creationId xmlns:a16="http://schemas.microsoft.com/office/drawing/2014/main" id="{00000000-0008-0000-0200-0000E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86" name="Text Box 15">
          <a:extLst>
            <a:ext uri="{FF2B5EF4-FFF2-40B4-BE49-F238E27FC236}">
              <a16:creationId xmlns:a16="http://schemas.microsoft.com/office/drawing/2014/main" id="{00000000-0008-0000-0200-0000E2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87" name="Text Box 15">
          <a:extLst>
            <a:ext uri="{FF2B5EF4-FFF2-40B4-BE49-F238E27FC236}">
              <a16:creationId xmlns:a16="http://schemas.microsoft.com/office/drawing/2014/main" id="{00000000-0008-0000-0200-0000E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88" name="Text Box 16">
          <a:extLst>
            <a:ext uri="{FF2B5EF4-FFF2-40B4-BE49-F238E27FC236}">
              <a16:creationId xmlns:a16="http://schemas.microsoft.com/office/drawing/2014/main" id="{00000000-0008-0000-0200-0000E4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89" name="Text Box 17">
          <a:extLst>
            <a:ext uri="{FF2B5EF4-FFF2-40B4-BE49-F238E27FC236}">
              <a16:creationId xmlns:a16="http://schemas.microsoft.com/office/drawing/2014/main" id="{00000000-0008-0000-0200-0000E5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90" name="Text Box 18">
          <a:extLst>
            <a:ext uri="{FF2B5EF4-FFF2-40B4-BE49-F238E27FC236}">
              <a16:creationId xmlns:a16="http://schemas.microsoft.com/office/drawing/2014/main" id="{00000000-0008-0000-0200-0000E6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91" name="Text Box 19">
          <a:extLst>
            <a:ext uri="{FF2B5EF4-FFF2-40B4-BE49-F238E27FC236}">
              <a16:creationId xmlns:a16="http://schemas.microsoft.com/office/drawing/2014/main" id="{00000000-0008-0000-0200-0000E7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92" name="Text Box 16">
          <a:extLst>
            <a:ext uri="{FF2B5EF4-FFF2-40B4-BE49-F238E27FC236}">
              <a16:creationId xmlns:a16="http://schemas.microsoft.com/office/drawing/2014/main" id="{00000000-0008-0000-0200-0000E8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793" name="Text Box 17">
          <a:extLst>
            <a:ext uri="{FF2B5EF4-FFF2-40B4-BE49-F238E27FC236}">
              <a16:creationId xmlns:a16="http://schemas.microsoft.com/office/drawing/2014/main" id="{00000000-0008-0000-0200-0000E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794" name="Text Box 18">
          <a:extLst>
            <a:ext uri="{FF2B5EF4-FFF2-40B4-BE49-F238E27FC236}">
              <a16:creationId xmlns:a16="http://schemas.microsoft.com/office/drawing/2014/main" id="{00000000-0008-0000-0200-0000EA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95" name="Text Box 15">
          <a:extLst>
            <a:ext uri="{FF2B5EF4-FFF2-40B4-BE49-F238E27FC236}">
              <a16:creationId xmlns:a16="http://schemas.microsoft.com/office/drawing/2014/main" id="{00000000-0008-0000-0200-0000E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796" name="Text Box 15">
          <a:extLst>
            <a:ext uri="{FF2B5EF4-FFF2-40B4-BE49-F238E27FC236}">
              <a16:creationId xmlns:a16="http://schemas.microsoft.com/office/drawing/2014/main" id="{00000000-0008-0000-0200-0000EC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97" name="Text Box 15">
          <a:extLst>
            <a:ext uri="{FF2B5EF4-FFF2-40B4-BE49-F238E27FC236}">
              <a16:creationId xmlns:a16="http://schemas.microsoft.com/office/drawing/2014/main" id="{00000000-0008-0000-0200-0000E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98" name="Text Box 15">
          <a:extLst>
            <a:ext uri="{FF2B5EF4-FFF2-40B4-BE49-F238E27FC236}">
              <a16:creationId xmlns:a16="http://schemas.microsoft.com/office/drawing/2014/main" id="{00000000-0008-0000-0200-0000E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799" name="Text Box 15">
          <a:extLst>
            <a:ext uri="{FF2B5EF4-FFF2-40B4-BE49-F238E27FC236}">
              <a16:creationId xmlns:a16="http://schemas.microsoft.com/office/drawing/2014/main" id="{00000000-0008-0000-0200-0000EF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0" name="Text Box 15">
          <a:extLst>
            <a:ext uri="{FF2B5EF4-FFF2-40B4-BE49-F238E27FC236}">
              <a16:creationId xmlns:a16="http://schemas.microsoft.com/office/drawing/2014/main" id="{00000000-0008-0000-0200-0000F0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1" name="Text Box 15">
          <a:extLst>
            <a:ext uri="{FF2B5EF4-FFF2-40B4-BE49-F238E27FC236}">
              <a16:creationId xmlns:a16="http://schemas.microsoft.com/office/drawing/2014/main" id="{00000000-0008-0000-0200-0000F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2" name="Text Box 15">
          <a:extLst>
            <a:ext uri="{FF2B5EF4-FFF2-40B4-BE49-F238E27FC236}">
              <a16:creationId xmlns:a16="http://schemas.microsoft.com/office/drawing/2014/main" id="{00000000-0008-0000-0200-0000F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3" name="Text Box 15">
          <a:extLst>
            <a:ext uri="{FF2B5EF4-FFF2-40B4-BE49-F238E27FC236}">
              <a16:creationId xmlns:a16="http://schemas.microsoft.com/office/drawing/2014/main" id="{00000000-0008-0000-0200-0000F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4" name="Text Box 15">
          <a:extLst>
            <a:ext uri="{FF2B5EF4-FFF2-40B4-BE49-F238E27FC236}">
              <a16:creationId xmlns:a16="http://schemas.microsoft.com/office/drawing/2014/main" id="{00000000-0008-0000-0200-0000F4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05" name="Text Box 15">
          <a:extLst>
            <a:ext uri="{FF2B5EF4-FFF2-40B4-BE49-F238E27FC236}">
              <a16:creationId xmlns:a16="http://schemas.microsoft.com/office/drawing/2014/main" id="{00000000-0008-0000-0200-0000F5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06" name="Text Box 15">
          <a:extLst>
            <a:ext uri="{FF2B5EF4-FFF2-40B4-BE49-F238E27FC236}">
              <a16:creationId xmlns:a16="http://schemas.microsoft.com/office/drawing/2014/main" id="{00000000-0008-0000-0200-0000F6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07" name="Text Box 15">
          <a:extLst>
            <a:ext uri="{FF2B5EF4-FFF2-40B4-BE49-F238E27FC236}">
              <a16:creationId xmlns:a16="http://schemas.microsoft.com/office/drawing/2014/main" id="{00000000-0008-0000-0200-0000F7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08" name="Text Box 15">
          <a:extLst>
            <a:ext uri="{FF2B5EF4-FFF2-40B4-BE49-F238E27FC236}">
              <a16:creationId xmlns:a16="http://schemas.microsoft.com/office/drawing/2014/main" id="{00000000-0008-0000-0200-0000F8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09" name="Text Box 15">
          <a:extLst>
            <a:ext uri="{FF2B5EF4-FFF2-40B4-BE49-F238E27FC236}">
              <a16:creationId xmlns:a16="http://schemas.microsoft.com/office/drawing/2014/main" id="{00000000-0008-0000-0200-0000F9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0" name="Text Box 15">
          <a:extLst>
            <a:ext uri="{FF2B5EF4-FFF2-40B4-BE49-F238E27FC236}">
              <a16:creationId xmlns:a16="http://schemas.microsoft.com/office/drawing/2014/main" id="{00000000-0008-0000-0200-0000FA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1" name="Text Box 15">
          <a:extLst>
            <a:ext uri="{FF2B5EF4-FFF2-40B4-BE49-F238E27FC236}">
              <a16:creationId xmlns:a16="http://schemas.microsoft.com/office/drawing/2014/main" id="{00000000-0008-0000-0200-0000F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2" name="Text Box 15">
          <a:extLst>
            <a:ext uri="{FF2B5EF4-FFF2-40B4-BE49-F238E27FC236}">
              <a16:creationId xmlns:a16="http://schemas.microsoft.com/office/drawing/2014/main" id="{00000000-0008-0000-0200-0000FC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3" name="Text Box 15">
          <a:extLst>
            <a:ext uri="{FF2B5EF4-FFF2-40B4-BE49-F238E27FC236}">
              <a16:creationId xmlns:a16="http://schemas.microsoft.com/office/drawing/2014/main" id="{00000000-0008-0000-0200-0000FD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4" name="Text Box 15">
          <a:extLst>
            <a:ext uri="{FF2B5EF4-FFF2-40B4-BE49-F238E27FC236}">
              <a16:creationId xmlns:a16="http://schemas.microsoft.com/office/drawing/2014/main" id="{00000000-0008-0000-0200-0000FE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5" name="Text Box 15">
          <a:extLst>
            <a:ext uri="{FF2B5EF4-FFF2-40B4-BE49-F238E27FC236}">
              <a16:creationId xmlns:a16="http://schemas.microsoft.com/office/drawing/2014/main" id="{00000000-0008-0000-0200-0000FF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6" name="Text Box 15">
          <a:extLst>
            <a:ext uri="{FF2B5EF4-FFF2-40B4-BE49-F238E27FC236}">
              <a16:creationId xmlns:a16="http://schemas.microsoft.com/office/drawing/2014/main" id="{00000000-0008-0000-0200-000000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7" name="Text Box 15">
          <a:extLst>
            <a:ext uri="{FF2B5EF4-FFF2-40B4-BE49-F238E27FC236}">
              <a16:creationId xmlns:a16="http://schemas.microsoft.com/office/drawing/2014/main" id="{00000000-0008-0000-0200-000001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8" name="Text Box 15">
          <a:extLst>
            <a:ext uri="{FF2B5EF4-FFF2-40B4-BE49-F238E27FC236}">
              <a16:creationId xmlns:a16="http://schemas.microsoft.com/office/drawing/2014/main" id="{00000000-0008-0000-0200-000002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19" name="Text Box 15">
          <a:extLst>
            <a:ext uri="{FF2B5EF4-FFF2-40B4-BE49-F238E27FC236}">
              <a16:creationId xmlns:a16="http://schemas.microsoft.com/office/drawing/2014/main" id="{00000000-0008-0000-0200-000003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0" name="Text Box 15">
          <a:extLst>
            <a:ext uri="{FF2B5EF4-FFF2-40B4-BE49-F238E27FC236}">
              <a16:creationId xmlns:a16="http://schemas.microsoft.com/office/drawing/2014/main" id="{00000000-0008-0000-0200-000004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1" name="Text Box 15">
          <a:extLst>
            <a:ext uri="{FF2B5EF4-FFF2-40B4-BE49-F238E27FC236}">
              <a16:creationId xmlns:a16="http://schemas.microsoft.com/office/drawing/2014/main" id="{00000000-0008-0000-0200-000005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2" name="Text Box 15">
          <a:extLst>
            <a:ext uri="{FF2B5EF4-FFF2-40B4-BE49-F238E27FC236}">
              <a16:creationId xmlns:a16="http://schemas.microsoft.com/office/drawing/2014/main" id="{00000000-0008-0000-0200-00000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3" name="Text Box 15">
          <a:extLst>
            <a:ext uri="{FF2B5EF4-FFF2-40B4-BE49-F238E27FC236}">
              <a16:creationId xmlns:a16="http://schemas.microsoft.com/office/drawing/2014/main" id="{00000000-0008-0000-0200-00000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4" name="Text Box 15">
          <a:extLst>
            <a:ext uri="{FF2B5EF4-FFF2-40B4-BE49-F238E27FC236}">
              <a16:creationId xmlns:a16="http://schemas.microsoft.com/office/drawing/2014/main" id="{00000000-0008-0000-0200-000008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5" name="Text Box 15">
          <a:extLst>
            <a:ext uri="{FF2B5EF4-FFF2-40B4-BE49-F238E27FC236}">
              <a16:creationId xmlns:a16="http://schemas.microsoft.com/office/drawing/2014/main" id="{00000000-0008-0000-0200-000009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6" name="Text Box 15">
          <a:extLst>
            <a:ext uri="{FF2B5EF4-FFF2-40B4-BE49-F238E27FC236}">
              <a16:creationId xmlns:a16="http://schemas.microsoft.com/office/drawing/2014/main" id="{00000000-0008-0000-0200-00000A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7" name="Text Box 15">
          <a:extLst>
            <a:ext uri="{FF2B5EF4-FFF2-40B4-BE49-F238E27FC236}">
              <a16:creationId xmlns:a16="http://schemas.microsoft.com/office/drawing/2014/main" id="{00000000-0008-0000-0200-00000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8" name="Text Box 15">
          <a:extLst>
            <a:ext uri="{FF2B5EF4-FFF2-40B4-BE49-F238E27FC236}">
              <a16:creationId xmlns:a16="http://schemas.microsoft.com/office/drawing/2014/main" id="{00000000-0008-0000-0200-00000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29" name="Text Box 15">
          <a:extLst>
            <a:ext uri="{FF2B5EF4-FFF2-40B4-BE49-F238E27FC236}">
              <a16:creationId xmlns:a16="http://schemas.microsoft.com/office/drawing/2014/main" id="{00000000-0008-0000-0200-00000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0" name="Text Box 15">
          <a:extLst>
            <a:ext uri="{FF2B5EF4-FFF2-40B4-BE49-F238E27FC236}">
              <a16:creationId xmlns:a16="http://schemas.microsoft.com/office/drawing/2014/main" id="{00000000-0008-0000-0200-00000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1" name="Text Box 15">
          <a:extLst>
            <a:ext uri="{FF2B5EF4-FFF2-40B4-BE49-F238E27FC236}">
              <a16:creationId xmlns:a16="http://schemas.microsoft.com/office/drawing/2014/main" id="{00000000-0008-0000-0200-00000F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2" name="Text Box 15">
          <a:extLst>
            <a:ext uri="{FF2B5EF4-FFF2-40B4-BE49-F238E27FC236}">
              <a16:creationId xmlns:a16="http://schemas.microsoft.com/office/drawing/2014/main" id="{00000000-0008-0000-0200-00001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3" name="Text Box 15">
          <a:extLst>
            <a:ext uri="{FF2B5EF4-FFF2-40B4-BE49-F238E27FC236}">
              <a16:creationId xmlns:a16="http://schemas.microsoft.com/office/drawing/2014/main" id="{00000000-0008-0000-0200-00001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4" name="Text Box 15">
          <a:extLst>
            <a:ext uri="{FF2B5EF4-FFF2-40B4-BE49-F238E27FC236}">
              <a16:creationId xmlns:a16="http://schemas.microsoft.com/office/drawing/2014/main" id="{00000000-0008-0000-0200-000012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5" name="Text Box 15">
          <a:extLst>
            <a:ext uri="{FF2B5EF4-FFF2-40B4-BE49-F238E27FC236}">
              <a16:creationId xmlns:a16="http://schemas.microsoft.com/office/drawing/2014/main" id="{00000000-0008-0000-0200-00001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6" name="Text Box 15">
          <a:extLst>
            <a:ext uri="{FF2B5EF4-FFF2-40B4-BE49-F238E27FC236}">
              <a16:creationId xmlns:a16="http://schemas.microsoft.com/office/drawing/2014/main" id="{00000000-0008-0000-0200-00001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7" name="Text Box 15">
          <a:extLst>
            <a:ext uri="{FF2B5EF4-FFF2-40B4-BE49-F238E27FC236}">
              <a16:creationId xmlns:a16="http://schemas.microsoft.com/office/drawing/2014/main" id="{00000000-0008-0000-0200-00001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8" name="Text Box 15">
          <a:extLst>
            <a:ext uri="{FF2B5EF4-FFF2-40B4-BE49-F238E27FC236}">
              <a16:creationId xmlns:a16="http://schemas.microsoft.com/office/drawing/2014/main" id="{00000000-0008-0000-0200-00001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39" name="Text Box 15">
          <a:extLst>
            <a:ext uri="{FF2B5EF4-FFF2-40B4-BE49-F238E27FC236}">
              <a16:creationId xmlns:a16="http://schemas.microsoft.com/office/drawing/2014/main" id="{00000000-0008-0000-0200-00001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0" name="Text Box 15">
          <a:extLst>
            <a:ext uri="{FF2B5EF4-FFF2-40B4-BE49-F238E27FC236}">
              <a16:creationId xmlns:a16="http://schemas.microsoft.com/office/drawing/2014/main" id="{00000000-0008-0000-0200-00001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1" name="Text Box 15">
          <a:extLst>
            <a:ext uri="{FF2B5EF4-FFF2-40B4-BE49-F238E27FC236}">
              <a16:creationId xmlns:a16="http://schemas.microsoft.com/office/drawing/2014/main" id="{00000000-0008-0000-0200-00001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2" name="Text Box 15">
          <a:extLst>
            <a:ext uri="{FF2B5EF4-FFF2-40B4-BE49-F238E27FC236}">
              <a16:creationId xmlns:a16="http://schemas.microsoft.com/office/drawing/2014/main" id="{00000000-0008-0000-0200-00001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3" name="Text Box 15">
          <a:extLst>
            <a:ext uri="{FF2B5EF4-FFF2-40B4-BE49-F238E27FC236}">
              <a16:creationId xmlns:a16="http://schemas.microsoft.com/office/drawing/2014/main" id="{00000000-0008-0000-0200-00001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4" name="Text Box 15">
          <a:extLst>
            <a:ext uri="{FF2B5EF4-FFF2-40B4-BE49-F238E27FC236}">
              <a16:creationId xmlns:a16="http://schemas.microsoft.com/office/drawing/2014/main" id="{00000000-0008-0000-0200-00001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5" name="Text Box 15">
          <a:extLst>
            <a:ext uri="{FF2B5EF4-FFF2-40B4-BE49-F238E27FC236}">
              <a16:creationId xmlns:a16="http://schemas.microsoft.com/office/drawing/2014/main" id="{00000000-0008-0000-0200-00001D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6" name="Text Box 15">
          <a:extLst>
            <a:ext uri="{FF2B5EF4-FFF2-40B4-BE49-F238E27FC236}">
              <a16:creationId xmlns:a16="http://schemas.microsoft.com/office/drawing/2014/main" id="{00000000-0008-0000-0200-00001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7" name="Text Box 15">
          <a:extLst>
            <a:ext uri="{FF2B5EF4-FFF2-40B4-BE49-F238E27FC236}">
              <a16:creationId xmlns:a16="http://schemas.microsoft.com/office/drawing/2014/main" id="{00000000-0008-0000-0200-00001F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8" name="Text Box 15">
          <a:extLst>
            <a:ext uri="{FF2B5EF4-FFF2-40B4-BE49-F238E27FC236}">
              <a16:creationId xmlns:a16="http://schemas.microsoft.com/office/drawing/2014/main" id="{00000000-0008-0000-0200-000020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49" name="Text Box 15">
          <a:extLst>
            <a:ext uri="{FF2B5EF4-FFF2-40B4-BE49-F238E27FC236}">
              <a16:creationId xmlns:a16="http://schemas.microsoft.com/office/drawing/2014/main" id="{00000000-0008-0000-0200-000021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0" name="Text Box 15">
          <a:extLst>
            <a:ext uri="{FF2B5EF4-FFF2-40B4-BE49-F238E27FC236}">
              <a16:creationId xmlns:a16="http://schemas.microsoft.com/office/drawing/2014/main" id="{00000000-0008-0000-0200-000022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1" name="Text Box 15">
          <a:extLst>
            <a:ext uri="{FF2B5EF4-FFF2-40B4-BE49-F238E27FC236}">
              <a16:creationId xmlns:a16="http://schemas.microsoft.com/office/drawing/2014/main" id="{00000000-0008-0000-0200-00002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2" name="Text Box 15">
          <a:extLst>
            <a:ext uri="{FF2B5EF4-FFF2-40B4-BE49-F238E27FC236}">
              <a16:creationId xmlns:a16="http://schemas.microsoft.com/office/drawing/2014/main" id="{00000000-0008-0000-0200-00002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3" name="Text Box 15">
          <a:extLst>
            <a:ext uri="{FF2B5EF4-FFF2-40B4-BE49-F238E27FC236}">
              <a16:creationId xmlns:a16="http://schemas.microsoft.com/office/drawing/2014/main" id="{00000000-0008-0000-0200-00002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4" name="Text Box 15">
          <a:extLst>
            <a:ext uri="{FF2B5EF4-FFF2-40B4-BE49-F238E27FC236}">
              <a16:creationId xmlns:a16="http://schemas.microsoft.com/office/drawing/2014/main" id="{00000000-0008-0000-0200-00002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5" name="Text Box 15">
          <a:extLst>
            <a:ext uri="{FF2B5EF4-FFF2-40B4-BE49-F238E27FC236}">
              <a16:creationId xmlns:a16="http://schemas.microsoft.com/office/drawing/2014/main" id="{00000000-0008-0000-0200-00002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6" name="Text Box 15">
          <a:extLst>
            <a:ext uri="{FF2B5EF4-FFF2-40B4-BE49-F238E27FC236}">
              <a16:creationId xmlns:a16="http://schemas.microsoft.com/office/drawing/2014/main" id="{00000000-0008-0000-0200-00002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7" name="Text Box 15">
          <a:extLst>
            <a:ext uri="{FF2B5EF4-FFF2-40B4-BE49-F238E27FC236}">
              <a16:creationId xmlns:a16="http://schemas.microsoft.com/office/drawing/2014/main" id="{00000000-0008-0000-0200-00002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8" name="Text Box 15">
          <a:extLst>
            <a:ext uri="{FF2B5EF4-FFF2-40B4-BE49-F238E27FC236}">
              <a16:creationId xmlns:a16="http://schemas.microsoft.com/office/drawing/2014/main" id="{00000000-0008-0000-0200-00002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59" name="Text Box 15">
          <a:extLst>
            <a:ext uri="{FF2B5EF4-FFF2-40B4-BE49-F238E27FC236}">
              <a16:creationId xmlns:a16="http://schemas.microsoft.com/office/drawing/2014/main" id="{00000000-0008-0000-0200-00002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0" name="Text Box 15">
          <a:extLst>
            <a:ext uri="{FF2B5EF4-FFF2-40B4-BE49-F238E27FC236}">
              <a16:creationId xmlns:a16="http://schemas.microsoft.com/office/drawing/2014/main" id="{00000000-0008-0000-0200-00002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1" name="Text Box 15">
          <a:extLst>
            <a:ext uri="{FF2B5EF4-FFF2-40B4-BE49-F238E27FC236}">
              <a16:creationId xmlns:a16="http://schemas.microsoft.com/office/drawing/2014/main" id="{00000000-0008-0000-0200-00002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2" name="Text Box 15">
          <a:extLst>
            <a:ext uri="{FF2B5EF4-FFF2-40B4-BE49-F238E27FC236}">
              <a16:creationId xmlns:a16="http://schemas.microsoft.com/office/drawing/2014/main" id="{00000000-0008-0000-0200-00002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3" name="Text Box 15">
          <a:extLst>
            <a:ext uri="{FF2B5EF4-FFF2-40B4-BE49-F238E27FC236}">
              <a16:creationId xmlns:a16="http://schemas.microsoft.com/office/drawing/2014/main" id="{00000000-0008-0000-0200-00002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4" name="Text Box 15">
          <a:extLst>
            <a:ext uri="{FF2B5EF4-FFF2-40B4-BE49-F238E27FC236}">
              <a16:creationId xmlns:a16="http://schemas.microsoft.com/office/drawing/2014/main" id="{00000000-0008-0000-0200-00003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5" name="Text Box 15">
          <a:extLst>
            <a:ext uri="{FF2B5EF4-FFF2-40B4-BE49-F238E27FC236}">
              <a16:creationId xmlns:a16="http://schemas.microsoft.com/office/drawing/2014/main" id="{00000000-0008-0000-0200-00003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6" name="Text Box 15">
          <a:extLst>
            <a:ext uri="{FF2B5EF4-FFF2-40B4-BE49-F238E27FC236}">
              <a16:creationId xmlns:a16="http://schemas.microsoft.com/office/drawing/2014/main" id="{00000000-0008-0000-0200-00003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7" name="Text Box 15">
          <a:extLst>
            <a:ext uri="{FF2B5EF4-FFF2-40B4-BE49-F238E27FC236}">
              <a16:creationId xmlns:a16="http://schemas.microsoft.com/office/drawing/2014/main" id="{00000000-0008-0000-0200-00003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8" name="Text Box 15">
          <a:extLst>
            <a:ext uri="{FF2B5EF4-FFF2-40B4-BE49-F238E27FC236}">
              <a16:creationId xmlns:a16="http://schemas.microsoft.com/office/drawing/2014/main" id="{00000000-0008-0000-0200-00003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69" name="Text Box 15">
          <a:extLst>
            <a:ext uri="{FF2B5EF4-FFF2-40B4-BE49-F238E27FC236}">
              <a16:creationId xmlns:a16="http://schemas.microsoft.com/office/drawing/2014/main" id="{00000000-0008-0000-0200-00003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0" name="Text Box 15">
          <a:extLst>
            <a:ext uri="{FF2B5EF4-FFF2-40B4-BE49-F238E27FC236}">
              <a16:creationId xmlns:a16="http://schemas.microsoft.com/office/drawing/2014/main" id="{00000000-0008-0000-0200-000036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1" name="Text Box 15">
          <a:extLst>
            <a:ext uri="{FF2B5EF4-FFF2-40B4-BE49-F238E27FC236}">
              <a16:creationId xmlns:a16="http://schemas.microsoft.com/office/drawing/2014/main" id="{00000000-0008-0000-0200-000037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2" name="Text Box 15">
          <a:extLst>
            <a:ext uri="{FF2B5EF4-FFF2-40B4-BE49-F238E27FC236}">
              <a16:creationId xmlns:a16="http://schemas.microsoft.com/office/drawing/2014/main" id="{00000000-0008-0000-0200-000038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3" name="Text Box 15">
          <a:extLst>
            <a:ext uri="{FF2B5EF4-FFF2-40B4-BE49-F238E27FC236}">
              <a16:creationId xmlns:a16="http://schemas.microsoft.com/office/drawing/2014/main" id="{00000000-0008-0000-0200-000039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4" name="Text Box 15">
          <a:extLst>
            <a:ext uri="{FF2B5EF4-FFF2-40B4-BE49-F238E27FC236}">
              <a16:creationId xmlns:a16="http://schemas.microsoft.com/office/drawing/2014/main" id="{00000000-0008-0000-0200-00003A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5" name="Text Box 15">
          <a:extLst>
            <a:ext uri="{FF2B5EF4-FFF2-40B4-BE49-F238E27FC236}">
              <a16:creationId xmlns:a16="http://schemas.microsoft.com/office/drawing/2014/main" id="{00000000-0008-0000-0200-00003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6" name="Text Box 15">
          <a:extLst>
            <a:ext uri="{FF2B5EF4-FFF2-40B4-BE49-F238E27FC236}">
              <a16:creationId xmlns:a16="http://schemas.microsoft.com/office/drawing/2014/main" id="{00000000-0008-0000-0200-00003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7" name="Text Box 15">
          <a:extLst>
            <a:ext uri="{FF2B5EF4-FFF2-40B4-BE49-F238E27FC236}">
              <a16:creationId xmlns:a16="http://schemas.microsoft.com/office/drawing/2014/main" id="{00000000-0008-0000-0200-00003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8" name="Text Box 15">
          <a:extLst>
            <a:ext uri="{FF2B5EF4-FFF2-40B4-BE49-F238E27FC236}">
              <a16:creationId xmlns:a16="http://schemas.microsoft.com/office/drawing/2014/main" id="{00000000-0008-0000-0200-00003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79" name="Text Box 15">
          <a:extLst>
            <a:ext uri="{FF2B5EF4-FFF2-40B4-BE49-F238E27FC236}">
              <a16:creationId xmlns:a16="http://schemas.microsoft.com/office/drawing/2014/main" id="{00000000-0008-0000-0200-00003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0" name="Text Box 15">
          <a:extLst>
            <a:ext uri="{FF2B5EF4-FFF2-40B4-BE49-F238E27FC236}">
              <a16:creationId xmlns:a16="http://schemas.microsoft.com/office/drawing/2014/main" id="{00000000-0008-0000-0200-00004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1" name="Text Box 15">
          <a:extLst>
            <a:ext uri="{FF2B5EF4-FFF2-40B4-BE49-F238E27FC236}">
              <a16:creationId xmlns:a16="http://schemas.microsoft.com/office/drawing/2014/main" id="{00000000-0008-0000-0200-00004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2" name="Text Box 15">
          <a:extLst>
            <a:ext uri="{FF2B5EF4-FFF2-40B4-BE49-F238E27FC236}">
              <a16:creationId xmlns:a16="http://schemas.microsoft.com/office/drawing/2014/main" id="{00000000-0008-0000-0200-00004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3" name="Text Box 15">
          <a:extLst>
            <a:ext uri="{FF2B5EF4-FFF2-40B4-BE49-F238E27FC236}">
              <a16:creationId xmlns:a16="http://schemas.microsoft.com/office/drawing/2014/main" id="{00000000-0008-0000-0200-00004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4" name="Text Box 15">
          <a:extLst>
            <a:ext uri="{FF2B5EF4-FFF2-40B4-BE49-F238E27FC236}">
              <a16:creationId xmlns:a16="http://schemas.microsoft.com/office/drawing/2014/main" id="{00000000-0008-0000-0200-00004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5" name="Text Box 15">
          <a:extLst>
            <a:ext uri="{FF2B5EF4-FFF2-40B4-BE49-F238E27FC236}">
              <a16:creationId xmlns:a16="http://schemas.microsoft.com/office/drawing/2014/main" id="{00000000-0008-0000-0200-00004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6" name="Text Box 15">
          <a:extLst>
            <a:ext uri="{FF2B5EF4-FFF2-40B4-BE49-F238E27FC236}">
              <a16:creationId xmlns:a16="http://schemas.microsoft.com/office/drawing/2014/main" id="{00000000-0008-0000-0200-00004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7" name="Text Box 15">
          <a:extLst>
            <a:ext uri="{FF2B5EF4-FFF2-40B4-BE49-F238E27FC236}">
              <a16:creationId xmlns:a16="http://schemas.microsoft.com/office/drawing/2014/main" id="{00000000-0008-0000-0200-00004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8" name="Text Box 15">
          <a:extLst>
            <a:ext uri="{FF2B5EF4-FFF2-40B4-BE49-F238E27FC236}">
              <a16:creationId xmlns:a16="http://schemas.microsoft.com/office/drawing/2014/main" id="{00000000-0008-0000-0200-00004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89" name="Text Box 15">
          <a:extLst>
            <a:ext uri="{FF2B5EF4-FFF2-40B4-BE49-F238E27FC236}">
              <a16:creationId xmlns:a16="http://schemas.microsoft.com/office/drawing/2014/main" id="{00000000-0008-0000-0200-00004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90" name="Text Box 15">
          <a:extLst>
            <a:ext uri="{FF2B5EF4-FFF2-40B4-BE49-F238E27FC236}">
              <a16:creationId xmlns:a16="http://schemas.microsoft.com/office/drawing/2014/main" id="{00000000-0008-0000-0200-00004A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91" name="Text Box 15">
          <a:extLst>
            <a:ext uri="{FF2B5EF4-FFF2-40B4-BE49-F238E27FC236}">
              <a16:creationId xmlns:a16="http://schemas.microsoft.com/office/drawing/2014/main" id="{00000000-0008-0000-0200-00004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92" name="Text Box 15">
          <a:extLst>
            <a:ext uri="{FF2B5EF4-FFF2-40B4-BE49-F238E27FC236}">
              <a16:creationId xmlns:a16="http://schemas.microsoft.com/office/drawing/2014/main" id="{00000000-0008-0000-0200-00004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93" name="Text Box 15">
          <a:extLst>
            <a:ext uri="{FF2B5EF4-FFF2-40B4-BE49-F238E27FC236}">
              <a16:creationId xmlns:a16="http://schemas.microsoft.com/office/drawing/2014/main" id="{00000000-0008-0000-0200-00004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894" name="Text Box 15">
          <a:extLst>
            <a:ext uri="{FF2B5EF4-FFF2-40B4-BE49-F238E27FC236}">
              <a16:creationId xmlns:a16="http://schemas.microsoft.com/office/drawing/2014/main" id="{00000000-0008-0000-0200-00004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95" name="Text Box 15">
          <a:extLst>
            <a:ext uri="{FF2B5EF4-FFF2-40B4-BE49-F238E27FC236}">
              <a16:creationId xmlns:a16="http://schemas.microsoft.com/office/drawing/2014/main" id="{00000000-0008-0000-0200-00004F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96" name="Text Box 15">
          <a:extLst>
            <a:ext uri="{FF2B5EF4-FFF2-40B4-BE49-F238E27FC236}">
              <a16:creationId xmlns:a16="http://schemas.microsoft.com/office/drawing/2014/main" id="{00000000-0008-0000-0200-000050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97" name="Text Box 15">
          <a:extLst>
            <a:ext uri="{FF2B5EF4-FFF2-40B4-BE49-F238E27FC236}">
              <a16:creationId xmlns:a16="http://schemas.microsoft.com/office/drawing/2014/main" id="{00000000-0008-0000-0200-000051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98" name="Text Box 15">
          <a:extLst>
            <a:ext uri="{FF2B5EF4-FFF2-40B4-BE49-F238E27FC236}">
              <a16:creationId xmlns:a16="http://schemas.microsoft.com/office/drawing/2014/main" id="{00000000-0008-0000-0200-000052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899" name="Text Box 15">
          <a:extLst>
            <a:ext uri="{FF2B5EF4-FFF2-40B4-BE49-F238E27FC236}">
              <a16:creationId xmlns:a16="http://schemas.microsoft.com/office/drawing/2014/main" id="{00000000-0008-0000-0200-000053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0" name="Text Box 15">
          <a:extLst>
            <a:ext uri="{FF2B5EF4-FFF2-40B4-BE49-F238E27FC236}">
              <a16:creationId xmlns:a16="http://schemas.microsoft.com/office/drawing/2014/main" id="{00000000-0008-0000-0200-000054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1" name="Text Box 15">
          <a:extLst>
            <a:ext uri="{FF2B5EF4-FFF2-40B4-BE49-F238E27FC236}">
              <a16:creationId xmlns:a16="http://schemas.microsoft.com/office/drawing/2014/main" id="{00000000-0008-0000-0200-000055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2" name="Text Box 15">
          <a:extLst>
            <a:ext uri="{FF2B5EF4-FFF2-40B4-BE49-F238E27FC236}">
              <a16:creationId xmlns:a16="http://schemas.microsoft.com/office/drawing/2014/main" id="{00000000-0008-0000-0200-000056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3" name="Text Box 15">
          <a:extLst>
            <a:ext uri="{FF2B5EF4-FFF2-40B4-BE49-F238E27FC236}">
              <a16:creationId xmlns:a16="http://schemas.microsoft.com/office/drawing/2014/main" id="{00000000-0008-0000-0200-000057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4" name="Text Box 15">
          <a:extLst>
            <a:ext uri="{FF2B5EF4-FFF2-40B4-BE49-F238E27FC236}">
              <a16:creationId xmlns:a16="http://schemas.microsoft.com/office/drawing/2014/main" id="{00000000-0008-0000-0200-000058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5" name="Text Box 15">
          <a:extLst>
            <a:ext uri="{FF2B5EF4-FFF2-40B4-BE49-F238E27FC236}">
              <a16:creationId xmlns:a16="http://schemas.microsoft.com/office/drawing/2014/main" id="{00000000-0008-0000-0200-000059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6" name="Text Box 15">
          <a:extLst>
            <a:ext uri="{FF2B5EF4-FFF2-40B4-BE49-F238E27FC236}">
              <a16:creationId xmlns:a16="http://schemas.microsoft.com/office/drawing/2014/main" id="{00000000-0008-0000-0200-00005A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7" name="Text Box 15">
          <a:extLst>
            <a:ext uri="{FF2B5EF4-FFF2-40B4-BE49-F238E27FC236}">
              <a16:creationId xmlns:a16="http://schemas.microsoft.com/office/drawing/2014/main" id="{00000000-0008-0000-0200-00005B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8" name="Text Box 15">
          <a:extLst>
            <a:ext uri="{FF2B5EF4-FFF2-40B4-BE49-F238E27FC236}">
              <a16:creationId xmlns:a16="http://schemas.microsoft.com/office/drawing/2014/main" id="{00000000-0008-0000-0200-00005C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09" name="Text Box 15">
          <a:extLst>
            <a:ext uri="{FF2B5EF4-FFF2-40B4-BE49-F238E27FC236}">
              <a16:creationId xmlns:a16="http://schemas.microsoft.com/office/drawing/2014/main" id="{00000000-0008-0000-0200-00005D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0" name="Text Box 15">
          <a:extLst>
            <a:ext uri="{FF2B5EF4-FFF2-40B4-BE49-F238E27FC236}">
              <a16:creationId xmlns:a16="http://schemas.microsoft.com/office/drawing/2014/main" id="{00000000-0008-0000-0200-00005E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1" name="Text Box 15">
          <a:extLst>
            <a:ext uri="{FF2B5EF4-FFF2-40B4-BE49-F238E27FC236}">
              <a16:creationId xmlns:a16="http://schemas.microsoft.com/office/drawing/2014/main" id="{00000000-0008-0000-0200-00005F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2" name="Text Box 15">
          <a:extLst>
            <a:ext uri="{FF2B5EF4-FFF2-40B4-BE49-F238E27FC236}">
              <a16:creationId xmlns:a16="http://schemas.microsoft.com/office/drawing/2014/main" id="{00000000-0008-0000-0200-000060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3" name="Text Box 15">
          <a:extLst>
            <a:ext uri="{FF2B5EF4-FFF2-40B4-BE49-F238E27FC236}">
              <a16:creationId xmlns:a16="http://schemas.microsoft.com/office/drawing/2014/main" id="{00000000-0008-0000-0200-000061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4" name="Text Box 15">
          <a:extLst>
            <a:ext uri="{FF2B5EF4-FFF2-40B4-BE49-F238E27FC236}">
              <a16:creationId xmlns:a16="http://schemas.microsoft.com/office/drawing/2014/main" id="{00000000-0008-0000-0200-000062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5" name="Text Box 15">
          <a:extLst>
            <a:ext uri="{FF2B5EF4-FFF2-40B4-BE49-F238E27FC236}">
              <a16:creationId xmlns:a16="http://schemas.microsoft.com/office/drawing/2014/main" id="{00000000-0008-0000-0200-000063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6" name="Text Box 15">
          <a:extLst>
            <a:ext uri="{FF2B5EF4-FFF2-40B4-BE49-F238E27FC236}">
              <a16:creationId xmlns:a16="http://schemas.microsoft.com/office/drawing/2014/main" id="{00000000-0008-0000-0200-000064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7" name="Text Box 15">
          <a:extLst>
            <a:ext uri="{FF2B5EF4-FFF2-40B4-BE49-F238E27FC236}">
              <a16:creationId xmlns:a16="http://schemas.microsoft.com/office/drawing/2014/main" id="{00000000-0008-0000-0200-000065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8" name="Text Box 15">
          <a:extLst>
            <a:ext uri="{FF2B5EF4-FFF2-40B4-BE49-F238E27FC236}">
              <a16:creationId xmlns:a16="http://schemas.microsoft.com/office/drawing/2014/main" id="{00000000-0008-0000-0200-000066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19" name="Text Box 15">
          <a:extLst>
            <a:ext uri="{FF2B5EF4-FFF2-40B4-BE49-F238E27FC236}">
              <a16:creationId xmlns:a16="http://schemas.microsoft.com/office/drawing/2014/main" id="{00000000-0008-0000-0200-000067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20" name="Text Box 15">
          <a:extLst>
            <a:ext uri="{FF2B5EF4-FFF2-40B4-BE49-F238E27FC236}">
              <a16:creationId xmlns:a16="http://schemas.microsoft.com/office/drawing/2014/main" id="{00000000-0008-0000-0200-000068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21" name="Text Box 15">
          <a:extLst>
            <a:ext uri="{FF2B5EF4-FFF2-40B4-BE49-F238E27FC236}">
              <a16:creationId xmlns:a16="http://schemas.microsoft.com/office/drawing/2014/main" id="{00000000-0008-0000-0200-000069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22" name="Text Box 15">
          <a:extLst>
            <a:ext uri="{FF2B5EF4-FFF2-40B4-BE49-F238E27FC236}">
              <a16:creationId xmlns:a16="http://schemas.microsoft.com/office/drawing/2014/main" id="{00000000-0008-0000-0200-00006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23" name="Text Box 15">
          <a:extLst>
            <a:ext uri="{FF2B5EF4-FFF2-40B4-BE49-F238E27FC236}">
              <a16:creationId xmlns:a16="http://schemas.microsoft.com/office/drawing/2014/main" id="{00000000-0008-0000-0200-00006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924" name="Text Box 15">
          <a:extLst>
            <a:ext uri="{FF2B5EF4-FFF2-40B4-BE49-F238E27FC236}">
              <a16:creationId xmlns:a16="http://schemas.microsoft.com/office/drawing/2014/main" id="{00000000-0008-0000-0200-00006C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925" name="Text Box 15">
          <a:extLst>
            <a:ext uri="{FF2B5EF4-FFF2-40B4-BE49-F238E27FC236}">
              <a16:creationId xmlns:a16="http://schemas.microsoft.com/office/drawing/2014/main" id="{00000000-0008-0000-0200-00006D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26" name="Text Box 15">
          <a:extLst>
            <a:ext uri="{FF2B5EF4-FFF2-40B4-BE49-F238E27FC236}">
              <a16:creationId xmlns:a16="http://schemas.microsoft.com/office/drawing/2014/main" id="{00000000-0008-0000-0200-00006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927" name="Text Box 15">
          <a:extLst>
            <a:ext uri="{FF2B5EF4-FFF2-40B4-BE49-F238E27FC236}">
              <a16:creationId xmlns:a16="http://schemas.microsoft.com/office/drawing/2014/main" id="{00000000-0008-0000-0200-00006F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928" name="Text Box 15">
          <a:extLst>
            <a:ext uri="{FF2B5EF4-FFF2-40B4-BE49-F238E27FC236}">
              <a16:creationId xmlns:a16="http://schemas.microsoft.com/office/drawing/2014/main" id="{00000000-0008-0000-0200-000070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29" name="Text Box 15">
          <a:extLst>
            <a:ext uri="{FF2B5EF4-FFF2-40B4-BE49-F238E27FC236}">
              <a16:creationId xmlns:a16="http://schemas.microsoft.com/office/drawing/2014/main" id="{00000000-0008-0000-0200-000071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0" name="Text Box 15">
          <a:extLst>
            <a:ext uri="{FF2B5EF4-FFF2-40B4-BE49-F238E27FC236}">
              <a16:creationId xmlns:a16="http://schemas.microsoft.com/office/drawing/2014/main" id="{00000000-0008-0000-0200-000072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1" name="Text Box 15">
          <a:extLst>
            <a:ext uri="{FF2B5EF4-FFF2-40B4-BE49-F238E27FC236}">
              <a16:creationId xmlns:a16="http://schemas.microsoft.com/office/drawing/2014/main" id="{00000000-0008-0000-0200-00007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2" name="Text Box 15">
          <a:extLst>
            <a:ext uri="{FF2B5EF4-FFF2-40B4-BE49-F238E27FC236}">
              <a16:creationId xmlns:a16="http://schemas.microsoft.com/office/drawing/2014/main" id="{00000000-0008-0000-0200-00007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3" name="Text Box 15">
          <a:extLst>
            <a:ext uri="{FF2B5EF4-FFF2-40B4-BE49-F238E27FC236}">
              <a16:creationId xmlns:a16="http://schemas.microsoft.com/office/drawing/2014/main" id="{00000000-0008-0000-0200-00007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4" name="Text Box 15">
          <a:extLst>
            <a:ext uri="{FF2B5EF4-FFF2-40B4-BE49-F238E27FC236}">
              <a16:creationId xmlns:a16="http://schemas.microsoft.com/office/drawing/2014/main" id="{00000000-0008-0000-0200-00007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5" name="Text Box 15">
          <a:extLst>
            <a:ext uri="{FF2B5EF4-FFF2-40B4-BE49-F238E27FC236}">
              <a16:creationId xmlns:a16="http://schemas.microsoft.com/office/drawing/2014/main" id="{00000000-0008-0000-0200-00007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6" name="Text Box 15">
          <a:extLst>
            <a:ext uri="{FF2B5EF4-FFF2-40B4-BE49-F238E27FC236}">
              <a16:creationId xmlns:a16="http://schemas.microsoft.com/office/drawing/2014/main" id="{00000000-0008-0000-0200-00007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37" name="Text Box 15">
          <a:extLst>
            <a:ext uri="{FF2B5EF4-FFF2-40B4-BE49-F238E27FC236}">
              <a16:creationId xmlns:a16="http://schemas.microsoft.com/office/drawing/2014/main" id="{00000000-0008-0000-0200-00007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38" name="Text Box 15">
          <a:extLst>
            <a:ext uri="{FF2B5EF4-FFF2-40B4-BE49-F238E27FC236}">
              <a16:creationId xmlns:a16="http://schemas.microsoft.com/office/drawing/2014/main" id="{00000000-0008-0000-0200-00007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39" name="Text Box 15">
          <a:extLst>
            <a:ext uri="{FF2B5EF4-FFF2-40B4-BE49-F238E27FC236}">
              <a16:creationId xmlns:a16="http://schemas.microsoft.com/office/drawing/2014/main" id="{00000000-0008-0000-0200-00007B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40" name="Text Box 15">
          <a:extLst>
            <a:ext uri="{FF2B5EF4-FFF2-40B4-BE49-F238E27FC236}">
              <a16:creationId xmlns:a16="http://schemas.microsoft.com/office/drawing/2014/main" id="{00000000-0008-0000-0200-00007C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941" name="Text Box 15">
          <a:extLst>
            <a:ext uri="{FF2B5EF4-FFF2-40B4-BE49-F238E27FC236}">
              <a16:creationId xmlns:a16="http://schemas.microsoft.com/office/drawing/2014/main" id="{00000000-0008-0000-0200-00007D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42" name="Text Box 15">
          <a:extLst>
            <a:ext uri="{FF2B5EF4-FFF2-40B4-BE49-F238E27FC236}">
              <a16:creationId xmlns:a16="http://schemas.microsoft.com/office/drawing/2014/main" id="{00000000-0008-0000-0200-00007E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943" name="Text Box 15">
          <a:extLst>
            <a:ext uri="{FF2B5EF4-FFF2-40B4-BE49-F238E27FC236}">
              <a16:creationId xmlns:a16="http://schemas.microsoft.com/office/drawing/2014/main" id="{00000000-0008-0000-0200-00007F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944" name="Text Box 15">
          <a:extLst>
            <a:ext uri="{FF2B5EF4-FFF2-40B4-BE49-F238E27FC236}">
              <a16:creationId xmlns:a16="http://schemas.microsoft.com/office/drawing/2014/main" id="{00000000-0008-0000-0200-000080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45" name="Text Box 15">
          <a:extLst>
            <a:ext uri="{FF2B5EF4-FFF2-40B4-BE49-F238E27FC236}">
              <a16:creationId xmlns:a16="http://schemas.microsoft.com/office/drawing/2014/main" id="{00000000-0008-0000-0200-000081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946" name="Text Box 15">
          <a:extLst>
            <a:ext uri="{FF2B5EF4-FFF2-40B4-BE49-F238E27FC236}">
              <a16:creationId xmlns:a16="http://schemas.microsoft.com/office/drawing/2014/main" id="{00000000-0008-0000-0200-000082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947" name="Text Box 15">
          <a:extLst>
            <a:ext uri="{FF2B5EF4-FFF2-40B4-BE49-F238E27FC236}">
              <a16:creationId xmlns:a16="http://schemas.microsoft.com/office/drawing/2014/main" id="{00000000-0008-0000-0200-000083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2948" name="Text Box 15">
          <a:extLst>
            <a:ext uri="{FF2B5EF4-FFF2-40B4-BE49-F238E27FC236}">
              <a16:creationId xmlns:a16="http://schemas.microsoft.com/office/drawing/2014/main" id="{00000000-0008-0000-0200-0000840B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2949" name="Text Box 16">
          <a:extLst>
            <a:ext uri="{FF2B5EF4-FFF2-40B4-BE49-F238E27FC236}">
              <a16:creationId xmlns:a16="http://schemas.microsoft.com/office/drawing/2014/main" id="{00000000-0008-0000-0200-00008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950" name="Text Box 17">
          <a:extLst>
            <a:ext uri="{FF2B5EF4-FFF2-40B4-BE49-F238E27FC236}">
              <a16:creationId xmlns:a16="http://schemas.microsoft.com/office/drawing/2014/main" id="{00000000-0008-0000-0200-00008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951" name="Text Box 18">
          <a:extLst>
            <a:ext uri="{FF2B5EF4-FFF2-40B4-BE49-F238E27FC236}">
              <a16:creationId xmlns:a16="http://schemas.microsoft.com/office/drawing/2014/main" id="{00000000-0008-0000-0200-000087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2952" name="Text Box 19">
          <a:extLst>
            <a:ext uri="{FF2B5EF4-FFF2-40B4-BE49-F238E27FC236}">
              <a16:creationId xmlns:a16="http://schemas.microsoft.com/office/drawing/2014/main" id="{00000000-0008-0000-0200-000088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2953" name="Text Box 16">
          <a:extLst>
            <a:ext uri="{FF2B5EF4-FFF2-40B4-BE49-F238E27FC236}">
              <a16:creationId xmlns:a16="http://schemas.microsoft.com/office/drawing/2014/main" id="{00000000-0008-0000-0200-00008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54" name="Text Box 17">
          <a:extLst>
            <a:ext uri="{FF2B5EF4-FFF2-40B4-BE49-F238E27FC236}">
              <a16:creationId xmlns:a16="http://schemas.microsoft.com/office/drawing/2014/main" id="{00000000-0008-0000-0200-00008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55" name="Text Box 18">
          <a:extLst>
            <a:ext uri="{FF2B5EF4-FFF2-40B4-BE49-F238E27FC236}">
              <a16:creationId xmlns:a16="http://schemas.microsoft.com/office/drawing/2014/main" id="{00000000-0008-0000-0200-00008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56" name="Text Box 19">
          <a:extLst>
            <a:ext uri="{FF2B5EF4-FFF2-40B4-BE49-F238E27FC236}">
              <a16:creationId xmlns:a16="http://schemas.microsoft.com/office/drawing/2014/main" id="{00000000-0008-0000-0200-00008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57" name="Text Box 15">
          <a:extLst>
            <a:ext uri="{FF2B5EF4-FFF2-40B4-BE49-F238E27FC236}">
              <a16:creationId xmlns:a16="http://schemas.microsoft.com/office/drawing/2014/main" id="{00000000-0008-0000-0200-00008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958" name="Text Box 16">
          <a:extLst>
            <a:ext uri="{FF2B5EF4-FFF2-40B4-BE49-F238E27FC236}">
              <a16:creationId xmlns:a16="http://schemas.microsoft.com/office/drawing/2014/main" id="{00000000-0008-0000-0200-00008E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959" name="Text Box 17">
          <a:extLst>
            <a:ext uri="{FF2B5EF4-FFF2-40B4-BE49-F238E27FC236}">
              <a16:creationId xmlns:a16="http://schemas.microsoft.com/office/drawing/2014/main" id="{00000000-0008-0000-0200-00008F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960" name="Text Box 18">
          <a:extLst>
            <a:ext uri="{FF2B5EF4-FFF2-40B4-BE49-F238E27FC236}">
              <a16:creationId xmlns:a16="http://schemas.microsoft.com/office/drawing/2014/main" id="{00000000-0008-0000-0200-000090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961" name="Text Box 19">
          <a:extLst>
            <a:ext uri="{FF2B5EF4-FFF2-40B4-BE49-F238E27FC236}">
              <a16:creationId xmlns:a16="http://schemas.microsoft.com/office/drawing/2014/main" id="{00000000-0008-0000-0200-000091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2962" name="Text Box 15">
          <a:extLst>
            <a:ext uri="{FF2B5EF4-FFF2-40B4-BE49-F238E27FC236}">
              <a16:creationId xmlns:a16="http://schemas.microsoft.com/office/drawing/2014/main" id="{00000000-0008-0000-0200-000092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963" name="Text Box 16">
          <a:extLst>
            <a:ext uri="{FF2B5EF4-FFF2-40B4-BE49-F238E27FC236}">
              <a16:creationId xmlns:a16="http://schemas.microsoft.com/office/drawing/2014/main" id="{00000000-0008-0000-0200-000093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964" name="Text Box 17">
          <a:extLst>
            <a:ext uri="{FF2B5EF4-FFF2-40B4-BE49-F238E27FC236}">
              <a16:creationId xmlns:a16="http://schemas.microsoft.com/office/drawing/2014/main" id="{00000000-0008-0000-0200-000094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965" name="Text Box 18">
          <a:extLst>
            <a:ext uri="{FF2B5EF4-FFF2-40B4-BE49-F238E27FC236}">
              <a16:creationId xmlns:a16="http://schemas.microsoft.com/office/drawing/2014/main" id="{00000000-0008-0000-0200-00009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2966" name="Text Box 19">
          <a:extLst>
            <a:ext uri="{FF2B5EF4-FFF2-40B4-BE49-F238E27FC236}">
              <a16:creationId xmlns:a16="http://schemas.microsoft.com/office/drawing/2014/main" id="{00000000-0008-0000-0200-00009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2967" name="Text Box 15">
          <a:extLst>
            <a:ext uri="{FF2B5EF4-FFF2-40B4-BE49-F238E27FC236}">
              <a16:creationId xmlns:a16="http://schemas.microsoft.com/office/drawing/2014/main" id="{00000000-0008-0000-0200-0000970B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68" name="Text Box 16">
          <a:extLst>
            <a:ext uri="{FF2B5EF4-FFF2-40B4-BE49-F238E27FC236}">
              <a16:creationId xmlns:a16="http://schemas.microsoft.com/office/drawing/2014/main" id="{00000000-0008-0000-0200-00009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69" name="Text Box 17">
          <a:extLst>
            <a:ext uri="{FF2B5EF4-FFF2-40B4-BE49-F238E27FC236}">
              <a16:creationId xmlns:a16="http://schemas.microsoft.com/office/drawing/2014/main" id="{00000000-0008-0000-0200-00009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970" name="Text Box 18">
          <a:extLst>
            <a:ext uri="{FF2B5EF4-FFF2-40B4-BE49-F238E27FC236}">
              <a16:creationId xmlns:a16="http://schemas.microsoft.com/office/drawing/2014/main" id="{00000000-0008-0000-0200-00009A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971" name="Text Box 15">
          <a:extLst>
            <a:ext uri="{FF2B5EF4-FFF2-40B4-BE49-F238E27FC236}">
              <a16:creationId xmlns:a16="http://schemas.microsoft.com/office/drawing/2014/main" id="{00000000-0008-0000-0200-00009B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972" name="Text Box 16">
          <a:extLst>
            <a:ext uri="{FF2B5EF4-FFF2-40B4-BE49-F238E27FC236}">
              <a16:creationId xmlns:a16="http://schemas.microsoft.com/office/drawing/2014/main" id="{00000000-0008-0000-0200-00009C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973" name="Text Box 17">
          <a:extLst>
            <a:ext uri="{FF2B5EF4-FFF2-40B4-BE49-F238E27FC236}">
              <a16:creationId xmlns:a16="http://schemas.microsoft.com/office/drawing/2014/main" id="{00000000-0008-0000-0200-00009D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974" name="Text Box 18">
          <a:extLst>
            <a:ext uri="{FF2B5EF4-FFF2-40B4-BE49-F238E27FC236}">
              <a16:creationId xmlns:a16="http://schemas.microsoft.com/office/drawing/2014/main" id="{00000000-0008-0000-0200-00009E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975" name="Text Box 19">
          <a:extLst>
            <a:ext uri="{FF2B5EF4-FFF2-40B4-BE49-F238E27FC236}">
              <a16:creationId xmlns:a16="http://schemas.microsoft.com/office/drawing/2014/main" id="{00000000-0008-0000-0200-00009F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976" name="Text Box 16">
          <a:extLst>
            <a:ext uri="{FF2B5EF4-FFF2-40B4-BE49-F238E27FC236}">
              <a16:creationId xmlns:a16="http://schemas.microsoft.com/office/drawing/2014/main" id="{00000000-0008-0000-0200-0000A0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977" name="Text Box 16">
          <a:extLst>
            <a:ext uri="{FF2B5EF4-FFF2-40B4-BE49-F238E27FC236}">
              <a16:creationId xmlns:a16="http://schemas.microsoft.com/office/drawing/2014/main" id="{00000000-0008-0000-0200-0000A1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978" name="Text Box 17">
          <a:extLst>
            <a:ext uri="{FF2B5EF4-FFF2-40B4-BE49-F238E27FC236}">
              <a16:creationId xmlns:a16="http://schemas.microsoft.com/office/drawing/2014/main" id="{00000000-0008-0000-0200-0000A2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979" name="Text Box 18">
          <a:extLst>
            <a:ext uri="{FF2B5EF4-FFF2-40B4-BE49-F238E27FC236}">
              <a16:creationId xmlns:a16="http://schemas.microsoft.com/office/drawing/2014/main" id="{00000000-0008-0000-0200-0000A3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980" name="Text Box 19">
          <a:extLst>
            <a:ext uri="{FF2B5EF4-FFF2-40B4-BE49-F238E27FC236}">
              <a16:creationId xmlns:a16="http://schemas.microsoft.com/office/drawing/2014/main" id="{00000000-0008-0000-0200-0000A4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981" name="Text Box 15">
          <a:extLst>
            <a:ext uri="{FF2B5EF4-FFF2-40B4-BE49-F238E27FC236}">
              <a16:creationId xmlns:a16="http://schemas.microsoft.com/office/drawing/2014/main" id="{00000000-0008-0000-0200-0000A5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45856</xdr:rowOff>
    </xdr:to>
    <xdr:sp macro="" textlink="">
      <xdr:nvSpPr>
        <xdr:cNvPr id="2982" name="Text Box 15">
          <a:extLst>
            <a:ext uri="{FF2B5EF4-FFF2-40B4-BE49-F238E27FC236}">
              <a16:creationId xmlns:a16="http://schemas.microsoft.com/office/drawing/2014/main" id="{00000000-0008-0000-0200-0000A6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2983" name="Text Box 15">
          <a:extLst>
            <a:ext uri="{FF2B5EF4-FFF2-40B4-BE49-F238E27FC236}">
              <a16:creationId xmlns:a16="http://schemas.microsoft.com/office/drawing/2014/main" id="{00000000-0008-0000-0200-0000A7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2984" name="Text Box 15">
          <a:extLst>
            <a:ext uri="{FF2B5EF4-FFF2-40B4-BE49-F238E27FC236}">
              <a16:creationId xmlns:a16="http://schemas.microsoft.com/office/drawing/2014/main" id="{00000000-0008-0000-0200-0000A8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2985" name="Text Box 15">
          <a:extLst>
            <a:ext uri="{FF2B5EF4-FFF2-40B4-BE49-F238E27FC236}">
              <a16:creationId xmlns:a16="http://schemas.microsoft.com/office/drawing/2014/main" id="{00000000-0008-0000-0200-0000A9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2986" name="Text Box 15">
          <a:extLst>
            <a:ext uri="{FF2B5EF4-FFF2-40B4-BE49-F238E27FC236}">
              <a16:creationId xmlns:a16="http://schemas.microsoft.com/office/drawing/2014/main" id="{00000000-0008-0000-0200-0000AA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2987" name="Text Box 15">
          <a:extLst>
            <a:ext uri="{FF2B5EF4-FFF2-40B4-BE49-F238E27FC236}">
              <a16:creationId xmlns:a16="http://schemas.microsoft.com/office/drawing/2014/main" id="{00000000-0008-0000-0200-0000AB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2988" name="Text Box 15">
          <a:extLst>
            <a:ext uri="{FF2B5EF4-FFF2-40B4-BE49-F238E27FC236}">
              <a16:creationId xmlns:a16="http://schemas.microsoft.com/office/drawing/2014/main" id="{00000000-0008-0000-0200-0000AC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89" name="Text Box 15">
          <a:extLst>
            <a:ext uri="{FF2B5EF4-FFF2-40B4-BE49-F238E27FC236}">
              <a16:creationId xmlns:a16="http://schemas.microsoft.com/office/drawing/2014/main" id="{00000000-0008-0000-0200-0000AD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90" name="Text Box 15">
          <a:extLst>
            <a:ext uri="{FF2B5EF4-FFF2-40B4-BE49-F238E27FC236}">
              <a16:creationId xmlns:a16="http://schemas.microsoft.com/office/drawing/2014/main" id="{00000000-0008-0000-0200-0000A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1" name="Text Box 16">
          <a:extLst>
            <a:ext uri="{FF2B5EF4-FFF2-40B4-BE49-F238E27FC236}">
              <a16:creationId xmlns:a16="http://schemas.microsoft.com/office/drawing/2014/main" id="{00000000-0008-0000-0200-0000A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2" name="Text Box 17">
          <a:extLst>
            <a:ext uri="{FF2B5EF4-FFF2-40B4-BE49-F238E27FC236}">
              <a16:creationId xmlns:a16="http://schemas.microsoft.com/office/drawing/2014/main" id="{00000000-0008-0000-0200-0000B0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3" name="Text Box 18">
          <a:extLst>
            <a:ext uri="{FF2B5EF4-FFF2-40B4-BE49-F238E27FC236}">
              <a16:creationId xmlns:a16="http://schemas.microsoft.com/office/drawing/2014/main" id="{00000000-0008-0000-0200-0000B1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4" name="Text Box 19">
          <a:extLst>
            <a:ext uri="{FF2B5EF4-FFF2-40B4-BE49-F238E27FC236}">
              <a16:creationId xmlns:a16="http://schemas.microsoft.com/office/drawing/2014/main" id="{00000000-0008-0000-0200-0000B2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5" name="Text Box 16">
          <a:extLst>
            <a:ext uri="{FF2B5EF4-FFF2-40B4-BE49-F238E27FC236}">
              <a16:creationId xmlns:a16="http://schemas.microsoft.com/office/drawing/2014/main" id="{00000000-0008-0000-0200-0000B3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996" name="Text Box 17">
          <a:extLst>
            <a:ext uri="{FF2B5EF4-FFF2-40B4-BE49-F238E27FC236}">
              <a16:creationId xmlns:a16="http://schemas.microsoft.com/office/drawing/2014/main" id="{00000000-0008-0000-0200-0000B4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997" name="Text Box 18">
          <a:extLst>
            <a:ext uri="{FF2B5EF4-FFF2-40B4-BE49-F238E27FC236}">
              <a16:creationId xmlns:a16="http://schemas.microsoft.com/office/drawing/2014/main" id="{00000000-0008-0000-0200-0000B5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98" name="Text Box 15">
          <a:extLst>
            <a:ext uri="{FF2B5EF4-FFF2-40B4-BE49-F238E27FC236}">
              <a16:creationId xmlns:a16="http://schemas.microsoft.com/office/drawing/2014/main" id="{00000000-0008-0000-0200-0000B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999" name="Text Box 15">
          <a:extLst>
            <a:ext uri="{FF2B5EF4-FFF2-40B4-BE49-F238E27FC236}">
              <a16:creationId xmlns:a16="http://schemas.microsoft.com/office/drawing/2014/main" id="{00000000-0008-0000-0200-0000B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00" name="Text Box 15">
          <a:extLst>
            <a:ext uri="{FF2B5EF4-FFF2-40B4-BE49-F238E27FC236}">
              <a16:creationId xmlns:a16="http://schemas.microsoft.com/office/drawing/2014/main" id="{00000000-0008-0000-0200-0000B8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01" name="Text Box 15">
          <a:extLst>
            <a:ext uri="{FF2B5EF4-FFF2-40B4-BE49-F238E27FC236}">
              <a16:creationId xmlns:a16="http://schemas.microsoft.com/office/drawing/2014/main" id="{00000000-0008-0000-0200-0000B9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2" name="Text Box 16">
          <a:extLst>
            <a:ext uri="{FF2B5EF4-FFF2-40B4-BE49-F238E27FC236}">
              <a16:creationId xmlns:a16="http://schemas.microsoft.com/office/drawing/2014/main" id="{00000000-0008-0000-0200-0000BA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3" name="Text Box 17">
          <a:extLst>
            <a:ext uri="{FF2B5EF4-FFF2-40B4-BE49-F238E27FC236}">
              <a16:creationId xmlns:a16="http://schemas.microsoft.com/office/drawing/2014/main" id="{00000000-0008-0000-0200-0000BB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4" name="Text Box 18">
          <a:extLst>
            <a:ext uri="{FF2B5EF4-FFF2-40B4-BE49-F238E27FC236}">
              <a16:creationId xmlns:a16="http://schemas.microsoft.com/office/drawing/2014/main" id="{00000000-0008-0000-0200-0000BC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5" name="Text Box 19">
          <a:extLst>
            <a:ext uri="{FF2B5EF4-FFF2-40B4-BE49-F238E27FC236}">
              <a16:creationId xmlns:a16="http://schemas.microsoft.com/office/drawing/2014/main" id="{00000000-0008-0000-0200-0000BD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6" name="Text Box 16">
          <a:extLst>
            <a:ext uri="{FF2B5EF4-FFF2-40B4-BE49-F238E27FC236}">
              <a16:creationId xmlns:a16="http://schemas.microsoft.com/office/drawing/2014/main" id="{00000000-0008-0000-0200-0000BE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07" name="Text Box 17">
          <a:extLst>
            <a:ext uri="{FF2B5EF4-FFF2-40B4-BE49-F238E27FC236}">
              <a16:creationId xmlns:a16="http://schemas.microsoft.com/office/drawing/2014/main" id="{00000000-0008-0000-0200-0000B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08" name="Text Box 18">
          <a:extLst>
            <a:ext uri="{FF2B5EF4-FFF2-40B4-BE49-F238E27FC236}">
              <a16:creationId xmlns:a16="http://schemas.microsoft.com/office/drawing/2014/main" id="{00000000-0008-0000-0200-0000C0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09" name="Text Box 15">
          <a:extLst>
            <a:ext uri="{FF2B5EF4-FFF2-40B4-BE49-F238E27FC236}">
              <a16:creationId xmlns:a16="http://schemas.microsoft.com/office/drawing/2014/main" id="{00000000-0008-0000-0200-0000C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10" name="Text Box 15">
          <a:extLst>
            <a:ext uri="{FF2B5EF4-FFF2-40B4-BE49-F238E27FC236}">
              <a16:creationId xmlns:a16="http://schemas.microsoft.com/office/drawing/2014/main" id="{00000000-0008-0000-0200-0000C2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11" name="Text Box 15">
          <a:extLst>
            <a:ext uri="{FF2B5EF4-FFF2-40B4-BE49-F238E27FC236}">
              <a16:creationId xmlns:a16="http://schemas.microsoft.com/office/drawing/2014/main" id="{00000000-0008-0000-0200-0000C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12" name="Text Box 15">
          <a:extLst>
            <a:ext uri="{FF2B5EF4-FFF2-40B4-BE49-F238E27FC236}">
              <a16:creationId xmlns:a16="http://schemas.microsoft.com/office/drawing/2014/main" id="{00000000-0008-0000-0200-0000C4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13" name="Text Box 15">
          <a:extLst>
            <a:ext uri="{FF2B5EF4-FFF2-40B4-BE49-F238E27FC236}">
              <a16:creationId xmlns:a16="http://schemas.microsoft.com/office/drawing/2014/main" id="{00000000-0008-0000-0200-0000C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4" name="Text Box 16">
          <a:extLst>
            <a:ext uri="{FF2B5EF4-FFF2-40B4-BE49-F238E27FC236}">
              <a16:creationId xmlns:a16="http://schemas.microsoft.com/office/drawing/2014/main" id="{00000000-0008-0000-0200-0000C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5" name="Text Box 17">
          <a:extLst>
            <a:ext uri="{FF2B5EF4-FFF2-40B4-BE49-F238E27FC236}">
              <a16:creationId xmlns:a16="http://schemas.microsoft.com/office/drawing/2014/main" id="{00000000-0008-0000-0200-0000C7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6" name="Text Box 18">
          <a:extLst>
            <a:ext uri="{FF2B5EF4-FFF2-40B4-BE49-F238E27FC236}">
              <a16:creationId xmlns:a16="http://schemas.microsoft.com/office/drawing/2014/main" id="{00000000-0008-0000-0200-0000C8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7" name="Text Box 19">
          <a:extLst>
            <a:ext uri="{FF2B5EF4-FFF2-40B4-BE49-F238E27FC236}">
              <a16:creationId xmlns:a16="http://schemas.microsoft.com/office/drawing/2014/main" id="{00000000-0008-0000-0200-0000C9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8" name="Text Box 16">
          <a:extLst>
            <a:ext uri="{FF2B5EF4-FFF2-40B4-BE49-F238E27FC236}">
              <a16:creationId xmlns:a16="http://schemas.microsoft.com/office/drawing/2014/main" id="{00000000-0008-0000-0200-0000CA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19" name="Text Box 17">
          <a:extLst>
            <a:ext uri="{FF2B5EF4-FFF2-40B4-BE49-F238E27FC236}">
              <a16:creationId xmlns:a16="http://schemas.microsoft.com/office/drawing/2014/main" id="{00000000-0008-0000-0200-0000CB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20" name="Text Box 18">
          <a:extLst>
            <a:ext uri="{FF2B5EF4-FFF2-40B4-BE49-F238E27FC236}">
              <a16:creationId xmlns:a16="http://schemas.microsoft.com/office/drawing/2014/main" id="{00000000-0008-0000-0200-0000CC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21" name="Text Box 15">
          <a:extLst>
            <a:ext uri="{FF2B5EF4-FFF2-40B4-BE49-F238E27FC236}">
              <a16:creationId xmlns:a16="http://schemas.microsoft.com/office/drawing/2014/main" id="{00000000-0008-0000-0200-0000C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22" name="Text Box 15">
          <a:extLst>
            <a:ext uri="{FF2B5EF4-FFF2-40B4-BE49-F238E27FC236}">
              <a16:creationId xmlns:a16="http://schemas.microsoft.com/office/drawing/2014/main" id="{00000000-0008-0000-0200-0000C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23" name="Text Box 15">
          <a:extLst>
            <a:ext uri="{FF2B5EF4-FFF2-40B4-BE49-F238E27FC236}">
              <a16:creationId xmlns:a16="http://schemas.microsoft.com/office/drawing/2014/main" id="{00000000-0008-0000-0200-0000CF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24" name="Text Box 15">
          <a:extLst>
            <a:ext uri="{FF2B5EF4-FFF2-40B4-BE49-F238E27FC236}">
              <a16:creationId xmlns:a16="http://schemas.microsoft.com/office/drawing/2014/main" id="{00000000-0008-0000-0200-0000D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25" name="Text Box 16">
          <a:extLst>
            <a:ext uri="{FF2B5EF4-FFF2-40B4-BE49-F238E27FC236}">
              <a16:creationId xmlns:a16="http://schemas.microsoft.com/office/drawing/2014/main" id="{00000000-0008-0000-0200-0000D1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26" name="Text Box 17">
          <a:extLst>
            <a:ext uri="{FF2B5EF4-FFF2-40B4-BE49-F238E27FC236}">
              <a16:creationId xmlns:a16="http://schemas.microsoft.com/office/drawing/2014/main" id="{00000000-0008-0000-0200-0000D2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27" name="Text Box 18">
          <a:extLst>
            <a:ext uri="{FF2B5EF4-FFF2-40B4-BE49-F238E27FC236}">
              <a16:creationId xmlns:a16="http://schemas.microsoft.com/office/drawing/2014/main" id="{00000000-0008-0000-0200-0000D3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28" name="Text Box 19">
          <a:extLst>
            <a:ext uri="{FF2B5EF4-FFF2-40B4-BE49-F238E27FC236}">
              <a16:creationId xmlns:a16="http://schemas.microsoft.com/office/drawing/2014/main" id="{00000000-0008-0000-0200-0000D4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29" name="Text Box 16">
          <a:extLst>
            <a:ext uri="{FF2B5EF4-FFF2-40B4-BE49-F238E27FC236}">
              <a16:creationId xmlns:a16="http://schemas.microsoft.com/office/drawing/2014/main" id="{00000000-0008-0000-0200-0000D5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30" name="Text Box 17">
          <a:extLst>
            <a:ext uri="{FF2B5EF4-FFF2-40B4-BE49-F238E27FC236}">
              <a16:creationId xmlns:a16="http://schemas.microsoft.com/office/drawing/2014/main" id="{00000000-0008-0000-0200-0000D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31" name="Text Box 18">
          <a:extLst>
            <a:ext uri="{FF2B5EF4-FFF2-40B4-BE49-F238E27FC236}">
              <a16:creationId xmlns:a16="http://schemas.microsoft.com/office/drawing/2014/main" id="{00000000-0008-0000-0200-0000D7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32" name="Text Box 15">
          <a:extLst>
            <a:ext uri="{FF2B5EF4-FFF2-40B4-BE49-F238E27FC236}">
              <a16:creationId xmlns:a16="http://schemas.microsoft.com/office/drawing/2014/main" id="{00000000-0008-0000-0200-0000D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33" name="Text Box 15">
          <a:extLst>
            <a:ext uri="{FF2B5EF4-FFF2-40B4-BE49-F238E27FC236}">
              <a16:creationId xmlns:a16="http://schemas.microsoft.com/office/drawing/2014/main" id="{00000000-0008-0000-0200-0000D9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34" name="Text Box 15">
          <a:extLst>
            <a:ext uri="{FF2B5EF4-FFF2-40B4-BE49-F238E27FC236}">
              <a16:creationId xmlns:a16="http://schemas.microsoft.com/office/drawing/2014/main" id="{00000000-0008-0000-0200-0000D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35" name="Text Box 15">
          <a:extLst>
            <a:ext uri="{FF2B5EF4-FFF2-40B4-BE49-F238E27FC236}">
              <a16:creationId xmlns:a16="http://schemas.microsoft.com/office/drawing/2014/main" id="{00000000-0008-0000-0200-0000D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36" name="Text Box 15">
          <a:extLst>
            <a:ext uri="{FF2B5EF4-FFF2-40B4-BE49-F238E27FC236}">
              <a16:creationId xmlns:a16="http://schemas.microsoft.com/office/drawing/2014/main" id="{00000000-0008-0000-0200-0000D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37" name="Text Box 16">
          <a:extLst>
            <a:ext uri="{FF2B5EF4-FFF2-40B4-BE49-F238E27FC236}">
              <a16:creationId xmlns:a16="http://schemas.microsoft.com/office/drawing/2014/main" id="{00000000-0008-0000-0200-0000D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38" name="Text Box 17">
          <a:extLst>
            <a:ext uri="{FF2B5EF4-FFF2-40B4-BE49-F238E27FC236}">
              <a16:creationId xmlns:a16="http://schemas.microsoft.com/office/drawing/2014/main" id="{00000000-0008-0000-0200-0000DE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39" name="Text Box 18">
          <a:extLst>
            <a:ext uri="{FF2B5EF4-FFF2-40B4-BE49-F238E27FC236}">
              <a16:creationId xmlns:a16="http://schemas.microsoft.com/office/drawing/2014/main" id="{00000000-0008-0000-0200-0000DF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40" name="Text Box 19">
          <a:extLst>
            <a:ext uri="{FF2B5EF4-FFF2-40B4-BE49-F238E27FC236}">
              <a16:creationId xmlns:a16="http://schemas.microsoft.com/office/drawing/2014/main" id="{00000000-0008-0000-0200-0000E0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41" name="Text Box 16">
          <a:extLst>
            <a:ext uri="{FF2B5EF4-FFF2-40B4-BE49-F238E27FC236}">
              <a16:creationId xmlns:a16="http://schemas.microsoft.com/office/drawing/2014/main" id="{00000000-0008-0000-0200-0000E1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42" name="Text Box 17">
          <a:extLst>
            <a:ext uri="{FF2B5EF4-FFF2-40B4-BE49-F238E27FC236}">
              <a16:creationId xmlns:a16="http://schemas.microsoft.com/office/drawing/2014/main" id="{00000000-0008-0000-0200-0000E2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43" name="Text Box 18">
          <a:extLst>
            <a:ext uri="{FF2B5EF4-FFF2-40B4-BE49-F238E27FC236}">
              <a16:creationId xmlns:a16="http://schemas.microsoft.com/office/drawing/2014/main" id="{00000000-0008-0000-0200-0000E3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44" name="Text Box 15">
          <a:extLst>
            <a:ext uri="{FF2B5EF4-FFF2-40B4-BE49-F238E27FC236}">
              <a16:creationId xmlns:a16="http://schemas.microsoft.com/office/drawing/2014/main" id="{00000000-0008-0000-0200-0000E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45" name="Text Box 15">
          <a:extLst>
            <a:ext uri="{FF2B5EF4-FFF2-40B4-BE49-F238E27FC236}">
              <a16:creationId xmlns:a16="http://schemas.microsoft.com/office/drawing/2014/main" id="{00000000-0008-0000-0200-0000E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46" name="Text Box 15">
          <a:extLst>
            <a:ext uri="{FF2B5EF4-FFF2-40B4-BE49-F238E27FC236}">
              <a16:creationId xmlns:a16="http://schemas.microsoft.com/office/drawing/2014/main" id="{00000000-0008-0000-0200-0000E6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47" name="Text Box 15">
          <a:extLst>
            <a:ext uri="{FF2B5EF4-FFF2-40B4-BE49-F238E27FC236}">
              <a16:creationId xmlns:a16="http://schemas.microsoft.com/office/drawing/2014/main" id="{00000000-0008-0000-0200-0000E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48" name="Text Box 16">
          <a:extLst>
            <a:ext uri="{FF2B5EF4-FFF2-40B4-BE49-F238E27FC236}">
              <a16:creationId xmlns:a16="http://schemas.microsoft.com/office/drawing/2014/main" id="{00000000-0008-0000-0200-0000E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49" name="Text Box 17">
          <a:extLst>
            <a:ext uri="{FF2B5EF4-FFF2-40B4-BE49-F238E27FC236}">
              <a16:creationId xmlns:a16="http://schemas.microsoft.com/office/drawing/2014/main" id="{00000000-0008-0000-0200-0000E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50" name="Text Box 18">
          <a:extLst>
            <a:ext uri="{FF2B5EF4-FFF2-40B4-BE49-F238E27FC236}">
              <a16:creationId xmlns:a16="http://schemas.microsoft.com/office/drawing/2014/main" id="{00000000-0008-0000-0200-0000E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51" name="Text Box 19">
          <a:extLst>
            <a:ext uri="{FF2B5EF4-FFF2-40B4-BE49-F238E27FC236}">
              <a16:creationId xmlns:a16="http://schemas.microsoft.com/office/drawing/2014/main" id="{00000000-0008-0000-0200-0000E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52" name="Text Box 16">
          <a:extLst>
            <a:ext uri="{FF2B5EF4-FFF2-40B4-BE49-F238E27FC236}">
              <a16:creationId xmlns:a16="http://schemas.microsoft.com/office/drawing/2014/main" id="{00000000-0008-0000-0200-0000E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53" name="Text Box 17">
          <a:extLst>
            <a:ext uri="{FF2B5EF4-FFF2-40B4-BE49-F238E27FC236}">
              <a16:creationId xmlns:a16="http://schemas.microsoft.com/office/drawing/2014/main" id="{00000000-0008-0000-0200-0000E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54" name="Text Box 18">
          <a:extLst>
            <a:ext uri="{FF2B5EF4-FFF2-40B4-BE49-F238E27FC236}">
              <a16:creationId xmlns:a16="http://schemas.microsoft.com/office/drawing/2014/main" id="{00000000-0008-0000-0200-0000EE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55" name="Text Box 15">
          <a:extLst>
            <a:ext uri="{FF2B5EF4-FFF2-40B4-BE49-F238E27FC236}">
              <a16:creationId xmlns:a16="http://schemas.microsoft.com/office/drawing/2014/main" id="{00000000-0008-0000-0200-0000E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56" name="Text Box 15">
          <a:extLst>
            <a:ext uri="{FF2B5EF4-FFF2-40B4-BE49-F238E27FC236}">
              <a16:creationId xmlns:a16="http://schemas.microsoft.com/office/drawing/2014/main" id="{00000000-0008-0000-0200-0000F0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57" name="Text Box 15">
          <a:extLst>
            <a:ext uri="{FF2B5EF4-FFF2-40B4-BE49-F238E27FC236}">
              <a16:creationId xmlns:a16="http://schemas.microsoft.com/office/drawing/2014/main" id="{00000000-0008-0000-0200-0000F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58" name="Text Box 15">
          <a:extLst>
            <a:ext uri="{FF2B5EF4-FFF2-40B4-BE49-F238E27FC236}">
              <a16:creationId xmlns:a16="http://schemas.microsoft.com/office/drawing/2014/main" id="{00000000-0008-0000-0200-0000F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59" name="Text Box 15">
          <a:extLst>
            <a:ext uri="{FF2B5EF4-FFF2-40B4-BE49-F238E27FC236}">
              <a16:creationId xmlns:a16="http://schemas.microsoft.com/office/drawing/2014/main" id="{00000000-0008-0000-0200-0000F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0" name="Text Box 16">
          <a:extLst>
            <a:ext uri="{FF2B5EF4-FFF2-40B4-BE49-F238E27FC236}">
              <a16:creationId xmlns:a16="http://schemas.microsoft.com/office/drawing/2014/main" id="{00000000-0008-0000-0200-0000F4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1" name="Text Box 17">
          <a:extLst>
            <a:ext uri="{FF2B5EF4-FFF2-40B4-BE49-F238E27FC236}">
              <a16:creationId xmlns:a16="http://schemas.microsoft.com/office/drawing/2014/main" id="{00000000-0008-0000-0200-0000F5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2" name="Text Box 18">
          <a:extLst>
            <a:ext uri="{FF2B5EF4-FFF2-40B4-BE49-F238E27FC236}">
              <a16:creationId xmlns:a16="http://schemas.microsoft.com/office/drawing/2014/main" id="{00000000-0008-0000-0200-0000F6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3" name="Text Box 19">
          <a:extLst>
            <a:ext uri="{FF2B5EF4-FFF2-40B4-BE49-F238E27FC236}">
              <a16:creationId xmlns:a16="http://schemas.microsoft.com/office/drawing/2014/main" id="{00000000-0008-0000-0200-0000F7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4" name="Text Box 16">
          <a:extLst>
            <a:ext uri="{FF2B5EF4-FFF2-40B4-BE49-F238E27FC236}">
              <a16:creationId xmlns:a16="http://schemas.microsoft.com/office/drawing/2014/main" id="{00000000-0008-0000-0200-0000F8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65" name="Text Box 17">
          <a:extLst>
            <a:ext uri="{FF2B5EF4-FFF2-40B4-BE49-F238E27FC236}">
              <a16:creationId xmlns:a16="http://schemas.microsoft.com/office/drawing/2014/main" id="{00000000-0008-0000-0200-0000F9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66" name="Text Box 18">
          <a:extLst>
            <a:ext uri="{FF2B5EF4-FFF2-40B4-BE49-F238E27FC236}">
              <a16:creationId xmlns:a16="http://schemas.microsoft.com/office/drawing/2014/main" id="{00000000-0008-0000-0200-0000FA0B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67" name="Text Box 15">
          <a:extLst>
            <a:ext uri="{FF2B5EF4-FFF2-40B4-BE49-F238E27FC236}">
              <a16:creationId xmlns:a16="http://schemas.microsoft.com/office/drawing/2014/main" id="{00000000-0008-0000-0200-0000FB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68" name="Text Box 15">
          <a:extLst>
            <a:ext uri="{FF2B5EF4-FFF2-40B4-BE49-F238E27FC236}">
              <a16:creationId xmlns:a16="http://schemas.microsoft.com/office/drawing/2014/main" id="{00000000-0008-0000-0200-0000F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69" name="Text Box 15">
          <a:extLst>
            <a:ext uri="{FF2B5EF4-FFF2-40B4-BE49-F238E27FC236}">
              <a16:creationId xmlns:a16="http://schemas.microsoft.com/office/drawing/2014/main" id="{00000000-0008-0000-0200-0000FD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70" name="Text Box 15">
          <a:extLst>
            <a:ext uri="{FF2B5EF4-FFF2-40B4-BE49-F238E27FC236}">
              <a16:creationId xmlns:a16="http://schemas.microsoft.com/office/drawing/2014/main" id="{00000000-0008-0000-0200-0000F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1" name="Text Box 16">
          <a:extLst>
            <a:ext uri="{FF2B5EF4-FFF2-40B4-BE49-F238E27FC236}">
              <a16:creationId xmlns:a16="http://schemas.microsoft.com/office/drawing/2014/main" id="{00000000-0008-0000-0200-0000FF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2" name="Text Box 17">
          <a:extLst>
            <a:ext uri="{FF2B5EF4-FFF2-40B4-BE49-F238E27FC236}">
              <a16:creationId xmlns:a16="http://schemas.microsoft.com/office/drawing/2014/main" id="{00000000-0008-0000-0200-000000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3" name="Text Box 18">
          <a:extLst>
            <a:ext uri="{FF2B5EF4-FFF2-40B4-BE49-F238E27FC236}">
              <a16:creationId xmlns:a16="http://schemas.microsoft.com/office/drawing/2014/main" id="{00000000-0008-0000-0200-000001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4" name="Text Box 19">
          <a:extLst>
            <a:ext uri="{FF2B5EF4-FFF2-40B4-BE49-F238E27FC236}">
              <a16:creationId xmlns:a16="http://schemas.microsoft.com/office/drawing/2014/main" id="{00000000-0008-0000-0200-000002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5" name="Text Box 16">
          <a:extLst>
            <a:ext uri="{FF2B5EF4-FFF2-40B4-BE49-F238E27FC236}">
              <a16:creationId xmlns:a16="http://schemas.microsoft.com/office/drawing/2014/main" id="{00000000-0008-0000-0200-000003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076" name="Text Box 17">
          <a:extLst>
            <a:ext uri="{FF2B5EF4-FFF2-40B4-BE49-F238E27FC236}">
              <a16:creationId xmlns:a16="http://schemas.microsoft.com/office/drawing/2014/main" id="{00000000-0008-0000-0200-000004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077" name="Text Box 18">
          <a:extLst>
            <a:ext uri="{FF2B5EF4-FFF2-40B4-BE49-F238E27FC236}">
              <a16:creationId xmlns:a16="http://schemas.microsoft.com/office/drawing/2014/main" id="{00000000-0008-0000-0200-0000050C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78" name="Text Box 15">
          <a:extLst>
            <a:ext uri="{FF2B5EF4-FFF2-40B4-BE49-F238E27FC236}">
              <a16:creationId xmlns:a16="http://schemas.microsoft.com/office/drawing/2014/main" id="{00000000-0008-0000-0200-00000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079" name="Text Box 15">
          <a:extLst>
            <a:ext uri="{FF2B5EF4-FFF2-40B4-BE49-F238E27FC236}">
              <a16:creationId xmlns:a16="http://schemas.microsoft.com/office/drawing/2014/main" id="{00000000-0008-0000-0200-000007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0" name="Text Box 15">
          <a:extLst>
            <a:ext uri="{FF2B5EF4-FFF2-40B4-BE49-F238E27FC236}">
              <a16:creationId xmlns:a16="http://schemas.microsoft.com/office/drawing/2014/main" id="{00000000-0008-0000-0200-00000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1" name="Text Box 15">
          <a:extLst>
            <a:ext uri="{FF2B5EF4-FFF2-40B4-BE49-F238E27FC236}">
              <a16:creationId xmlns:a16="http://schemas.microsoft.com/office/drawing/2014/main" id="{00000000-0008-0000-0200-00000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2" name="Text Box 15">
          <a:extLst>
            <a:ext uri="{FF2B5EF4-FFF2-40B4-BE49-F238E27FC236}">
              <a16:creationId xmlns:a16="http://schemas.microsoft.com/office/drawing/2014/main" id="{00000000-0008-0000-0200-00000A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4" name="Text Box 15">
          <a:extLst>
            <a:ext uri="{FF2B5EF4-FFF2-40B4-BE49-F238E27FC236}">
              <a16:creationId xmlns:a16="http://schemas.microsoft.com/office/drawing/2014/main" id="{00000000-0008-0000-0200-00000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5" name="Text Box 15">
          <a:extLst>
            <a:ext uri="{FF2B5EF4-FFF2-40B4-BE49-F238E27FC236}">
              <a16:creationId xmlns:a16="http://schemas.microsoft.com/office/drawing/2014/main" id="{00000000-0008-0000-0200-00000D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6" name="Text Box 15">
          <a:extLst>
            <a:ext uri="{FF2B5EF4-FFF2-40B4-BE49-F238E27FC236}">
              <a16:creationId xmlns:a16="http://schemas.microsoft.com/office/drawing/2014/main" id="{00000000-0008-0000-0200-00000E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7" name="Text Box 15">
          <a:extLst>
            <a:ext uri="{FF2B5EF4-FFF2-40B4-BE49-F238E27FC236}">
              <a16:creationId xmlns:a16="http://schemas.microsoft.com/office/drawing/2014/main" id="{00000000-0008-0000-0200-00000F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88" name="Text Box 15">
          <a:extLst>
            <a:ext uri="{FF2B5EF4-FFF2-40B4-BE49-F238E27FC236}">
              <a16:creationId xmlns:a16="http://schemas.microsoft.com/office/drawing/2014/main" id="{00000000-0008-0000-0200-000010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089" name="Text Box 15">
          <a:extLst>
            <a:ext uri="{FF2B5EF4-FFF2-40B4-BE49-F238E27FC236}">
              <a16:creationId xmlns:a16="http://schemas.microsoft.com/office/drawing/2014/main" id="{00000000-0008-0000-0200-000011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090" name="Text Box 15">
          <a:extLst>
            <a:ext uri="{FF2B5EF4-FFF2-40B4-BE49-F238E27FC236}">
              <a16:creationId xmlns:a16="http://schemas.microsoft.com/office/drawing/2014/main" id="{00000000-0008-0000-0200-000012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091" name="Text Box 15">
          <a:extLst>
            <a:ext uri="{FF2B5EF4-FFF2-40B4-BE49-F238E27FC236}">
              <a16:creationId xmlns:a16="http://schemas.microsoft.com/office/drawing/2014/main" id="{00000000-0008-0000-0200-000013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092" name="Text Box 15">
          <a:extLst>
            <a:ext uri="{FF2B5EF4-FFF2-40B4-BE49-F238E27FC236}">
              <a16:creationId xmlns:a16="http://schemas.microsoft.com/office/drawing/2014/main" id="{00000000-0008-0000-0200-000014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3" name="Text Box 15">
          <a:extLst>
            <a:ext uri="{FF2B5EF4-FFF2-40B4-BE49-F238E27FC236}">
              <a16:creationId xmlns:a16="http://schemas.microsoft.com/office/drawing/2014/main" id="{00000000-0008-0000-0200-000015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4" name="Text Box 15">
          <a:extLst>
            <a:ext uri="{FF2B5EF4-FFF2-40B4-BE49-F238E27FC236}">
              <a16:creationId xmlns:a16="http://schemas.microsoft.com/office/drawing/2014/main" id="{00000000-0008-0000-0200-000016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5" name="Text Box 15">
          <a:extLst>
            <a:ext uri="{FF2B5EF4-FFF2-40B4-BE49-F238E27FC236}">
              <a16:creationId xmlns:a16="http://schemas.microsoft.com/office/drawing/2014/main" id="{00000000-0008-0000-0200-000017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6" name="Text Box 15">
          <a:extLst>
            <a:ext uri="{FF2B5EF4-FFF2-40B4-BE49-F238E27FC236}">
              <a16:creationId xmlns:a16="http://schemas.microsoft.com/office/drawing/2014/main" id="{00000000-0008-0000-0200-000018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7" name="Text Box 15">
          <a:extLst>
            <a:ext uri="{FF2B5EF4-FFF2-40B4-BE49-F238E27FC236}">
              <a16:creationId xmlns:a16="http://schemas.microsoft.com/office/drawing/2014/main" id="{00000000-0008-0000-0200-00001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8" name="Text Box 15">
          <a:extLst>
            <a:ext uri="{FF2B5EF4-FFF2-40B4-BE49-F238E27FC236}">
              <a16:creationId xmlns:a16="http://schemas.microsoft.com/office/drawing/2014/main" id="{00000000-0008-0000-0200-00001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099" name="Text Box 15">
          <a:extLst>
            <a:ext uri="{FF2B5EF4-FFF2-40B4-BE49-F238E27FC236}">
              <a16:creationId xmlns:a16="http://schemas.microsoft.com/office/drawing/2014/main" id="{00000000-0008-0000-0200-00001B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0" name="Text Box 15">
          <a:extLst>
            <a:ext uri="{FF2B5EF4-FFF2-40B4-BE49-F238E27FC236}">
              <a16:creationId xmlns:a16="http://schemas.microsoft.com/office/drawing/2014/main" id="{00000000-0008-0000-0200-00001C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1" name="Text Box 15">
          <a:extLst>
            <a:ext uri="{FF2B5EF4-FFF2-40B4-BE49-F238E27FC236}">
              <a16:creationId xmlns:a16="http://schemas.microsoft.com/office/drawing/2014/main" id="{00000000-0008-0000-0200-00001D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2" name="Text Box 15">
          <a:extLst>
            <a:ext uri="{FF2B5EF4-FFF2-40B4-BE49-F238E27FC236}">
              <a16:creationId xmlns:a16="http://schemas.microsoft.com/office/drawing/2014/main" id="{00000000-0008-0000-0200-00001E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3" name="Text Box 15">
          <a:extLst>
            <a:ext uri="{FF2B5EF4-FFF2-40B4-BE49-F238E27FC236}">
              <a16:creationId xmlns:a16="http://schemas.microsoft.com/office/drawing/2014/main" id="{00000000-0008-0000-0200-00001F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4" name="Text Box 15">
          <a:extLst>
            <a:ext uri="{FF2B5EF4-FFF2-40B4-BE49-F238E27FC236}">
              <a16:creationId xmlns:a16="http://schemas.microsoft.com/office/drawing/2014/main" id="{00000000-0008-0000-0200-000020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5" name="Text Box 15">
          <a:extLst>
            <a:ext uri="{FF2B5EF4-FFF2-40B4-BE49-F238E27FC236}">
              <a16:creationId xmlns:a16="http://schemas.microsoft.com/office/drawing/2014/main" id="{00000000-0008-0000-0200-00002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6" name="Text Box 15">
          <a:extLst>
            <a:ext uri="{FF2B5EF4-FFF2-40B4-BE49-F238E27FC236}">
              <a16:creationId xmlns:a16="http://schemas.microsoft.com/office/drawing/2014/main" id="{00000000-0008-0000-0200-00002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7" name="Text Box 15">
          <a:extLst>
            <a:ext uri="{FF2B5EF4-FFF2-40B4-BE49-F238E27FC236}">
              <a16:creationId xmlns:a16="http://schemas.microsoft.com/office/drawing/2014/main" id="{00000000-0008-0000-0200-000023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8" name="Text Box 15">
          <a:extLst>
            <a:ext uri="{FF2B5EF4-FFF2-40B4-BE49-F238E27FC236}">
              <a16:creationId xmlns:a16="http://schemas.microsoft.com/office/drawing/2014/main" id="{00000000-0008-0000-0200-000024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09" name="Text Box 15">
          <a:extLst>
            <a:ext uri="{FF2B5EF4-FFF2-40B4-BE49-F238E27FC236}">
              <a16:creationId xmlns:a16="http://schemas.microsoft.com/office/drawing/2014/main" id="{00000000-0008-0000-0200-000025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0" name="Text Box 15">
          <a:extLst>
            <a:ext uri="{FF2B5EF4-FFF2-40B4-BE49-F238E27FC236}">
              <a16:creationId xmlns:a16="http://schemas.microsoft.com/office/drawing/2014/main" id="{00000000-0008-0000-0200-00002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1" name="Text Box 15">
          <a:extLst>
            <a:ext uri="{FF2B5EF4-FFF2-40B4-BE49-F238E27FC236}">
              <a16:creationId xmlns:a16="http://schemas.microsoft.com/office/drawing/2014/main" id="{00000000-0008-0000-0200-00002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2" name="Text Box 15">
          <a:extLst>
            <a:ext uri="{FF2B5EF4-FFF2-40B4-BE49-F238E27FC236}">
              <a16:creationId xmlns:a16="http://schemas.microsoft.com/office/drawing/2014/main" id="{00000000-0008-0000-0200-00002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3" name="Text Box 15">
          <a:extLst>
            <a:ext uri="{FF2B5EF4-FFF2-40B4-BE49-F238E27FC236}">
              <a16:creationId xmlns:a16="http://schemas.microsoft.com/office/drawing/2014/main" id="{00000000-0008-0000-0200-00002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4" name="Text Box 15">
          <a:extLst>
            <a:ext uri="{FF2B5EF4-FFF2-40B4-BE49-F238E27FC236}">
              <a16:creationId xmlns:a16="http://schemas.microsoft.com/office/drawing/2014/main" id="{00000000-0008-0000-0200-00002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5" name="Text Box 15">
          <a:extLst>
            <a:ext uri="{FF2B5EF4-FFF2-40B4-BE49-F238E27FC236}">
              <a16:creationId xmlns:a16="http://schemas.microsoft.com/office/drawing/2014/main" id="{00000000-0008-0000-0200-00002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6" name="Text Box 15">
          <a:extLst>
            <a:ext uri="{FF2B5EF4-FFF2-40B4-BE49-F238E27FC236}">
              <a16:creationId xmlns:a16="http://schemas.microsoft.com/office/drawing/2014/main" id="{00000000-0008-0000-0200-00002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7" name="Text Box 15">
          <a:extLst>
            <a:ext uri="{FF2B5EF4-FFF2-40B4-BE49-F238E27FC236}">
              <a16:creationId xmlns:a16="http://schemas.microsoft.com/office/drawing/2014/main" id="{00000000-0008-0000-0200-00002D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8" name="Text Box 15">
          <a:extLst>
            <a:ext uri="{FF2B5EF4-FFF2-40B4-BE49-F238E27FC236}">
              <a16:creationId xmlns:a16="http://schemas.microsoft.com/office/drawing/2014/main" id="{00000000-0008-0000-0200-00002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19" name="Text Box 15">
          <a:extLst>
            <a:ext uri="{FF2B5EF4-FFF2-40B4-BE49-F238E27FC236}">
              <a16:creationId xmlns:a16="http://schemas.microsoft.com/office/drawing/2014/main" id="{00000000-0008-0000-0200-00002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0" name="Text Box 15">
          <a:extLst>
            <a:ext uri="{FF2B5EF4-FFF2-40B4-BE49-F238E27FC236}">
              <a16:creationId xmlns:a16="http://schemas.microsoft.com/office/drawing/2014/main" id="{00000000-0008-0000-0200-00003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1" name="Text Box 15">
          <a:extLst>
            <a:ext uri="{FF2B5EF4-FFF2-40B4-BE49-F238E27FC236}">
              <a16:creationId xmlns:a16="http://schemas.microsoft.com/office/drawing/2014/main" id="{00000000-0008-0000-0200-00003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2" name="Text Box 15">
          <a:extLst>
            <a:ext uri="{FF2B5EF4-FFF2-40B4-BE49-F238E27FC236}">
              <a16:creationId xmlns:a16="http://schemas.microsoft.com/office/drawing/2014/main" id="{00000000-0008-0000-0200-00003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3" name="Text Box 15">
          <a:extLst>
            <a:ext uri="{FF2B5EF4-FFF2-40B4-BE49-F238E27FC236}">
              <a16:creationId xmlns:a16="http://schemas.microsoft.com/office/drawing/2014/main" id="{00000000-0008-0000-0200-00003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4" name="Text Box 15">
          <a:extLst>
            <a:ext uri="{FF2B5EF4-FFF2-40B4-BE49-F238E27FC236}">
              <a16:creationId xmlns:a16="http://schemas.microsoft.com/office/drawing/2014/main" id="{00000000-0008-0000-0200-00003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5" name="Text Box 15">
          <a:extLst>
            <a:ext uri="{FF2B5EF4-FFF2-40B4-BE49-F238E27FC236}">
              <a16:creationId xmlns:a16="http://schemas.microsoft.com/office/drawing/2014/main" id="{00000000-0008-0000-0200-00003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6" name="Text Box 15">
          <a:extLst>
            <a:ext uri="{FF2B5EF4-FFF2-40B4-BE49-F238E27FC236}">
              <a16:creationId xmlns:a16="http://schemas.microsoft.com/office/drawing/2014/main" id="{00000000-0008-0000-0200-00003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7" name="Text Box 15">
          <a:extLst>
            <a:ext uri="{FF2B5EF4-FFF2-40B4-BE49-F238E27FC236}">
              <a16:creationId xmlns:a16="http://schemas.microsoft.com/office/drawing/2014/main" id="{00000000-0008-0000-0200-00003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8" name="Text Box 15">
          <a:extLst>
            <a:ext uri="{FF2B5EF4-FFF2-40B4-BE49-F238E27FC236}">
              <a16:creationId xmlns:a16="http://schemas.microsoft.com/office/drawing/2014/main" id="{00000000-0008-0000-0200-000038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29" name="Text Box 15">
          <a:extLst>
            <a:ext uri="{FF2B5EF4-FFF2-40B4-BE49-F238E27FC236}">
              <a16:creationId xmlns:a16="http://schemas.microsoft.com/office/drawing/2014/main" id="{00000000-0008-0000-0200-00003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0" name="Text Box 15">
          <a:extLst>
            <a:ext uri="{FF2B5EF4-FFF2-40B4-BE49-F238E27FC236}">
              <a16:creationId xmlns:a16="http://schemas.microsoft.com/office/drawing/2014/main" id="{00000000-0008-0000-0200-00003A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1" name="Text Box 15">
          <a:extLst>
            <a:ext uri="{FF2B5EF4-FFF2-40B4-BE49-F238E27FC236}">
              <a16:creationId xmlns:a16="http://schemas.microsoft.com/office/drawing/2014/main" id="{00000000-0008-0000-0200-00003B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2" name="Text Box 15">
          <a:extLst>
            <a:ext uri="{FF2B5EF4-FFF2-40B4-BE49-F238E27FC236}">
              <a16:creationId xmlns:a16="http://schemas.microsoft.com/office/drawing/2014/main" id="{00000000-0008-0000-0200-00003C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3" name="Text Box 15">
          <a:extLst>
            <a:ext uri="{FF2B5EF4-FFF2-40B4-BE49-F238E27FC236}">
              <a16:creationId xmlns:a16="http://schemas.microsoft.com/office/drawing/2014/main" id="{00000000-0008-0000-0200-00003D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4" name="Text Box 15">
          <a:extLst>
            <a:ext uri="{FF2B5EF4-FFF2-40B4-BE49-F238E27FC236}">
              <a16:creationId xmlns:a16="http://schemas.microsoft.com/office/drawing/2014/main" id="{00000000-0008-0000-0200-00003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5" name="Text Box 15">
          <a:extLst>
            <a:ext uri="{FF2B5EF4-FFF2-40B4-BE49-F238E27FC236}">
              <a16:creationId xmlns:a16="http://schemas.microsoft.com/office/drawing/2014/main" id="{00000000-0008-0000-0200-00003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6" name="Text Box 15">
          <a:extLst>
            <a:ext uri="{FF2B5EF4-FFF2-40B4-BE49-F238E27FC236}">
              <a16:creationId xmlns:a16="http://schemas.microsoft.com/office/drawing/2014/main" id="{00000000-0008-0000-0200-00004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7" name="Text Box 15">
          <a:extLst>
            <a:ext uri="{FF2B5EF4-FFF2-40B4-BE49-F238E27FC236}">
              <a16:creationId xmlns:a16="http://schemas.microsoft.com/office/drawing/2014/main" id="{00000000-0008-0000-0200-00004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8" name="Text Box 15">
          <a:extLst>
            <a:ext uri="{FF2B5EF4-FFF2-40B4-BE49-F238E27FC236}">
              <a16:creationId xmlns:a16="http://schemas.microsoft.com/office/drawing/2014/main" id="{00000000-0008-0000-0200-00004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39" name="Text Box 15">
          <a:extLst>
            <a:ext uri="{FF2B5EF4-FFF2-40B4-BE49-F238E27FC236}">
              <a16:creationId xmlns:a16="http://schemas.microsoft.com/office/drawing/2014/main" id="{00000000-0008-0000-0200-00004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0" name="Text Box 15">
          <a:extLst>
            <a:ext uri="{FF2B5EF4-FFF2-40B4-BE49-F238E27FC236}">
              <a16:creationId xmlns:a16="http://schemas.microsoft.com/office/drawing/2014/main" id="{00000000-0008-0000-0200-00004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1" name="Text Box 15">
          <a:extLst>
            <a:ext uri="{FF2B5EF4-FFF2-40B4-BE49-F238E27FC236}">
              <a16:creationId xmlns:a16="http://schemas.microsoft.com/office/drawing/2014/main" id="{00000000-0008-0000-0200-00004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2" name="Text Box 15">
          <a:extLst>
            <a:ext uri="{FF2B5EF4-FFF2-40B4-BE49-F238E27FC236}">
              <a16:creationId xmlns:a16="http://schemas.microsoft.com/office/drawing/2014/main" id="{00000000-0008-0000-0200-00004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3" name="Text Box 15">
          <a:extLst>
            <a:ext uri="{FF2B5EF4-FFF2-40B4-BE49-F238E27FC236}">
              <a16:creationId xmlns:a16="http://schemas.microsoft.com/office/drawing/2014/main" id="{00000000-0008-0000-0200-00004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4" name="Text Box 15">
          <a:extLst>
            <a:ext uri="{FF2B5EF4-FFF2-40B4-BE49-F238E27FC236}">
              <a16:creationId xmlns:a16="http://schemas.microsoft.com/office/drawing/2014/main" id="{00000000-0008-0000-0200-00004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5" name="Text Box 15">
          <a:extLst>
            <a:ext uri="{FF2B5EF4-FFF2-40B4-BE49-F238E27FC236}">
              <a16:creationId xmlns:a16="http://schemas.microsoft.com/office/drawing/2014/main" id="{00000000-0008-0000-0200-00004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6" name="Text Box 15">
          <a:extLst>
            <a:ext uri="{FF2B5EF4-FFF2-40B4-BE49-F238E27FC236}">
              <a16:creationId xmlns:a16="http://schemas.microsoft.com/office/drawing/2014/main" id="{00000000-0008-0000-0200-00004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7" name="Text Box 15">
          <a:extLst>
            <a:ext uri="{FF2B5EF4-FFF2-40B4-BE49-F238E27FC236}">
              <a16:creationId xmlns:a16="http://schemas.microsoft.com/office/drawing/2014/main" id="{00000000-0008-0000-0200-00004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8" name="Text Box 15">
          <a:extLst>
            <a:ext uri="{FF2B5EF4-FFF2-40B4-BE49-F238E27FC236}">
              <a16:creationId xmlns:a16="http://schemas.microsoft.com/office/drawing/2014/main" id="{00000000-0008-0000-0200-00004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49" name="Text Box 15">
          <a:extLst>
            <a:ext uri="{FF2B5EF4-FFF2-40B4-BE49-F238E27FC236}">
              <a16:creationId xmlns:a16="http://schemas.microsoft.com/office/drawing/2014/main" id="{00000000-0008-0000-0200-00004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0" name="Text Box 15">
          <a:extLst>
            <a:ext uri="{FF2B5EF4-FFF2-40B4-BE49-F238E27FC236}">
              <a16:creationId xmlns:a16="http://schemas.microsoft.com/office/drawing/2014/main" id="{00000000-0008-0000-0200-00004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1" name="Text Box 15">
          <a:extLst>
            <a:ext uri="{FF2B5EF4-FFF2-40B4-BE49-F238E27FC236}">
              <a16:creationId xmlns:a16="http://schemas.microsoft.com/office/drawing/2014/main" id="{00000000-0008-0000-0200-00004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2" name="Text Box 15">
          <a:extLst>
            <a:ext uri="{FF2B5EF4-FFF2-40B4-BE49-F238E27FC236}">
              <a16:creationId xmlns:a16="http://schemas.microsoft.com/office/drawing/2014/main" id="{00000000-0008-0000-0200-000050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3" name="Text Box 15">
          <a:extLst>
            <a:ext uri="{FF2B5EF4-FFF2-40B4-BE49-F238E27FC236}">
              <a16:creationId xmlns:a16="http://schemas.microsoft.com/office/drawing/2014/main" id="{00000000-0008-0000-0200-000051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4" name="Text Box 15">
          <a:extLst>
            <a:ext uri="{FF2B5EF4-FFF2-40B4-BE49-F238E27FC236}">
              <a16:creationId xmlns:a16="http://schemas.microsoft.com/office/drawing/2014/main" id="{00000000-0008-0000-0200-000052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5" name="Text Box 15">
          <a:extLst>
            <a:ext uri="{FF2B5EF4-FFF2-40B4-BE49-F238E27FC236}">
              <a16:creationId xmlns:a16="http://schemas.microsoft.com/office/drawing/2014/main" id="{00000000-0008-0000-0200-000053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6" name="Text Box 15">
          <a:extLst>
            <a:ext uri="{FF2B5EF4-FFF2-40B4-BE49-F238E27FC236}">
              <a16:creationId xmlns:a16="http://schemas.microsoft.com/office/drawing/2014/main" id="{00000000-0008-0000-0200-000054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7" name="Text Box 15">
          <a:extLst>
            <a:ext uri="{FF2B5EF4-FFF2-40B4-BE49-F238E27FC236}">
              <a16:creationId xmlns:a16="http://schemas.microsoft.com/office/drawing/2014/main" id="{00000000-0008-0000-0200-000055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8" name="Text Box 15">
          <a:extLst>
            <a:ext uri="{FF2B5EF4-FFF2-40B4-BE49-F238E27FC236}">
              <a16:creationId xmlns:a16="http://schemas.microsoft.com/office/drawing/2014/main" id="{00000000-0008-0000-0200-00005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59" name="Text Box 15">
          <a:extLst>
            <a:ext uri="{FF2B5EF4-FFF2-40B4-BE49-F238E27FC236}">
              <a16:creationId xmlns:a16="http://schemas.microsoft.com/office/drawing/2014/main" id="{00000000-0008-0000-0200-00005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0" name="Text Box 15">
          <a:extLst>
            <a:ext uri="{FF2B5EF4-FFF2-40B4-BE49-F238E27FC236}">
              <a16:creationId xmlns:a16="http://schemas.microsoft.com/office/drawing/2014/main" id="{00000000-0008-0000-0200-00005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1" name="Text Box 15">
          <a:extLst>
            <a:ext uri="{FF2B5EF4-FFF2-40B4-BE49-F238E27FC236}">
              <a16:creationId xmlns:a16="http://schemas.microsoft.com/office/drawing/2014/main" id="{00000000-0008-0000-0200-00005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2" name="Text Box 15">
          <a:extLst>
            <a:ext uri="{FF2B5EF4-FFF2-40B4-BE49-F238E27FC236}">
              <a16:creationId xmlns:a16="http://schemas.microsoft.com/office/drawing/2014/main" id="{00000000-0008-0000-0200-00005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3" name="Text Box 15">
          <a:extLst>
            <a:ext uri="{FF2B5EF4-FFF2-40B4-BE49-F238E27FC236}">
              <a16:creationId xmlns:a16="http://schemas.microsoft.com/office/drawing/2014/main" id="{00000000-0008-0000-0200-00005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4" name="Text Box 15">
          <a:extLst>
            <a:ext uri="{FF2B5EF4-FFF2-40B4-BE49-F238E27FC236}">
              <a16:creationId xmlns:a16="http://schemas.microsoft.com/office/drawing/2014/main" id="{00000000-0008-0000-0200-00005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5" name="Text Box 15">
          <a:extLst>
            <a:ext uri="{FF2B5EF4-FFF2-40B4-BE49-F238E27FC236}">
              <a16:creationId xmlns:a16="http://schemas.microsoft.com/office/drawing/2014/main" id="{00000000-0008-0000-0200-00005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6" name="Text Box 15">
          <a:extLst>
            <a:ext uri="{FF2B5EF4-FFF2-40B4-BE49-F238E27FC236}">
              <a16:creationId xmlns:a16="http://schemas.microsoft.com/office/drawing/2014/main" id="{00000000-0008-0000-0200-00005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7" name="Text Box 15">
          <a:extLst>
            <a:ext uri="{FF2B5EF4-FFF2-40B4-BE49-F238E27FC236}">
              <a16:creationId xmlns:a16="http://schemas.microsoft.com/office/drawing/2014/main" id="{00000000-0008-0000-0200-00005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8" name="Text Box 15">
          <a:extLst>
            <a:ext uri="{FF2B5EF4-FFF2-40B4-BE49-F238E27FC236}">
              <a16:creationId xmlns:a16="http://schemas.microsoft.com/office/drawing/2014/main" id="{00000000-0008-0000-0200-00006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69" name="Text Box 15">
          <a:extLst>
            <a:ext uri="{FF2B5EF4-FFF2-40B4-BE49-F238E27FC236}">
              <a16:creationId xmlns:a16="http://schemas.microsoft.com/office/drawing/2014/main" id="{00000000-0008-0000-0200-00006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0" name="Text Box 15">
          <a:extLst>
            <a:ext uri="{FF2B5EF4-FFF2-40B4-BE49-F238E27FC236}">
              <a16:creationId xmlns:a16="http://schemas.microsoft.com/office/drawing/2014/main" id="{00000000-0008-0000-0200-00006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1" name="Text Box 15">
          <a:extLst>
            <a:ext uri="{FF2B5EF4-FFF2-40B4-BE49-F238E27FC236}">
              <a16:creationId xmlns:a16="http://schemas.microsoft.com/office/drawing/2014/main" id="{00000000-0008-0000-0200-00006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2" name="Text Box 15">
          <a:extLst>
            <a:ext uri="{FF2B5EF4-FFF2-40B4-BE49-F238E27FC236}">
              <a16:creationId xmlns:a16="http://schemas.microsoft.com/office/drawing/2014/main" id="{00000000-0008-0000-0200-00006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3" name="Text Box 15">
          <a:extLst>
            <a:ext uri="{FF2B5EF4-FFF2-40B4-BE49-F238E27FC236}">
              <a16:creationId xmlns:a16="http://schemas.microsoft.com/office/drawing/2014/main" id="{00000000-0008-0000-0200-000065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4" name="Text Box 15">
          <a:extLst>
            <a:ext uri="{FF2B5EF4-FFF2-40B4-BE49-F238E27FC236}">
              <a16:creationId xmlns:a16="http://schemas.microsoft.com/office/drawing/2014/main" id="{00000000-0008-0000-0200-00006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5" name="Text Box 15">
          <a:extLst>
            <a:ext uri="{FF2B5EF4-FFF2-40B4-BE49-F238E27FC236}">
              <a16:creationId xmlns:a16="http://schemas.microsoft.com/office/drawing/2014/main" id="{00000000-0008-0000-0200-00006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6" name="Text Box 15">
          <a:extLst>
            <a:ext uri="{FF2B5EF4-FFF2-40B4-BE49-F238E27FC236}">
              <a16:creationId xmlns:a16="http://schemas.microsoft.com/office/drawing/2014/main" id="{00000000-0008-0000-0200-00006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177" name="Text Box 15">
          <a:extLst>
            <a:ext uri="{FF2B5EF4-FFF2-40B4-BE49-F238E27FC236}">
              <a16:creationId xmlns:a16="http://schemas.microsoft.com/office/drawing/2014/main" id="{00000000-0008-0000-0200-00006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78" name="Text Box 15">
          <a:extLst>
            <a:ext uri="{FF2B5EF4-FFF2-40B4-BE49-F238E27FC236}">
              <a16:creationId xmlns:a16="http://schemas.microsoft.com/office/drawing/2014/main" id="{00000000-0008-0000-0200-00006A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79" name="Text Box 15">
          <a:extLst>
            <a:ext uri="{FF2B5EF4-FFF2-40B4-BE49-F238E27FC236}">
              <a16:creationId xmlns:a16="http://schemas.microsoft.com/office/drawing/2014/main" id="{00000000-0008-0000-0200-00006B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0" name="Text Box 15">
          <a:extLst>
            <a:ext uri="{FF2B5EF4-FFF2-40B4-BE49-F238E27FC236}">
              <a16:creationId xmlns:a16="http://schemas.microsoft.com/office/drawing/2014/main" id="{00000000-0008-0000-0200-00006C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1" name="Text Box 15">
          <a:extLst>
            <a:ext uri="{FF2B5EF4-FFF2-40B4-BE49-F238E27FC236}">
              <a16:creationId xmlns:a16="http://schemas.microsoft.com/office/drawing/2014/main" id="{00000000-0008-0000-0200-00006D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2" name="Text Box 15">
          <a:extLst>
            <a:ext uri="{FF2B5EF4-FFF2-40B4-BE49-F238E27FC236}">
              <a16:creationId xmlns:a16="http://schemas.microsoft.com/office/drawing/2014/main" id="{00000000-0008-0000-0200-00006E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3" name="Text Box 15">
          <a:extLst>
            <a:ext uri="{FF2B5EF4-FFF2-40B4-BE49-F238E27FC236}">
              <a16:creationId xmlns:a16="http://schemas.microsoft.com/office/drawing/2014/main" id="{00000000-0008-0000-0200-00006F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4" name="Text Box 15">
          <a:extLst>
            <a:ext uri="{FF2B5EF4-FFF2-40B4-BE49-F238E27FC236}">
              <a16:creationId xmlns:a16="http://schemas.microsoft.com/office/drawing/2014/main" id="{00000000-0008-0000-0200-000070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5" name="Text Box 15">
          <a:extLst>
            <a:ext uri="{FF2B5EF4-FFF2-40B4-BE49-F238E27FC236}">
              <a16:creationId xmlns:a16="http://schemas.microsoft.com/office/drawing/2014/main" id="{00000000-0008-0000-0200-000071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6" name="Text Box 15">
          <a:extLst>
            <a:ext uri="{FF2B5EF4-FFF2-40B4-BE49-F238E27FC236}">
              <a16:creationId xmlns:a16="http://schemas.microsoft.com/office/drawing/2014/main" id="{00000000-0008-0000-0200-000072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7" name="Text Box 15">
          <a:extLst>
            <a:ext uri="{FF2B5EF4-FFF2-40B4-BE49-F238E27FC236}">
              <a16:creationId xmlns:a16="http://schemas.microsoft.com/office/drawing/2014/main" id="{00000000-0008-0000-0200-000073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8" name="Text Box 15">
          <a:extLst>
            <a:ext uri="{FF2B5EF4-FFF2-40B4-BE49-F238E27FC236}">
              <a16:creationId xmlns:a16="http://schemas.microsoft.com/office/drawing/2014/main" id="{00000000-0008-0000-0200-000074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89" name="Text Box 15">
          <a:extLst>
            <a:ext uri="{FF2B5EF4-FFF2-40B4-BE49-F238E27FC236}">
              <a16:creationId xmlns:a16="http://schemas.microsoft.com/office/drawing/2014/main" id="{00000000-0008-0000-0200-000075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0" name="Text Box 15">
          <a:extLst>
            <a:ext uri="{FF2B5EF4-FFF2-40B4-BE49-F238E27FC236}">
              <a16:creationId xmlns:a16="http://schemas.microsoft.com/office/drawing/2014/main" id="{00000000-0008-0000-0200-000076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1" name="Text Box 15">
          <a:extLst>
            <a:ext uri="{FF2B5EF4-FFF2-40B4-BE49-F238E27FC236}">
              <a16:creationId xmlns:a16="http://schemas.microsoft.com/office/drawing/2014/main" id="{00000000-0008-0000-0200-000077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2" name="Text Box 15">
          <a:extLst>
            <a:ext uri="{FF2B5EF4-FFF2-40B4-BE49-F238E27FC236}">
              <a16:creationId xmlns:a16="http://schemas.microsoft.com/office/drawing/2014/main" id="{00000000-0008-0000-0200-000078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3" name="Text Box 15">
          <a:extLst>
            <a:ext uri="{FF2B5EF4-FFF2-40B4-BE49-F238E27FC236}">
              <a16:creationId xmlns:a16="http://schemas.microsoft.com/office/drawing/2014/main" id="{00000000-0008-0000-0200-000079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4" name="Text Box 15">
          <a:extLst>
            <a:ext uri="{FF2B5EF4-FFF2-40B4-BE49-F238E27FC236}">
              <a16:creationId xmlns:a16="http://schemas.microsoft.com/office/drawing/2014/main" id="{00000000-0008-0000-0200-00007A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5" name="Text Box 15">
          <a:extLst>
            <a:ext uri="{FF2B5EF4-FFF2-40B4-BE49-F238E27FC236}">
              <a16:creationId xmlns:a16="http://schemas.microsoft.com/office/drawing/2014/main" id="{00000000-0008-0000-0200-00007B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6" name="Text Box 15">
          <a:extLst>
            <a:ext uri="{FF2B5EF4-FFF2-40B4-BE49-F238E27FC236}">
              <a16:creationId xmlns:a16="http://schemas.microsoft.com/office/drawing/2014/main" id="{00000000-0008-0000-0200-00007C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7" name="Text Box 15">
          <a:extLst>
            <a:ext uri="{FF2B5EF4-FFF2-40B4-BE49-F238E27FC236}">
              <a16:creationId xmlns:a16="http://schemas.microsoft.com/office/drawing/2014/main" id="{00000000-0008-0000-0200-00007D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8" name="Text Box 15">
          <a:extLst>
            <a:ext uri="{FF2B5EF4-FFF2-40B4-BE49-F238E27FC236}">
              <a16:creationId xmlns:a16="http://schemas.microsoft.com/office/drawing/2014/main" id="{00000000-0008-0000-0200-00007E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199" name="Text Box 15">
          <a:extLst>
            <a:ext uri="{FF2B5EF4-FFF2-40B4-BE49-F238E27FC236}">
              <a16:creationId xmlns:a16="http://schemas.microsoft.com/office/drawing/2014/main" id="{00000000-0008-0000-0200-00007F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0" name="Text Box 15">
          <a:extLst>
            <a:ext uri="{FF2B5EF4-FFF2-40B4-BE49-F238E27FC236}">
              <a16:creationId xmlns:a16="http://schemas.microsoft.com/office/drawing/2014/main" id="{00000000-0008-0000-0200-000080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1" name="Text Box 15">
          <a:extLst>
            <a:ext uri="{FF2B5EF4-FFF2-40B4-BE49-F238E27FC236}">
              <a16:creationId xmlns:a16="http://schemas.microsoft.com/office/drawing/2014/main" id="{00000000-0008-0000-0200-000081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2" name="Text Box 15">
          <a:extLst>
            <a:ext uri="{FF2B5EF4-FFF2-40B4-BE49-F238E27FC236}">
              <a16:creationId xmlns:a16="http://schemas.microsoft.com/office/drawing/2014/main" id="{00000000-0008-0000-0200-000082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3" name="Text Box 15">
          <a:extLst>
            <a:ext uri="{FF2B5EF4-FFF2-40B4-BE49-F238E27FC236}">
              <a16:creationId xmlns:a16="http://schemas.microsoft.com/office/drawing/2014/main" id="{00000000-0008-0000-0200-000083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4" name="Text Box 15">
          <a:extLst>
            <a:ext uri="{FF2B5EF4-FFF2-40B4-BE49-F238E27FC236}">
              <a16:creationId xmlns:a16="http://schemas.microsoft.com/office/drawing/2014/main" id="{00000000-0008-0000-0200-000084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05" name="Text Box 15">
          <a:extLst>
            <a:ext uri="{FF2B5EF4-FFF2-40B4-BE49-F238E27FC236}">
              <a16:creationId xmlns:a16="http://schemas.microsoft.com/office/drawing/2014/main" id="{00000000-0008-0000-0200-00008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06" name="Text Box 15">
          <a:extLst>
            <a:ext uri="{FF2B5EF4-FFF2-40B4-BE49-F238E27FC236}">
              <a16:creationId xmlns:a16="http://schemas.microsoft.com/office/drawing/2014/main" id="{00000000-0008-0000-0200-00008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207" name="Text Box 15">
          <a:extLst>
            <a:ext uri="{FF2B5EF4-FFF2-40B4-BE49-F238E27FC236}">
              <a16:creationId xmlns:a16="http://schemas.microsoft.com/office/drawing/2014/main" id="{00000000-0008-0000-0200-000087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208" name="Text Box 15">
          <a:extLst>
            <a:ext uri="{FF2B5EF4-FFF2-40B4-BE49-F238E27FC236}">
              <a16:creationId xmlns:a16="http://schemas.microsoft.com/office/drawing/2014/main" id="{00000000-0008-0000-0200-000088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09" name="Text Box 15">
          <a:extLst>
            <a:ext uri="{FF2B5EF4-FFF2-40B4-BE49-F238E27FC236}">
              <a16:creationId xmlns:a16="http://schemas.microsoft.com/office/drawing/2014/main" id="{00000000-0008-0000-0200-00008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210" name="Text Box 15">
          <a:extLst>
            <a:ext uri="{FF2B5EF4-FFF2-40B4-BE49-F238E27FC236}">
              <a16:creationId xmlns:a16="http://schemas.microsoft.com/office/drawing/2014/main" id="{00000000-0008-0000-0200-00008A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211" name="Text Box 15">
          <a:extLst>
            <a:ext uri="{FF2B5EF4-FFF2-40B4-BE49-F238E27FC236}">
              <a16:creationId xmlns:a16="http://schemas.microsoft.com/office/drawing/2014/main" id="{00000000-0008-0000-0200-00008B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2" name="Text Box 15">
          <a:extLst>
            <a:ext uri="{FF2B5EF4-FFF2-40B4-BE49-F238E27FC236}">
              <a16:creationId xmlns:a16="http://schemas.microsoft.com/office/drawing/2014/main" id="{00000000-0008-0000-0200-00008C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3" name="Text Box 15">
          <a:extLst>
            <a:ext uri="{FF2B5EF4-FFF2-40B4-BE49-F238E27FC236}">
              <a16:creationId xmlns:a16="http://schemas.microsoft.com/office/drawing/2014/main" id="{00000000-0008-0000-0200-00008D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4" name="Text Box 15">
          <a:extLst>
            <a:ext uri="{FF2B5EF4-FFF2-40B4-BE49-F238E27FC236}">
              <a16:creationId xmlns:a16="http://schemas.microsoft.com/office/drawing/2014/main" id="{00000000-0008-0000-0200-00008E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6" name="Text Box 15">
          <a:extLst>
            <a:ext uri="{FF2B5EF4-FFF2-40B4-BE49-F238E27FC236}">
              <a16:creationId xmlns:a16="http://schemas.microsoft.com/office/drawing/2014/main" id="{00000000-0008-0000-0200-00009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7" name="Text Box 15">
          <a:extLst>
            <a:ext uri="{FF2B5EF4-FFF2-40B4-BE49-F238E27FC236}">
              <a16:creationId xmlns:a16="http://schemas.microsoft.com/office/drawing/2014/main" id="{00000000-0008-0000-0200-00009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8" name="Text Box 15">
          <a:extLst>
            <a:ext uri="{FF2B5EF4-FFF2-40B4-BE49-F238E27FC236}">
              <a16:creationId xmlns:a16="http://schemas.microsoft.com/office/drawing/2014/main" id="{00000000-0008-0000-0200-00009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19" name="Text Box 15">
          <a:extLst>
            <a:ext uri="{FF2B5EF4-FFF2-40B4-BE49-F238E27FC236}">
              <a16:creationId xmlns:a16="http://schemas.microsoft.com/office/drawing/2014/main" id="{00000000-0008-0000-0200-00009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20" name="Text Box 15">
          <a:extLst>
            <a:ext uri="{FF2B5EF4-FFF2-40B4-BE49-F238E27FC236}">
              <a16:creationId xmlns:a16="http://schemas.microsoft.com/office/drawing/2014/main" id="{00000000-0008-0000-0200-00009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21" name="Text Box 15">
          <a:extLst>
            <a:ext uri="{FF2B5EF4-FFF2-40B4-BE49-F238E27FC236}">
              <a16:creationId xmlns:a16="http://schemas.microsoft.com/office/drawing/2014/main" id="{00000000-0008-0000-0200-00009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22" name="Text Box 15">
          <a:extLst>
            <a:ext uri="{FF2B5EF4-FFF2-40B4-BE49-F238E27FC236}">
              <a16:creationId xmlns:a16="http://schemas.microsoft.com/office/drawing/2014/main" id="{00000000-0008-0000-0200-000096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23" name="Text Box 15">
          <a:extLst>
            <a:ext uri="{FF2B5EF4-FFF2-40B4-BE49-F238E27FC236}">
              <a16:creationId xmlns:a16="http://schemas.microsoft.com/office/drawing/2014/main" id="{00000000-0008-0000-0200-000097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224" name="Text Box 15">
          <a:extLst>
            <a:ext uri="{FF2B5EF4-FFF2-40B4-BE49-F238E27FC236}">
              <a16:creationId xmlns:a16="http://schemas.microsoft.com/office/drawing/2014/main" id="{00000000-0008-0000-0200-000098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25" name="Text Box 15">
          <a:extLst>
            <a:ext uri="{FF2B5EF4-FFF2-40B4-BE49-F238E27FC236}">
              <a16:creationId xmlns:a16="http://schemas.microsoft.com/office/drawing/2014/main" id="{00000000-0008-0000-0200-000099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226" name="Text Box 15">
          <a:extLst>
            <a:ext uri="{FF2B5EF4-FFF2-40B4-BE49-F238E27FC236}">
              <a16:creationId xmlns:a16="http://schemas.microsoft.com/office/drawing/2014/main" id="{00000000-0008-0000-0200-00009A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227" name="Text Box 15">
          <a:extLst>
            <a:ext uri="{FF2B5EF4-FFF2-40B4-BE49-F238E27FC236}">
              <a16:creationId xmlns:a16="http://schemas.microsoft.com/office/drawing/2014/main" id="{00000000-0008-0000-0200-00009B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28" name="Text Box 15">
          <a:extLst>
            <a:ext uri="{FF2B5EF4-FFF2-40B4-BE49-F238E27FC236}">
              <a16:creationId xmlns:a16="http://schemas.microsoft.com/office/drawing/2014/main" id="{00000000-0008-0000-0200-00009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229" name="Text Box 15">
          <a:extLst>
            <a:ext uri="{FF2B5EF4-FFF2-40B4-BE49-F238E27FC236}">
              <a16:creationId xmlns:a16="http://schemas.microsoft.com/office/drawing/2014/main" id="{00000000-0008-0000-0200-00009D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230" name="Text Box 15">
          <a:extLst>
            <a:ext uri="{FF2B5EF4-FFF2-40B4-BE49-F238E27FC236}">
              <a16:creationId xmlns:a16="http://schemas.microsoft.com/office/drawing/2014/main" id="{00000000-0008-0000-0200-00009E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3231" name="Text Box 15">
          <a:extLst>
            <a:ext uri="{FF2B5EF4-FFF2-40B4-BE49-F238E27FC236}">
              <a16:creationId xmlns:a16="http://schemas.microsoft.com/office/drawing/2014/main" id="{00000000-0008-0000-0200-00009F0C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3232" name="Text Box 16">
          <a:extLst>
            <a:ext uri="{FF2B5EF4-FFF2-40B4-BE49-F238E27FC236}">
              <a16:creationId xmlns:a16="http://schemas.microsoft.com/office/drawing/2014/main" id="{00000000-0008-0000-0200-0000A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3233" name="Text Box 17">
          <a:extLst>
            <a:ext uri="{FF2B5EF4-FFF2-40B4-BE49-F238E27FC236}">
              <a16:creationId xmlns:a16="http://schemas.microsoft.com/office/drawing/2014/main" id="{00000000-0008-0000-0200-0000A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3234" name="Text Box 18">
          <a:extLst>
            <a:ext uri="{FF2B5EF4-FFF2-40B4-BE49-F238E27FC236}">
              <a16:creationId xmlns:a16="http://schemas.microsoft.com/office/drawing/2014/main" id="{00000000-0008-0000-0200-0000A2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3235" name="Text Box 19">
          <a:extLst>
            <a:ext uri="{FF2B5EF4-FFF2-40B4-BE49-F238E27FC236}">
              <a16:creationId xmlns:a16="http://schemas.microsoft.com/office/drawing/2014/main" id="{00000000-0008-0000-0200-0000A3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3236" name="Text Box 16">
          <a:extLst>
            <a:ext uri="{FF2B5EF4-FFF2-40B4-BE49-F238E27FC236}">
              <a16:creationId xmlns:a16="http://schemas.microsoft.com/office/drawing/2014/main" id="{00000000-0008-0000-0200-0000A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37" name="Text Box 17">
          <a:extLst>
            <a:ext uri="{FF2B5EF4-FFF2-40B4-BE49-F238E27FC236}">
              <a16:creationId xmlns:a16="http://schemas.microsoft.com/office/drawing/2014/main" id="{00000000-0008-0000-0200-0000A5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38" name="Text Box 18">
          <a:extLst>
            <a:ext uri="{FF2B5EF4-FFF2-40B4-BE49-F238E27FC236}">
              <a16:creationId xmlns:a16="http://schemas.microsoft.com/office/drawing/2014/main" id="{00000000-0008-0000-0200-0000A6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39" name="Text Box 19">
          <a:extLst>
            <a:ext uri="{FF2B5EF4-FFF2-40B4-BE49-F238E27FC236}">
              <a16:creationId xmlns:a16="http://schemas.microsoft.com/office/drawing/2014/main" id="{00000000-0008-0000-0200-0000A7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40" name="Text Box 15">
          <a:extLst>
            <a:ext uri="{FF2B5EF4-FFF2-40B4-BE49-F238E27FC236}">
              <a16:creationId xmlns:a16="http://schemas.microsoft.com/office/drawing/2014/main" id="{00000000-0008-0000-0200-0000A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3241" name="Text Box 16">
          <a:extLst>
            <a:ext uri="{FF2B5EF4-FFF2-40B4-BE49-F238E27FC236}">
              <a16:creationId xmlns:a16="http://schemas.microsoft.com/office/drawing/2014/main" id="{00000000-0008-0000-0200-0000A9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3242" name="Text Box 17">
          <a:extLst>
            <a:ext uri="{FF2B5EF4-FFF2-40B4-BE49-F238E27FC236}">
              <a16:creationId xmlns:a16="http://schemas.microsoft.com/office/drawing/2014/main" id="{00000000-0008-0000-0200-0000AA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3243" name="Text Box 18">
          <a:extLst>
            <a:ext uri="{FF2B5EF4-FFF2-40B4-BE49-F238E27FC236}">
              <a16:creationId xmlns:a16="http://schemas.microsoft.com/office/drawing/2014/main" id="{00000000-0008-0000-0200-0000AB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3244" name="Text Box 19">
          <a:extLst>
            <a:ext uri="{FF2B5EF4-FFF2-40B4-BE49-F238E27FC236}">
              <a16:creationId xmlns:a16="http://schemas.microsoft.com/office/drawing/2014/main" id="{00000000-0008-0000-0200-0000AC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245" name="Text Box 15">
          <a:extLst>
            <a:ext uri="{FF2B5EF4-FFF2-40B4-BE49-F238E27FC236}">
              <a16:creationId xmlns:a16="http://schemas.microsoft.com/office/drawing/2014/main" id="{00000000-0008-0000-0200-0000AD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3246" name="Text Box 16">
          <a:extLst>
            <a:ext uri="{FF2B5EF4-FFF2-40B4-BE49-F238E27FC236}">
              <a16:creationId xmlns:a16="http://schemas.microsoft.com/office/drawing/2014/main" id="{00000000-0008-0000-0200-0000AE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3247" name="Text Box 17">
          <a:extLst>
            <a:ext uri="{FF2B5EF4-FFF2-40B4-BE49-F238E27FC236}">
              <a16:creationId xmlns:a16="http://schemas.microsoft.com/office/drawing/2014/main" id="{00000000-0008-0000-0200-0000AF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3248" name="Text Box 18">
          <a:extLst>
            <a:ext uri="{FF2B5EF4-FFF2-40B4-BE49-F238E27FC236}">
              <a16:creationId xmlns:a16="http://schemas.microsoft.com/office/drawing/2014/main" id="{00000000-0008-0000-0200-0000B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3249" name="Text Box 19">
          <a:extLst>
            <a:ext uri="{FF2B5EF4-FFF2-40B4-BE49-F238E27FC236}">
              <a16:creationId xmlns:a16="http://schemas.microsoft.com/office/drawing/2014/main" id="{00000000-0008-0000-0200-0000B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3250" name="Text Box 15">
          <a:extLst>
            <a:ext uri="{FF2B5EF4-FFF2-40B4-BE49-F238E27FC236}">
              <a16:creationId xmlns:a16="http://schemas.microsoft.com/office/drawing/2014/main" id="{00000000-0008-0000-0200-0000B20C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51" name="Text Box 16">
          <a:extLst>
            <a:ext uri="{FF2B5EF4-FFF2-40B4-BE49-F238E27FC236}">
              <a16:creationId xmlns:a16="http://schemas.microsoft.com/office/drawing/2014/main" id="{00000000-0008-0000-0200-0000B3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52" name="Text Box 17">
          <a:extLst>
            <a:ext uri="{FF2B5EF4-FFF2-40B4-BE49-F238E27FC236}">
              <a16:creationId xmlns:a16="http://schemas.microsoft.com/office/drawing/2014/main" id="{00000000-0008-0000-0200-0000B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253" name="Text Box 18">
          <a:extLst>
            <a:ext uri="{FF2B5EF4-FFF2-40B4-BE49-F238E27FC236}">
              <a16:creationId xmlns:a16="http://schemas.microsoft.com/office/drawing/2014/main" id="{00000000-0008-0000-0200-0000B5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254" name="Text Box 15">
          <a:extLst>
            <a:ext uri="{FF2B5EF4-FFF2-40B4-BE49-F238E27FC236}">
              <a16:creationId xmlns:a16="http://schemas.microsoft.com/office/drawing/2014/main" id="{00000000-0008-0000-0200-0000B6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255" name="Text Box 16">
          <a:extLst>
            <a:ext uri="{FF2B5EF4-FFF2-40B4-BE49-F238E27FC236}">
              <a16:creationId xmlns:a16="http://schemas.microsoft.com/office/drawing/2014/main" id="{00000000-0008-0000-0200-0000B7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256" name="Text Box 17">
          <a:extLst>
            <a:ext uri="{FF2B5EF4-FFF2-40B4-BE49-F238E27FC236}">
              <a16:creationId xmlns:a16="http://schemas.microsoft.com/office/drawing/2014/main" id="{00000000-0008-0000-0200-0000B8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257" name="Text Box 18">
          <a:extLst>
            <a:ext uri="{FF2B5EF4-FFF2-40B4-BE49-F238E27FC236}">
              <a16:creationId xmlns:a16="http://schemas.microsoft.com/office/drawing/2014/main" id="{00000000-0008-0000-0200-0000B9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258" name="Text Box 19">
          <a:extLst>
            <a:ext uri="{FF2B5EF4-FFF2-40B4-BE49-F238E27FC236}">
              <a16:creationId xmlns:a16="http://schemas.microsoft.com/office/drawing/2014/main" id="{00000000-0008-0000-0200-0000BA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259" name="Text Box 16">
          <a:extLst>
            <a:ext uri="{FF2B5EF4-FFF2-40B4-BE49-F238E27FC236}">
              <a16:creationId xmlns:a16="http://schemas.microsoft.com/office/drawing/2014/main" id="{00000000-0008-0000-0200-0000BB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3260" name="Text Box 16">
          <a:extLst>
            <a:ext uri="{FF2B5EF4-FFF2-40B4-BE49-F238E27FC236}">
              <a16:creationId xmlns:a16="http://schemas.microsoft.com/office/drawing/2014/main" id="{00000000-0008-0000-0200-0000BC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3261" name="Text Box 17">
          <a:extLst>
            <a:ext uri="{FF2B5EF4-FFF2-40B4-BE49-F238E27FC236}">
              <a16:creationId xmlns:a16="http://schemas.microsoft.com/office/drawing/2014/main" id="{00000000-0008-0000-0200-0000BD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3262" name="Text Box 18">
          <a:extLst>
            <a:ext uri="{FF2B5EF4-FFF2-40B4-BE49-F238E27FC236}">
              <a16:creationId xmlns:a16="http://schemas.microsoft.com/office/drawing/2014/main" id="{00000000-0008-0000-0200-0000BE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3263" name="Text Box 19">
          <a:extLst>
            <a:ext uri="{FF2B5EF4-FFF2-40B4-BE49-F238E27FC236}">
              <a16:creationId xmlns:a16="http://schemas.microsoft.com/office/drawing/2014/main" id="{00000000-0008-0000-0200-0000BF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264" name="Text Box 15">
          <a:extLst>
            <a:ext uri="{FF2B5EF4-FFF2-40B4-BE49-F238E27FC236}">
              <a16:creationId xmlns:a16="http://schemas.microsoft.com/office/drawing/2014/main" id="{00000000-0008-0000-0200-0000C0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27</xdr:row>
      <xdr:rowOff>45856</xdr:rowOff>
    </xdr:to>
    <xdr:sp macro="" textlink="">
      <xdr:nvSpPr>
        <xdr:cNvPr id="3265" name="Text Box 15">
          <a:extLst>
            <a:ext uri="{FF2B5EF4-FFF2-40B4-BE49-F238E27FC236}">
              <a16:creationId xmlns:a16="http://schemas.microsoft.com/office/drawing/2014/main" id="{00000000-0008-0000-0200-0000C1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3266" name="Text Box 15">
          <a:extLst>
            <a:ext uri="{FF2B5EF4-FFF2-40B4-BE49-F238E27FC236}">
              <a16:creationId xmlns:a16="http://schemas.microsoft.com/office/drawing/2014/main" id="{00000000-0008-0000-0200-0000C2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3267" name="Text Box 15">
          <a:extLst>
            <a:ext uri="{FF2B5EF4-FFF2-40B4-BE49-F238E27FC236}">
              <a16:creationId xmlns:a16="http://schemas.microsoft.com/office/drawing/2014/main" id="{00000000-0008-0000-0200-0000C3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3268" name="Text Box 15">
          <a:extLst>
            <a:ext uri="{FF2B5EF4-FFF2-40B4-BE49-F238E27FC236}">
              <a16:creationId xmlns:a16="http://schemas.microsoft.com/office/drawing/2014/main" id="{00000000-0008-0000-0200-0000C4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27</xdr:row>
      <xdr:rowOff>45856</xdr:rowOff>
    </xdr:to>
    <xdr:sp macro="" textlink="">
      <xdr:nvSpPr>
        <xdr:cNvPr id="3269" name="Text Box 15">
          <a:extLst>
            <a:ext uri="{FF2B5EF4-FFF2-40B4-BE49-F238E27FC236}">
              <a16:creationId xmlns:a16="http://schemas.microsoft.com/office/drawing/2014/main" id="{00000000-0008-0000-0200-0000C5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27</xdr:row>
      <xdr:rowOff>45856</xdr:rowOff>
    </xdr:to>
    <xdr:sp macro="" textlink="">
      <xdr:nvSpPr>
        <xdr:cNvPr id="3270" name="Text Box 15">
          <a:extLst>
            <a:ext uri="{FF2B5EF4-FFF2-40B4-BE49-F238E27FC236}">
              <a16:creationId xmlns:a16="http://schemas.microsoft.com/office/drawing/2014/main" id="{00000000-0008-0000-0200-0000C6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3271" name="Text Box 15">
          <a:extLst>
            <a:ext uri="{FF2B5EF4-FFF2-40B4-BE49-F238E27FC236}">
              <a16:creationId xmlns:a16="http://schemas.microsoft.com/office/drawing/2014/main" id="{00000000-0008-0000-0200-0000C7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72" name="Text Box 15">
          <a:extLst>
            <a:ext uri="{FF2B5EF4-FFF2-40B4-BE49-F238E27FC236}">
              <a16:creationId xmlns:a16="http://schemas.microsoft.com/office/drawing/2014/main" id="{00000000-0008-0000-0200-0000C8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73" name="Text Box 15">
          <a:extLst>
            <a:ext uri="{FF2B5EF4-FFF2-40B4-BE49-F238E27FC236}">
              <a16:creationId xmlns:a16="http://schemas.microsoft.com/office/drawing/2014/main" id="{00000000-0008-0000-0200-0000C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4" name="Text Box 16">
          <a:extLst>
            <a:ext uri="{FF2B5EF4-FFF2-40B4-BE49-F238E27FC236}">
              <a16:creationId xmlns:a16="http://schemas.microsoft.com/office/drawing/2014/main" id="{00000000-0008-0000-0200-0000C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5" name="Text Box 17">
          <a:extLst>
            <a:ext uri="{FF2B5EF4-FFF2-40B4-BE49-F238E27FC236}">
              <a16:creationId xmlns:a16="http://schemas.microsoft.com/office/drawing/2014/main" id="{00000000-0008-0000-0200-0000CB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6" name="Text Box 18">
          <a:extLst>
            <a:ext uri="{FF2B5EF4-FFF2-40B4-BE49-F238E27FC236}">
              <a16:creationId xmlns:a16="http://schemas.microsoft.com/office/drawing/2014/main" id="{00000000-0008-0000-0200-0000CC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7" name="Text Box 19">
          <a:extLst>
            <a:ext uri="{FF2B5EF4-FFF2-40B4-BE49-F238E27FC236}">
              <a16:creationId xmlns:a16="http://schemas.microsoft.com/office/drawing/2014/main" id="{00000000-0008-0000-0200-0000CD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8" name="Text Box 16">
          <a:extLst>
            <a:ext uri="{FF2B5EF4-FFF2-40B4-BE49-F238E27FC236}">
              <a16:creationId xmlns:a16="http://schemas.microsoft.com/office/drawing/2014/main" id="{00000000-0008-0000-0200-0000CE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79" name="Text Box 17">
          <a:extLst>
            <a:ext uri="{FF2B5EF4-FFF2-40B4-BE49-F238E27FC236}">
              <a16:creationId xmlns:a16="http://schemas.microsoft.com/office/drawing/2014/main" id="{00000000-0008-0000-0200-0000CF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280" name="Text Box 18">
          <a:extLst>
            <a:ext uri="{FF2B5EF4-FFF2-40B4-BE49-F238E27FC236}">
              <a16:creationId xmlns:a16="http://schemas.microsoft.com/office/drawing/2014/main" id="{00000000-0008-0000-0200-0000D0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81" name="Text Box 15">
          <a:extLst>
            <a:ext uri="{FF2B5EF4-FFF2-40B4-BE49-F238E27FC236}">
              <a16:creationId xmlns:a16="http://schemas.microsoft.com/office/drawing/2014/main" id="{00000000-0008-0000-0200-0000D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82" name="Text Box 15">
          <a:extLst>
            <a:ext uri="{FF2B5EF4-FFF2-40B4-BE49-F238E27FC236}">
              <a16:creationId xmlns:a16="http://schemas.microsoft.com/office/drawing/2014/main" id="{00000000-0008-0000-0200-0000D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283" name="Text Box 15">
          <a:extLst>
            <a:ext uri="{FF2B5EF4-FFF2-40B4-BE49-F238E27FC236}">
              <a16:creationId xmlns:a16="http://schemas.microsoft.com/office/drawing/2014/main" id="{00000000-0008-0000-0200-0000D3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84" name="Text Box 15">
          <a:extLst>
            <a:ext uri="{FF2B5EF4-FFF2-40B4-BE49-F238E27FC236}">
              <a16:creationId xmlns:a16="http://schemas.microsoft.com/office/drawing/2014/main" id="{00000000-0008-0000-0200-0000D4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85" name="Text Box 16">
          <a:extLst>
            <a:ext uri="{FF2B5EF4-FFF2-40B4-BE49-F238E27FC236}">
              <a16:creationId xmlns:a16="http://schemas.microsoft.com/office/drawing/2014/main" id="{00000000-0008-0000-0200-0000D5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86" name="Text Box 17">
          <a:extLst>
            <a:ext uri="{FF2B5EF4-FFF2-40B4-BE49-F238E27FC236}">
              <a16:creationId xmlns:a16="http://schemas.microsoft.com/office/drawing/2014/main" id="{00000000-0008-0000-0200-0000D6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87" name="Text Box 18">
          <a:extLst>
            <a:ext uri="{FF2B5EF4-FFF2-40B4-BE49-F238E27FC236}">
              <a16:creationId xmlns:a16="http://schemas.microsoft.com/office/drawing/2014/main" id="{00000000-0008-0000-0200-0000D7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88" name="Text Box 19">
          <a:extLst>
            <a:ext uri="{FF2B5EF4-FFF2-40B4-BE49-F238E27FC236}">
              <a16:creationId xmlns:a16="http://schemas.microsoft.com/office/drawing/2014/main" id="{00000000-0008-0000-0200-0000D8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89" name="Text Box 16">
          <a:extLst>
            <a:ext uri="{FF2B5EF4-FFF2-40B4-BE49-F238E27FC236}">
              <a16:creationId xmlns:a16="http://schemas.microsoft.com/office/drawing/2014/main" id="{00000000-0008-0000-0200-0000D9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90" name="Text Box 17">
          <a:extLst>
            <a:ext uri="{FF2B5EF4-FFF2-40B4-BE49-F238E27FC236}">
              <a16:creationId xmlns:a16="http://schemas.microsoft.com/office/drawing/2014/main" id="{00000000-0008-0000-0200-0000D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291" name="Text Box 18">
          <a:extLst>
            <a:ext uri="{FF2B5EF4-FFF2-40B4-BE49-F238E27FC236}">
              <a16:creationId xmlns:a16="http://schemas.microsoft.com/office/drawing/2014/main" id="{00000000-0008-0000-0200-0000DB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92" name="Text Box 15">
          <a:extLst>
            <a:ext uri="{FF2B5EF4-FFF2-40B4-BE49-F238E27FC236}">
              <a16:creationId xmlns:a16="http://schemas.microsoft.com/office/drawing/2014/main" id="{00000000-0008-0000-0200-0000D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293" name="Text Box 15">
          <a:extLst>
            <a:ext uri="{FF2B5EF4-FFF2-40B4-BE49-F238E27FC236}">
              <a16:creationId xmlns:a16="http://schemas.microsoft.com/office/drawing/2014/main" id="{00000000-0008-0000-0200-0000DD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94" name="Text Box 15">
          <a:extLst>
            <a:ext uri="{FF2B5EF4-FFF2-40B4-BE49-F238E27FC236}">
              <a16:creationId xmlns:a16="http://schemas.microsoft.com/office/drawing/2014/main" id="{00000000-0008-0000-0200-0000D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95" name="Text Box 15">
          <a:extLst>
            <a:ext uri="{FF2B5EF4-FFF2-40B4-BE49-F238E27FC236}">
              <a16:creationId xmlns:a16="http://schemas.microsoft.com/office/drawing/2014/main" id="{00000000-0008-0000-0200-0000DF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296" name="Text Box 15">
          <a:extLst>
            <a:ext uri="{FF2B5EF4-FFF2-40B4-BE49-F238E27FC236}">
              <a16:creationId xmlns:a16="http://schemas.microsoft.com/office/drawing/2014/main" id="{00000000-0008-0000-0200-0000E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97" name="Text Box 16">
          <a:extLst>
            <a:ext uri="{FF2B5EF4-FFF2-40B4-BE49-F238E27FC236}">
              <a16:creationId xmlns:a16="http://schemas.microsoft.com/office/drawing/2014/main" id="{00000000-0008-0000-0200-0000E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98" name="Text Box 17">
          <a:extLst>
            <a:ext uri="{FF2B5EF4-FFF2-40B4-BE49-F238E27FC236}">
              <a16:creationId xmlns:a16="http://schemas.microsoft.com/office/drawing/2014/main" id="{00000000-0008-0000-0200-0000E2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299" name="Text Box 18">
          <a:extLst>
            <a:ext uri="{FF2B5EF4-FFF2-40B4-BE49-F238E27FC236}">
              <a16:creationId xmlns:a16="http://schemas.microsoft.com/office/drawing/2014/main" id="{00000000-0008-0000-0200-0000E3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00" name="Text Box 19">
          <a:extLst>
            <a:ext uri="{FF2B5EF4-FFF2-40B4-BE49-F238E27FC236}">
              <a16:creationId xmlns:a16="http://schemas.microsoft.com/office/drawing/2014/main" id="{00000000-0008-0000-0200-0000E4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01" name="Text Box 16">
          <a:extLst>
            <a:ext uri="{FF2B5EF4-FFF2-40B4-BE49-F238E27FC236}">
              <a16:creationId xmlns:a16="http://schemas.microsoft.com/office/drawing/2014/main" id="{00000000-0008-0000-0200-0000E5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02" name="Text Box 17">
          <a:extLst>
            <a:ext uri="{FF2B5EF4-FFF2-40B4-BE49-F238E27FC236}">
              <a16:creationId xmlns:a16="http://schemas.microsoft.com/office/drawing/2014/main" id="{00000000-0008-0000-0200-0000E6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03" name="Text Box 18">
          <a:extLst>
            <a:ext uri="{FF2B5EF4-FFF2-40B4-BE49-F238E27FC236}">
              <a16:creationId xmlns:a16="http://schemas.microsoft.com/office/drawing/2014/main" id="{00000000-0008-0000-0200-0000E7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04" name="Text Box 15">
          <a:extLst>
            <a:ext uri="{FF2B5EF4-FFF2-40B4-BE49-F238E27FC236}">
              <a16:creationId xmlns:a16="http://schemas.microsoft.com/office/drawing/2014/main" id="{00000000-0008-0000-0200-0000E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05" name="Text Box 15">
          <a:extLst>
            <a:ext uri="{FF2B5EF4-FFF2-40B4-BE49-F238E27FC236}">
              <a16:creationId xmlns:a16="http://schemas.microsoft.com/office/drawing/2014/main" id="{00000000-0008-0000-0200-0000E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06" name="Text Box 15">
          <a:extLst>
            <a:ext uri="{FF2B5EF4-FFF2-40B4-BE49-F238E27FC236}">
              <a16:creationId xmlns:a16="http://schemas.microsoft.com/office/drawing/2014/main" id="{00000000-0008-0000-0200-0000EA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07" name="Text Box 15">
          <a:extLst>
            <a:ext uri="{FF2B5EF4-FFF2-40B4-BE49-F238E27FC236}">
              <a16:creationId xmlns:a16="http://schemas.microsoft.com/office/drawing/2014/main" id="{00000000-0008-0000-0200-0000E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08" name="Text Box 16">
          <a:extLst>
            <a:ext uri="{FF2B5EF4-FFF2-40B4-BE49-F238E27FC236}">
              <a16:creationId xmlns:a16="http://schemas.microsoft.com/office/drawing/2014/main" id="{00000000-0008-0000-0200-0000EC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09" name="Text Box 17">
          <a:extLst>
            <a:ext uri="{FF2B5EF4-FFF2-40B4-BE49-F238E27FC236}">
              <a16:creationId xmlns:a16="http://schemas.microsoft.com/office/drawing/2014/main" id="{00000000-0008-0000-0200-0000ED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10" name="Text Box 18">
          <a:extLst>
            <a:ext uri="{FF2B5EF4-FFF2-40B4-BE49-F238E27FC236}">
              <a16:creationId xmlns:a16="http://schemas.microsoft.com/office/drawing/2014/main" id="{00000000-0008-0000-0200-0000EE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11" name="Text Box 19">
          <a:extLst>
            <a:ext uri="{FF2B5EF4-FFF2-40B4-BE49-F238E27FC236}">
              <a16:creationId xmlns:a16="http://schemas.microsoft.com/office/drawing/2014/main" id="{00000000-0008-0000-0200-0000EF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12" name="Text Box 16">
          <a:extLst>
            <a:ext uri="{FF2B5EF4-FFF2-40B4-BE49-F238E27FC236}">
              <a16:creationId xmlns:a16="http://schemas.microsoft.com/office/drawing/2014/main" id="{00000000-0008-0000-0200-0000F0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13" name="Text Box 17">
          <a:extLst>
            <a:ext uri="{FF2B5EF4-FFF2-40B4-BE49-F238E27FC236}">
              <a16:creationId xmlns:a16="http://schemas.microsoft.com/office/drawing/2014/main" id="{00000000-0008-0000-0200-0000F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14" name="Text Box 18">
          <a:extLst>
            <a:ext uri="{FF2B5EF4-FFF2-40B4-BE49-F238E27FC236}">
              <a16:creationId xmlns:a16="http://schemas.microsoft.com/office/drawing/2014/main" id="{00000000-0008-0000-0200-0000F2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15" name="Text Box 15">
          <a:extLst>
            <a:ext uri="{FF2B5EF4-FFF2-40B4-BE49-F238E27FC236}">
              <a16:creationId xmlns:a16="http://schemas.microsoft.com/office/drawing/2014/main" id="{00000000-0008-0000-0200-0000F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16" name="Text Box 15">
          <a:extLst>
            <a:ext uri="{FF2B5EF4-FFF2-40B4-BE49-F238E27FC236}">
              <a16:creationId xmlns:a16="http://schemas.microsoft.com/office/drawing/2014/main" id="{00000000-0008-0000-0200-0000F4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17" name="Text Box 15">
          <a:extLst>
            <a:ext uri="{FF2B5EF4-FFF2-40B4-BE49-F238E27FC236}">
              <a16:creationId xmlns:a16="http://schemas.microsoft.com/office/drawing/2014/main" id="{00000000-0008-0000-0200-0000F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18" name="Text Box 15">
          <a:extLst>
            <a:ext uri="{FF2B5EF4-FFF2-40B4-BE49-F238E27FC236}">
              <a16:creationId xmlns:a16="http://schemas.microsoft.com/office/drawing/2014/main" id="{00000000-0008-0000-0200-0000F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19" name="Text Box 15">
          <a:extLst>
            <a:ext uri="{FF2B5EF4-FFF2-40B4-BE49-F238E27FC236}">
              <a16:creationId xmlns:a16="http://schemas.microsoft.com/office/drawing/2014/main" id="{00000000-0008-0000-0200-0000F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0" name="Text Box 16">
          <a:extLst>
            <a:ext uri="{FF2B5EF4-FFF2-40B4-BE49-F238E27FC236}">
              <a16:creationId xmlns:a16="http://schemas.microsoft.com/office/drawing/2014/main" id="{00000000-0008-0000-0200-0000F8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1" name="Text Box 17">
          <a:extLst>
            <a:ext uri="{FF2B5EF4-FFF2-40B4-BE49-F238E27FC236}">
              <a16:creationId xmlns:a16="http://schemas.microsoft.com/office/drawing/2014/main" id="{00000000-0008-0000-0200-0000F9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2" name="Text Box 18">
          <a:extLst>
            <a:ext uri="{FF2B5EF4-FFF2-40B4-BE49-F238E27FC236}">
              <a16:creationId xmlns:a16="http://schemas.microsoft.com/office/drawing/2014/main" id="{00000000-0008-0000-0200-0000FA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3" name="Text Box 19">
          <a:extLst>
            <a:ext uri="{FF2B5EF4-FFF2-40B4-BE49-F238E27FC236}">
              <a16:creationId xmlns:a16="http://schemas.microsoft.com/office/drawing/2014/main" id="{00000000-0008-0000-0200-0000FB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4" name="Text Box 16">
          <a:extLst>
            <a:ext uri="{FF2B5EF4-FFF2-40B4-BE49-F238E27FC236}">
              <a16:creationId xmlns:a16="http://schemas.microsoft.com/office/drawing/2014/main" id="{00000000-0008-0000-0200-0000FC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25" name="Text Box 17">
          <a:extLst>
            <a:ext uri="{FF2B5EF4-FFF2-40B4-BE49-F238E27FC236}">
              <a16:creationId xmlns:a16="http://schemas.microsoft.com/office/drawing/2014/main" id="{00000000-0008-0000-0200-0000FD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26" name="Text Box 18">
          <a:extLst>
            <a:ext uri="{FF2B5EF4-FFF2-40B4-BE49-F238E27FC236}">
              <a16:creationId xmlns:a16="http://schemas.microsoft.com/office/drawing/2014/main" id="{00000000-0008-0000-0200-0000FE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27" name="Text Box 15">
          <a:extLst>
            <a:ext uri="{FF2B5EF4-FFF2-40B4-BE49-F238E27FC236}">
              <a16:creationId xmlns:a16="http://schemas.microsoft.com/office/drawing/2014/main" id="{00000000-0008-0000-0200-0000F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28" name="Text Box 15">
          <a:extLst>
            <a:ext uri="{FF2B5EF4-FFF2-40B4-BE49-F238E27FC236}">
              <a16:creationId xmlns:a16="http://schemas.microsoft.com/office/drawing/2014/main" id="{00000000-0008-0000-0200-00000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29" name="Text Box 15">
          <a:extLst>
            <a:ext uri="{FF2B5EF4-FFF2-40B4-BE49-F238E27FC236}">
              <a16:creationId xmlns:a16="http://schemas.microsoft.com/office/drawing/2014/main" id="{00000000-0008-0000-0200-000001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30" name="Text Box 15">
          <a:extLst>
            <a:ext uri="{FF2B5EF4-FFF2-40B4-BE49-F238E27FC236}">
              <a16:creationId xmlns:a16="http://schemas.microsoft.com/office/drawing/2014/main" id="{00000000-0008-0000-0200-00000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1" name="Text Box 16">
          <a:extLst>
            <a:ext uri="{FF2B5EF4-FFF2-40B4-BE49-F238E27FC236}">
              <a16:creationId xmlns:a16="http://schemas.microsoft.com/office/drawing/2014/main" id="{00000000-0008-0000-0200-000003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2" name="Text Box 17">
          <a:extLst>
            <a:ext uri="{FF2B5EF4-FFF2-40B4-BE49-F238E27FC236}">
              <a16:creationId xmlns:a16="http://schemas.microsoft.com/office/drawing/2014/main" id="{00000000-0008-0000-0200-000004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3" name="Text Box 18">
          <a:extLst>
            <a:ext uri="{FF2B5EF4-FFF2-40B4-BE49-F238E27FC236}">
              <a16:creationId xmlns:a16="http://schemas.microsoft.com/office/drawing/2014/main" id="{00000000-0008-0000-0200-000005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4" name="Text Box 19">
          <a:extLst>
            <a:ext uri="{FF2B5EF4-FFF2-40B4-BE49-F238E27FC236}">
              <a16:creationId xmlns:a16="http://schemas.microsoft.com/office/drawing/2014/main" id="{00000000-0008-0000-0200-000006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5" name="Text Box 16">
          <a:extLst>
            <a:ext uri="{FF2B5EF4-FFF2-40B4-BE49-F238E27FC236}">
              <a16:creationId xmlns:a16="http://schemas.microsoft.com/office/drawing/2014/main" id="{00000000-0008-0000-0200-000007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36" name="Text Box 17">
          <a:extLst>
            <a:ext uri="{FF2B5EF4-FFF2-40B4-BE49-F238E27FC236}">
              <a16:creationId xmlns:a16="http://schemas.microsoft.com/office/drawing/2014/main" id="{00000000-0008-0000-0200-000008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37" name="Text Box 18">
          <a:extLst>
            <a:ext uri="{FF2B5EF4-FFF2-40B4-BE49-F238E27FC236}">
              <a16:creationId xmlns:a16="http://schemas.microsoft.com/office/drawing/2014/main" id="{00000000-0008-0000-0200-0000090D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38" name="Text Box 15">
          <a:extLst>
            <a:ext uri="{FF2B5EF4-FFF2-40B4-BE49-F238E27FC236}">
              <a16:creationId xmlns:a16="http://schemas.microsoft.com/office/drawing/2014/main" id="{00000000-0008-0000-0200-00000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39" name="Text Box 15">
          <a:extLst>
            <a:ext uri="{FF2B5EF4-FFF2-40B4-BE49-F238E27FC236}">
              <a16:creationId xmlns:a16="http://schemas.microsoft.com/office/drawing/2014/main" id="{00000000-0008-0000-0200-00000B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40" name="Text Box 15">
          <a:extLst>
            <a:ext uri="{FF2B5EF4-FFF2-40B4-BE49-F238E27FC236}">
              <a16:creationId xmlns:a16="http://schemas.microsoft.com/office/drawing/2014/main" id="{00000000-0008-0000-0200-00000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41" name="Text Box 15">
          <a:extLst>
            <a:ext uri="{FF2B5EF4-FFF2-40B4-BE49-F238E27FC236}">
              <a16:creationId xmlns:a16="http://schemas.microsoft.com/office/drawing/2014/main" id="{00000000-0008-0000-0200-00000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42" name="Text Box 15">
          <a:extLst>
            <a:ext uri="{FF2B5EF4-FFF2-40B4-BE49-F238E27FC236}">
              <a16:creationId xmlns:a16="http://schemas.microsoft.com/office/drawing/2014/main" id="{00000000-0008-0000-0200-00000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3" name="Text Box 16">
          <a:extLst>
            <a:ext uri="{FF2B5EF4-FFF2-40B4-BE49-F238E27FC236}">
              <a16:creationId xmlns:a16="http://schemas.microsoft.com/office/drawing/2014/main" id="{00000000-0008-0000-0200-00000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4" name="Text Box 17">
          <a:extLst>
            <a:ext uri="{FF2B5EF4-FFF2-40B4-BE49-F238E27FC236}">
              <a16:creationId xmlns:a16="http://schemas.microsoft.com/office/drawing/2014/main" id="{00000000-0008-0000-0200-000010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5" name="Text Box 18">
          <a:extLst>
            <a:ext uri="{FF2B5EF4-FFF2-40B4-BE49-F238E27FC236}">
              <a16:creationId xmlns:a16="http://schemas.microsoft.com/office/drawing/2014/main" id="{00000000-0008-0000-0200-000011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6" name="Text Box 19">
          <a:extLst>
            <a:ext uri="{FF2B5EF4-FFF2-40B4-BE49-F238E27FC236}">
              <a16:creationId xmlns:a16="http://schemas.microsoft.com/office/drawing/2014/main" id="{00000000-0008-0000-0200-000012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7" name="Text Box 16">
          <a:extLst>
            <a:ext uri="{FF2B5EF4-FFF2-40B4-BE49-F238E27FC236}">
              <a16:creationId xmlns:a16="http://schemas.microsoft.com/office/drawing/2014/main" id="{00000000-0008-0000-0200-000013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48" name="Text Box 17">
          <a:extLst>
            <a:ext uri="{FF2B5EF4-FFF2-40B4-BE49-F238E27FC236}">
              <a16:creationId xmlns:a16="http://schemas.microsoft.com/office/drawing/2014/main" id="{00000000-0008-0000-0200-000014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49" name="Text Box 18">
          <a:extLst>
            <a:ext uri="{FF2B5EF4-FFF2-40B4-BE49-F238E27FC236}">
              <a16:creationId xmlns:a16="http://schemas.microsoft.com/office/drawing/2014/main" id="{00000000-0008-0000-0200-000015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50" name="Text Box 15">
          <a:extLst>
            <a:ext uri="{FF2B5EF4-FFF2-40B4-BE49-F238E27FC236}">
              <a16:creationId xmlns:a16="http://schemas.microsoft.com/office/drawing/2014/main" id="{00000000-0008-0000-0200-00001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51" name="Text Box 15">
          <a:extLst>
            <a:ext uri="{FF2B5EF4-FFF2-40B4-BE49-F238E27FC236}">
              <a16:creationId xmlns:a16="http://schemas.microsoft.com/office/drawing/2014/main" id="{00000000-0008-0000-0200-00001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52" name="Text Box 15">
          <a:extLst>
            <a:ext uri="{FF2B5EF4-FFF2-40B4-BE49-F238E27FC236}">
              <a16:creationId xmlns:a16="http://schemas.microsoft.com/office/drawing/2014/main" id="{00000000-0008-0000-0200-000018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53" name="Text Box 15">
          <a:extLst>
            <a:ext uri="{FF2B5EF4-FFF2-40B4-BE49-F238E27FC236}">
              <a16:creationId xmlns:a16="http://schemas.microsoft.com/office/drawing/2014/main" id="{00000000-0008-0000-0200-00001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4" name="Text Box 16">
          <a:extLst>
            <a:ext uri="{FF2B5EF4-FFF2-40B4-BE49-F238E27FC236}">
              <a16:creationId xmlns:a16="http://schemas.microsoft.com/office/drawing/2014/main" id="{00000000-0008-0000-0200-00001A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5" name="Text Box 17">
          <a:extLst>
            <a:ext uri="{FF2B5EF4-FFF2-40B4-BE49-F238E27FC236}">
              <a16:creationId xmlns:a16="http://schemas.microsoft.com/office/drawing/2014/main" id="{00000000-0008-0000-0200-00001B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6" name="Text Box 18">
          <a:extLst>
            <a:ext uri="{FF2B5EF4-FFF2-40B4-BE49-F238E27FC236}">
              <a16:creationId xmlns:a16="http://schemas.microsoft.com/office/drawing/2014/main" id="{00000000-0008-0000-0200-00001C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7" name="Text Box 19">
          <a:extLst>
            <a:ext uri="{FF2B5EF4-FFF2-40B4-BE49-F238E27FC236}">
              <a16:creationId xmlns:a16="http://schemas.microsoft.com/office/drawing/2014/main" id="{00000000-0008-0000-0200-00001D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8" name="Text Box 16">
          <a:extLst>
            <a:ext uri="{FF2B5EF4-FFF2-40B4-BE49-F238E27FC236}">
              <a16:creationId xmlns:a16="http://schemas.microsoft.com/office/drawing/2014/main" id="{00000000-0008-0000-0200-00001E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359" name="Text Box 17">
          <a:extLst>
            <a:ext uri="{FF2B5EF4-FFF2-40B4-BE49-F238E27FC236}">
              <a16:creationId xmlns:a16="http://schemas.microsoft.com/office/drawing/2014/main" id="{00000000-0008-0000-0200-00001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360" name="Text Box 18">
          <a:extLst>
            <a:ext uri="{FF2B5EF4-FFF2-40B4-BE49-F238E27FC236}">
              <a16:creationId xmlns:a16="http://schemas.microsoft.com/office/drawing/2014/main" id="{00000000-0008-0000-0200-000020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1" name="Text Box 15">
          <a:extLst>
            <a:ext uri="{FF2B5EF4-FFF2-40B4-BE49-F238E27FC236}">
              <a16:creationId xmlns:a16="http://schemas.microsoft.com/office/drawing/2014/main" id="{00000000-0008-0000-0200-00002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362" name="Text Box 15">
          <a:extLst>
            <a:ext uri="{FF2B5EF4-FFF2-40B4-BE49-F238E27FC236}">
              <a16:creationId xmlns:a16="http://schemas.microsoft.com/office/drawing/2014/main" id="{00000000-0008-0000-0200-000022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3" name="Text Box 15">
          <a:extLst>
            <a:ext uri="{FF2B5EF4-FFF2-40B4-BE49-F238E27FC236}">
              <a16:creationId xmlns:a16="http://schemas.microsoft.com/office/drawing/2014/main" id="{00000000-0008-0000-0200-00002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4" name="Text Box 15">
          <a:extLst>
            <a:ext uri="{FF2B5EF4-FFF2-40B4-BE49-F238E27FC236}">
              <a16:creationId xmlns:a16="http://schemas.microsoft.com/office/drawing/2014/main" id="{00000000-0008-0000-0200-00002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5" name="Text Box 15">
          <a:extLst>
            <a:ext uri="{FF2B5EF4-FFF2-40B4-BE49-F238E27FC236}">
              <a16:creationId xmlns:a16="http://schemas.microsoft.com/office/drawing/2014/main" id="{00000000-0008-0000-0200-000025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6" name="Text Box 15">
          <a:extLst>
            <a:ext uri="{FF2B5EF4-FFF2-40B4-BE49-F238E27FC236}">
              <a16:creationId xmlns:a16="http://schemas.microsoft.com/office/drawing/2014/main" id="{00000000-0008-0000-0200-000026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7" name="Text Box 15">
          <a:extLst>
            <a:ext uri="{FF2B5EF4-FFF2-40B4-BE49-F238E27FC236}">
              <a16:creationId xmlns:a16="http://schemas.microsoft.com/office/drawing/2014/main" id="{00000000-0008-0000-0200-000027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8" name="Text Box 15">
          <a:extLst>
            <a:ext uri="{FF2B5EF4-FFF2-40B4-BE49-F238E27FC236}">
              <a16:creationId xmlns:a16="http://schemas.microsoft.com/office/drawing/2014/main" id="{00000000-0008-0000-0200-000028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69" name="Text Box 15">
          <a:extLst>
            <a:ext uri="{FF2B5EF4-FFF2-40B4-BE49-F238E27FC236}">
              <a16:creationId xmlns:a16="http://schemas.microsoft.com/office/drawing/2014/main" id="{00000000-0008-0000-0200-000029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0" name="Text Box 15">
          <a:extLst>
            <a:ext uri="{FF2B5EF4-FFF2-40B4-BE49-F238E27FC236}">
              <a16:creationId xmlns:a16="http://schemas.microsoft.com/office/drawing/2014/main" id="{00000000-0008-0000-0200-00002A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1" name="Text Box 15">
          <a:extLst>
            <a:ext uri="{FF2B5EF4-FFF2-40B4-BE49-F238E27FC236}">
              <a16:creationId xmlns:a16="http://schemas.microsoft.com/office/drawing/2014/main" id="{00000000-0008-0000-0200-00002B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372" name="Text Box 15">
          <a:extLst>
            <a:ext uri="{FF2B5EF4-FFF2-40B4-BE49-F238E27FC236}">
              <a16:creationId xmlns:a16="http://schemas.microsoft.com/office/drawing/2014/main" id="{00000000-0008-0000-0200-00002C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373" name="Text Box 15">
          <a:extLst>
            <a:ext uri="{FF2B5EF4-FFF2-40B4-BE49-F238E27FC236}">
              <a16:creationId xmlns:a16="http://schemas.microsoft.com/office/drawing/2014/main" id="{00000000-0008-0000-0200-00002D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374" name="Text Box 15">
          <a:extLst>
            <a:ext uri="{FF2B5EF4-FFF2-40B4-BE49-F238E27FC236}">
              <a16:creationId xmlns:a16="http://schemas.microsoft.com/office/drawing/2014/main" id="{00000000-0008-0000-0200-00002E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375" name="Text Box 15">
          <a:extLst>
            <a:ext uri="{FF2B5EF4-FFF2-40B4-BE49-F238E27FC236}">
              <a16:creationId xmlns:a16="http://schemas.microsoft.com/office/drawing/2014/main" id="{00000000-0008-0000-0200-00002F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6" name="Text Box 15">
          <a:extLst>
            <a:ext uri="{FF2B5EF4-FFF2-40B4-BE49-F238E27FC236}">
              <a16:creationId xmlns:a16="http://schemas.microsoft.com/office/drawing/2014/main" id="{00000000-0008-0000-0200-000030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7" name="Text Box 15">
          <a:extLst>
            <a:ext uri="{FF2B5EF4-FFF2-40B4-BE49-F238E27FC236}">
              <a16:creationId xmlns:a16="http://schemas.microsoft.com/office/drawing/2014/main" id="{00000000-0008-0000-0200-000031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8" name="Text Box 15">
          <a:extLst>
            <a:ext uri="{FF2B5EF4-FFF2-40B4-BE49-F238E27FC236}">
              <a16:creationId xmlns:a16="http://schemas.microsoft.com/office/drawing/2014/main" id="{00000000-0008-0000-0200-000032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79" name="Text Box 15">
          <a:extLst>
            <a:ext uri="{FF2B5EF4-FFF2-40B4-BE49-F238E27FC236}">
              <a16:creationId xmlns:a16="http://schemas.microsoft.com/office/drawing/2014/main" id="{00000000-0008-0000-0200-000033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0" name="Text Box 15">
          <a:extLst>
            <a:ext uri="{FF2B5EF4-FFF2-40B4-BE49-F238E27FC236}">
              <a16:creationId xmlns:a16="http://schemas.microsoft.com/office/drawing/2014/main" id="{00000000-0008-0000-0200-00003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1" name="Text Box 15">
          <a:extLst>
            <a:ext uri="{FF2B5EF4-FFF2-40B4-BE49-F238E27FC236}">
              <a16:creationId xmlns:a16="http://schemas.microsoft.com/office/drawing/2014/main" id="{00000000-0008-0000-0200-00003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2" name="Text Box 15">
          <a:extLst>
            <a:ext uri="{FF2B5EF4-FFF2-40B4-BE49-F238E27FC236}">
              <a16:creationId xmlns:a16="http://schemas.microsoft.com/office/drawing/2014/main" id="{00000000-0008-0000-0200-000036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3" name="Text Box 15">
          <a:extLst>
            <a:ext uri="{FF2B5EF4-FFF2-40B4-BE49-F238E27FC236}">
              <a16:creationId xmlns:a16="http://schemas.microsoft.com/office/drawing/2014/main" id="{00000000-0008-0000-0200-000037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4" name="Text Box 15">
          <a:extLst>
            <a:ext uri="{FF2B5EF4-FFF2-40B4-BE49-F238E27FC236}">
              <a16:creationId xmlns:a16="http://schemas.microsoft.com/office/drawing/2014/main" id="{00000000-0008-0000-0200-000038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5" name="Text Box 15">
          <a:extLst>
            <a:ext uri="{FF2B5EF4-FFF2-40B4-BE49-F238E27FC236}">
              <a16:creationId xmlns:a16="http://schemas.microsoft.com/office/drawing/2014/main" id="{00000000-0008-0000-0200-000039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6" name="Text Box 15">
          <a:extLst>
            <a:ext uri="{FF2B5EF4-FFF2-40B4-BE49-F238E27FC236}">
              <a16:creationId xmlns:a16="http://schemas.microsoft.com/office/drawing/2014/main" id="{00000000-0008-0000-0200-00003A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7" name="Text Box 15">
          <a:extLst>
            <a:ext uri="{FF2B5EF4-FFF2-40B4-BE49-F238E27FC236}">
              <a16:creationId xmlns:a16="http://schemas.microsoft.com/office/drawing/2014/main" id="{00000000-0008-0000-0200-00003B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8" name="Text Box 15">
          <a:extLst>
            <a:ext uri="{FF2B5EF4-FFF2-40B4-BE49-F238E27FC236}">
              <a16:creationId xmlns:a16="http://schemas.microsoft.com/office/drawing/2014/main" id="{00000000-0008-0000-0200-00003C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89" name="Text Box 15">
          <a:extLst>
            <a:ext uri="{FF2B5EF4-FFF2-40B4-BE49-F238E27FC236}">
              <a16:creationId xmlns:a16="http://schemas.microsoft.com/office/drawing/2014/main" id="{00000000-0008-0000-0200-00003D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0" name="Text Box 15">
          <a:extLst>
            <a:ext uri="{FF2B5EF4-FFF2-40B4-BE49-F238E27FC236}">
              <a16:creationId xmlns:a16="http://schemas.microsoft.com/office/drawing/2014/main" id="{00000000-0008-0000-0200-00003E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1" name="Text Box 15">
          <a:extLst>
            <a:ext uri="{FF2B5EF4-FFF2-40B4-BE49-F238E27FC236}">
              <a16:creationId xmlns:a16="http://schemas.microsoft.com/office/drawing/2014/main" id="{00000000-0008-0000-0200-00003F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2" name="Text Box 15">
          <a:extLst>
            <a:ext uri="{FF2B5EF4-FFF2-40B4-BE49-F238E27FC236}">
              <a16:creationId xmlns:a16="http://schemas.microsoft.com/office/drawing/2014/main" id="{00000000-0008-0000-0200-000040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3" name="Text Box 15">
          <a:extLst>
            <a:ext uri="{FF2B5EF4-FFF2-40B4-BE49-F238E27FC236}">
              <a16:creationId xmlns:a16="http://schemas.microsoft.com/office/drawing/2014/main" id="{00000000-0008-0000-0200-00004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4" name="Text Box 15">
          <a:extLst>
            <a:ext uri="{FF2B5EF4-FFF2-40B4-BE49-F238E27FC236}">
              <a16:creationId xmlns:a16="http://schemas.microsoft.com/office/drawing/2014/main" id="{00000000-0008-0000-0200-00004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5" name="Text Box 15">
          <a:extLst>
            <a:ext uri="{FF2B5EF4-FFF2-40B4-BE49-F238E27FC236}">
              <a16:creationId xmlns:a16="http://schemas.microsoft.com/office/drawing/2014/main" id="{00000000-0008-0000-0200-000043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6" name="Text Box 15">
          <a:extLst>
            <a:ext uri="{FF2B5EF4-FFF2-40B4-BE49-F238E27FC236}">
              <a16:creationId xmlns:a16="http://schemas.microsoft.com/office/drawing/2014/main" id="{00000000-0008-0000-0200-00004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7" name="Text Box 15">
          <a:extLst>
            <a:ext uri="{FF2B5EF4-FFF2-40B4-BE49-F238E27FC236}">
              <a16:creationId xmlns:a16="http://schemas.microsoft.com/office/drawing/2014/main" id="{00000000-0008-0000-0200-00004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8" name="Text Box 15">
          <a:extLst>
            <a:ext uri="{FF2B5EF4-FFF2-40B4-BE49-F238E27FC236}">
              <a16:creationId xmlns:a16="http://schemas.microsoft.com/office/drawing/2014/main" id="{00000000-0008-0000-0200-000046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399" name="Text Box 15">
          <a:extLst>
            <a:ext uri="{FF2B5EF4-FFF2-40B4-BE49-F238E27FC236}">
              <a16:creationId xmlns:a16="http://schemas.microsoft.com/office/drawing/2014/main" id="{00000000-0008-0000-0200-000047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0" name="Text Box 15">
          <a:extLst>
            <a:ext uri="{FF2B5EF4-FFF2-40B4-BE49-F238E27FC236}">
              <a16:creationId xmlns:a16="http://schemas.microsoft.com/office/drawing/2014/main" id="{00000000-0008-0000-0200-000048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1" name="Text Box 15">
          <a:extLst>
            <a:ext uri="{FF2B5EF4-FFF2-40B4-BE49-F238E27FC236}">
              <a16:creationId xmlns:a16="http://schemas.microsoft.com/office/drawing/2014/main" id="{00000000-0008-0000-0200-000049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2" name="Text Box 15">
          <a:extLst>
            <a:ext uri="{FF2B5EF4-FFF2-40B4-BE49-F238E27FC236}">
              <a16:creationId xmlns:a16="http://schemas.microsoft.com/office/drawing/2014/main" id="{00000000-0008-0000-0200-00004A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3" name="Text Box 15">
          <a:extLst>
            <a:ext uri="{FF2B5EF4-FFF2-40B4-BE49-F238E27FC236}">
              <a16:creationId xmlns:a16="http://schemas.microsoft.com/office/drawing/2014/main" id="{00000000-0008-0000-0200-00004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4" name="Text Box 15">
          <a:extLst>
            <a:ext uri="{FF2B5EF4-FFF2-40B4-BE49-F238E27FC236}">
              <a16:creationId xmlns:a16="http://schemas.microsoft.com/office/drawing/2014/main" id="{00000000-0008-0000-0200-00004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5" name="Text Box 15">
          <a:extLst>
            <a:ext uri="{FF2B5EF4-FFF2-40B4-BE49-F238E27FC236}">
              <a16:creationId xmlns:a16="http://schemas.microsoft.com/office/drawing/2014/main" id="{00000000-0008-0000-0200-00004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6" name="Text Box 15">
          <a:extLst>
            <a:ext uri="{FF2B5EF4-FFF2-40B4-BE49-F238E27FC236}">
              <a16:creationId xmlns:a16="http://schemas.microsoft.com/office/drawing/2014/main" id="{00000000-0008-0000-0200-00004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7" name="Text Box 15">
          <a:extLst>
            <a:ext uri="{FF2B5EF4-FFF2-40B4-BE49-F238E27FC236}">
              <a16:creationId xmlns:a16="http://schemas.microsoft.com/office/drawing/2014/main" id="{00000000-0008-0000-0200-00004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8" name="Text Box 15">
          <a:extLst>
            <a:ext uri="{FF2B5EF4-FFF2-40B4-BE49-F238E27FC236}">
              <a16:creationId xmlns:a16="http://schemas.microsoft.com/office/drawing/2014/main" id="{00000000-0008-0000-0200-00005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09" name="Text Box 15">
          <a:extLst>
            <a:ext uri="{FF2B5EF4-FFF2-40B4-BE49-F238E27FC236}">
              <a16:creationId xmlns:a16="http://schemas.microsoft.com/office/drawing/2014/main" id="{00000000-0008-0000-0200-00005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0" name="Text Box 15">
          <a:extLst>
            <a:ext uri="{FF2B5EF4-FFF2-40B4-BE49-F238E27FC236}">
              <a16:creationId xmlns:a16="http://schemas.microsoft.com/office/drawing/2014/main" id="{00000000-0008-0000-0200-00005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1" name="Text Box 15">
          <a:extLst>
            <a:ext uri="{FF2B5EF4-FFF2-40B4-BE49-F238E27FC236}">
              <a16:creationId xmlns:a16="http://schemas.microsoft.com/office/drawing/2014/main" id="{00000000-0008-0000-0200-000053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2" name="Text Box 15">
          <a:extLst>
            <a:ext uri="{FF2B5EF4-FFF2-40B4-BE49-F238E27FC236}">
              <a16:creationId xmlns:a16="http://schemas.microsoft.com/office/drawing/2014/main" id="{00000000-0008-0000-0200-000054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3" name="Text Box 15">
          <a:extLst>
            <a:ext uri="{FF2B5EF4-FFF2-40B4-BE49-F238E27FC236}">
              <a16:creationId xmlns:a16="http://schemas.microsoft.com/office/drawing/2014/main" id="{00000000-0008-0000-0200-000055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4" name="Text Box 15">
          <a:extLst>
            <a:ext uri="{FF2B5EF4-FFF2-40B4-BE49-F238E27FC236}">
              <a16:creationId xmlns:a16="http://schemas.microsoft.com/office/drawing/2014/main" id="{00000000-0008-0000-0200-000056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5" name="Text Box 15">
          <a:extLst>
            <a:ext uri="{FF2B5EF4-FFF2-40B4-BE49-F238E27FC236}">
              <a16:creationId xmlns:a16="http://schemas.microsoft.com/office/drawing/2014/main" id="{00000000-0008-0000-0200-000057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6" name="Text Box 15">
          <a:extLst>
            <a:ext uri="{FF2B5EF4-FFF2-40B4-BE49-F238E27FC236}">
              <a16:creationId xmlns:a16="http://schemas.microsoft.com/office/drawing/2014/main" id="{00000000-0008-0000-0200-000058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7" name="Text Box 15">
          <a:extLst>
            <a:ext uri="{FF2B5EF4-FFF2-40B4-BE49-F238E27FC236}">
              <a16:creationId xmlns:a16="http://schemas.microsoft.com/office/drawing/2014/main" id="{00000000-0008-0000-0200-00005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8" name="Text Box 15">
          <a:extLst>
            <a:ext uri="{FF2B5EF4-FFF2-40B4-BE49-F238E27FC236}">
              <a16:creationId xmlns:a16="http://schemas.microsoft.com/office/drawing/2014/main" id="{00000000-0008-0000-0200-00005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19" name="Text Box 15">
          <a:extLst>
            <a:ext uri="{FF2B5EF4-FFF2-40B4-BE49-F238E27FC236}">
              <a16:creationId xmlns:a16="http://schemas.microsoft.com/office/drawing/2014/main" id="{00000000-0008-0000-0200-00005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0" name="Text Box 15">
          <a:extLst>
            <a:ext uri="{FF2B5EF4-FFF2-40B4-BE49-F238E27FC236}">
              <a16:creationId xmlns:a16="http://schemas.microsoft.com/office/drawing/2014/main" id="{00000000-0008-0000-0200-00005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1" name="Text Box 15">
          <a:extLst>
            <a:ext uri="{FF2B5EF4-FFF2-40B4-BE49-F238E27FC236}">
              <a16:creationId xmlns:a16="http://schemas.microsoft.com/office/drawing/2014/main" id="{00000000-0008-0000-0200-00005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2" name="Text Box 15">
          <a:extLst>
            <a:ext uri="{FF2B5EF4-FFF2-40B4-BE49-F238E27FC236}">
              <a16:creationId xmlns:a16="http://schemas.microsoft.com/office/drawing/2014/main" id="{00000000-0008-0000-0200-00005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3" name="Text Box 15">
          <a:extLst>
            <a:ext uri="{FF2B5EF4-FFF2-40B4-BE49-F238E27FC236}">
              <a16:creationId xmlns:a16="http://schemas.microsoft.com/office/drawing/2014/main" id="{00000000-0008-0000-0200-00005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4" name="Text Box 15">
          <a:extLst>
            <a:ext uri="{FF2B5EF4-FFF2-40B4-BE49-F238E27FC236}">
              <a16:creationId xmlns:a16="http://schemas.microsoft.com/office/drawing/2014/main" id="{00000000-0008-0000-0200-00006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5" name="Text Box 15">
          <a:extLst>
            <a:ext uri="{FF2B5EF4-FFF2-40B4-BE49-F238E27FC236}">
              <a16:creationId xmlns:a16="http://schemas.microsoft.com/office/drawing/2014/main" id="{00000000-0008-0000-0200-00006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6" name="Text Box 15">
          <a:extLst>
            <a:ext uri="{FF2B5EF4-FFF2-40B4-BE49-F238E27FC236}">
              <a16:creationId xmlns:a16="http://schemas.microsoft.com/office/drawing/2014/main" id="{00000000-0008-0000-0200-000062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7" name="Text Box 15">
          <a:extLst>
            <a:ext uri="{FF2B5EF4-FFF2-40B4-BE49-F238E27FC236}">
              <a16:creationId xmlns:a16="http://schemas.microsoft.com/office/drawing/2014/main" id="{00000000-0008-0000-0200-00006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8" name="Text Box 15">
          <a:extLst>
            <a:ext uri="{FF2B5EF4-FFF2-40B4-BE49-F238E27FC236}">
              <a16:creationId xmlns:a16="http://schemas.microsoft.com/office/drawing/2014/main" id="{00000000-0008-0000-0200-00006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29" name="Text Box 15">
          <a:extLst>
            <a:ext uri="{FF2B5EF4-FFF2-40B4-BE49-F238E27FC236}">
              <a16:creationId xmlns:a16="http://schemas.microsoft.com/office/drawing/2014/main" id="{00000000-0008-0000-0200-00006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0" name="Text Box 15">
          <a:extLst>
            <a:ext uri="{FF2B5EF4-FFF2-40B4-BE49-F238E27FC236}">
              <a16:creationId xmlns:a16="http://schemas.microsoft.com/office/drawing/2014/main" id="{00000000-0008-0000-0200-00006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1" name="Text Box 15">
          <a:extLst>
            <a:ext uri="{FF2B5EF4-FFF2-40B4-BE49-F238E27FC236}">
              <a16:creationId xmlns:a16="http://schemas.microsoft.com/office/drawing/2014/main" id="{00000000-0008-0000-0200-00006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2" name="Text Box 15">
          <a:extLst>
            <a:ext uri="{FF2B5EF4-FFF2-40B4-BE49-F238E27FC236}">
              <a16:creationId xmlns:a16="http://schemas.microsoft.com/office/drawing/2014/main" id="{00000000-0008-0000-0200-00006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3" name="Text Box 15">
          <a:extLst>
            <a:ext uri="{FF2B5EF4-FFF2-40B4-BE49-F238E27FC236}">
              <a16:creationId xmlns:a16="http://schemas.microsoft.com/office/drawing/2014/main" id="{00000000-0008-0000-0200-00006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4" name="Text Box 15">
          <a:extLst>
            <a:ext uri="{FF2B5EF4-FFF2-40B4-BE49-F238E27FC236}">
              <a16:creationId xmlns:a16="http://schemas.microsoft.com/office/drawing/2014/main" id="{00000000-0008-0000-0200-00006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5" name="Text Box 15">
          <a:extLst>
            <a:ext uri="{FF2B5EF4-FFF2-40B4-BE49-F238E27FC236}">
              <a16:creationId xmlns:a16="http://schemas.microsoft.com/office/drawing/2014/main" id="{00000000-0008-0000-0200-00006B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6" name="Text Box 15">
          <a:extLst>
            <a:ext uri="{FF2B5EF4-FFF2-40B4-BE49-F238E27FC236}">
              <a16:creationId xmlns:a16="http://schemas.microsoft.com/office/drawing/2014/main" id="{00000000-0008-0000-0200-00006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7" name="Text Box 15">
          <a:extLst>
            <a:ext uri="{FF2B5EF4-FFF2-40B4-BE49-F238E27FC236}">
              <a16:creationId xmlns:a16="http://schemas.microsoft.com/office/drawing/2014/main" id="{00000000-0008-0000-0200-00006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8" name="Text Box 15">
          <a:extLst>
            <a:ext uri="{FF2B5EF4-FFF2-40B4-BE49-F238E27FC236}">
              <a16:creationId xmlns:a16="http://schemas.microsoft.com/office/drawing/2014/main" id="{00000000-0008-0000-0200-00006E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39" name="Text Box 15">
          <a:extLst>
            <a:ext uri="{FF2B5EF4-FFF2-40B4-BE49-F238E27FC236}">
              <a16:creationId xmlns:a16="http://schemas.microsoft.com/office/drawing/2014/main" id="{00000000-0008-0000-0200-00006F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0" name="Text Box 15">
          <a:extLst>
            <a:ext uri="{FF2B5EF4-FFF2-40B4-BE49-F238E27FC236}">
              <a16:creationId xmlns:a16="http://schemas.microsoft.com/office/drawing/2014/main" id="{00000000-0008-0000-0200-00007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1" name="Text Box 15">
          <a:extLst>
            <a:ext uri="{FF2B5EF4-FFF2-40B4-BE49-F238E27FC236}">
              <a16:creationId xmlns:a16="http://schemas.microsoft.com/office/drawing/2014/main" id="{00000000-0008-0000-0200-00007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2" name="Text Box 15">
          <a:extLst>
            <a:ext uri="{FF2B5EF4-FFF2-40B4-BE49-F238E27FC236}">
              <a16:creationId xmlns:a16="http://schemas.microsoft.com/office/drawing/2014/main" id="{00000000-0008-0000-0200-00007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3" name="Text Box 15">
          <a:extLst>
            <a:ext uri="{FF2B5EF4-FFF2-40B4-BE49-F238E27FC236}">
              <a16:creationId xmlns:a16="http://schemas.microsoft.com/office/drawing/2014/main" id="{00000000-0008-0000-0200-00007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4" name="Text Box 15">
          <a:extLst>
            <a:ext uri="{FF2B5EF4-FFF2-40B4-BE49-F238E27FC236}">
              <a16:creationId xmlns:a16="http://schemas.microsoft.com/office/drawing/2014/main" id="{00000000-0008-0000-0200-00007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5" name="Text Box 15">
          <a:extLst>
            <a:ext uri="{FF2B5EF4-FFF2-40B4-BE49-F238E27FC236}">
              <a16:creationId xmlns:a16="http://schemas.microsoft.com/office/drawing/2014/main" id="{00000000-0008-0000-0200-00007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6" name="Text Box 15">
          <a:extLst>
            <a:ext uri="{FF2B5EF4-FFF2-40B4-BE49-F238E27FC236}">
              <a16:creationId xmlns:a16="http://schemas.microsoft.com/office/drawing/2014/main" id="{00000000-0008-0000-0200-00007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7" name="Text Box 15">
          <a:extLst>
            <a:ext uri="{FF2B5EF4-FFF2-40B4-BE49-F238E27FC236}">
              <a16:creationId xmlns:a16="http://schemas.microsoft.com/office/drawing/2014/main" id="{00000000-0008-0000-0200-00007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8" name="Text Box 15">
          <a:extLst>
            <a:ext uri="{FF2B5EF4-FFF2-40B4-BE49-F238E27FC236}">
              <a16:creationId xmlns:a16="http://schemas.microsoft.com/office/drawing/2014/main" id="{00000000-0008-0000-0200-00007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49" name="Text Box 15">
          <a:extLst>
            <a:ext uri="{FF2B5EF4-FFF2-40B4-BE49-F238E27FC236}">
              <a16:creationId xmlns:a16="http://schemas.microsoft.com/office/drawing/2014/main" id="{00000000-0008-0000-0200-00007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0" name="Text Box 15">
          <a:extLst>
            <a:ext uri="{FF2B5EF4-FFF2-40B4-BE49-F238E27FC236}">
              <a16:creationId xmlns:a16="http://schemas.microsoft.com/office/drawing/2014/main" id="{00000000-0008-0000-0200-00007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1" name="Text Box 15">
          <a:extLst>
            <a:ext uri="{FF2B5EF4-FFF2-40B4-BE49-F238E27FC236}">
              <a16:creationId xmlns:a16="http://schemas.microsoft.com/office/drawing/2014/main" id="{00000000-0008-0000-0200-00007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2" name="Text Box 15">
          <a:extLst>
            <a:ext uri="{FF2B5EF4-FFF2-40B4-BE49-F238E27FC236}">
              <a16:creationId xmlns:a16="http://schemas.microsoft.com/office/drawing/2014/main" id="{00000000-0008-0000-0200-00007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3" name="Text Box 15">
          <a:extLst>
            <a:ext uri="{FF2B5EF4-FFF2-40B4-BE49-F238E27FC236}">
              <a16:creationId xmlns:a16="http://schemas.microsoft.com/office/drawing/2014/main" id="{00000000-0008-0000-0200-00007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4" name="Text Box 15">
          <a:extLst>
            <a:ext uri="{FF2B5EF4-FFF2-40B4-BE49-F238E27FC236}">
              <a16:creationId xmlns:a16="http://schemas.microsoft.com/office/drawing/2014/main" id="{00000000-0008-0000-0200-00007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5" name="Text Box 15">
          <a:extLst>
            <a:ext uri="{FF2B5EF4-FFF2-40B4-BE49-F238E27FC236}">
              <a16:creationId xmlns:a16="http://schemas.microsoft.com/office/drawing/2014/main" id="{00000000-0008-0000-0200-00007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6" name="Text Box 15">
          <a:extLst>
            <a:ext uri="{FF2B5EF4-FFF2-40B4-BE49-F238E27FC236}">
              <a16:creationId xmlns:a16="http://schemas.microsoft.com/office/drawing/2014/main" id="{00000000-0008-0000-0200-000080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7" name="Text Box 15">
          <a:extLst>
            <a:ext uri="{FF2B5EF4-FFF2-40B4-BE49-F238E27FC236}">
              <a16:creationId xmlns:a16="http://schemas.microsoft.com/office/drawing/2014/main" id="{00000000-0008-0000-0200-00008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8" name="Text Box 15">
          <a:extLst>
            <a:ext uri="{FF2B5EF4-FFF2-40B4-BE49-F238E27FC236}">
              <a16:creationId xmlns:a16="http://schemas.microsoft.com/office/drawing/2014/main" id="{00000000-0008-0000-0200-00008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59" name="Text Box 15">
          <a:extLst>
            <a:ext uri="{FF2B5EF4-FFF2-40B4-BE49-F238E27FC236}">
              <a16:creationId xmlns:a16="http://schemas.microsoft.com/office/drawing/2014/main" id="{00000000-0008-0000-0200-00008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60" name="Text Box 15">
          <a:extLst>
            <a:ext uri="{FF2B5EF4-FFF2-40B4-BE49-F238E27FC236}">
              <a16:creationId xmlns:a16="http://schemas.microsoft.com/office/drawing/2014/main" id="{00000000-0008-0000-0200-00008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1" name="Text Box 15">
          <a:extLst>
            <a:ext uri="{FF2B5EF4-FFF2-40B4-BE49-F238E27FC236}">
              <a16:creationId xmlns:a16="http://schemas.microsoft.com/office/drawing/2014/main" id="{00000000-0008-0000-0200-000085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2" name="Text Box 15">
          <a:extLst>
            <a:ext uri="{FF2B5EF4-FFF2-40B4-BE49-F238E27FC236}">
              <a16:creationId xmlns:a16="http://schemas.microsoft.com/office/drawing/2014/main" id="{00000000-0008-0000-0200-000086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3" name="Text Box 15">
          <a:extLst>
            <a:ext uri="{FF2B5EF4-FFF2-40B4-BE49-F238E27FC236}">
              <a16:creationId xmlns:a16="http://schemas.microsoft.com/office/drawing/2014/main" id="{00000000-0008-0000-0200-000087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4" name="Text Box 15">
          <a:extLst>
            <a:ext uri="{FF2B5EF4-FFF2-40B4-BE49-F238E27FC236}">
              <a16:creationId xmlns:a16="http://schemas.microsoft.com/office/drawing/2014/main" id="{00000000-0008-0000-0200-000088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5" name="Text Box 15">
          <a:extLst>
            <a:ext uri="{FF2B5EF4-FFF2-40B4-BE49-F238E27FC236}">
              <a16:creationId xmlns:a16="http://schemas.microsoft.com/office/drawing/2014/main" id="{00000000-0008-0000-0200-000089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6" name="Text Box 15">
          <a:extLst>
            <a:ext uri="{FF2B5EF4-FFF2-40B4-BE49-F238E27FC236}">
              <a16:creationId xmlns:a16="http://schemas.microsoft.com/office/drawing/2014/main" id="{00000000-0008-0000-0200-00008A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7" name="Text Box 15">
          <a:extLst>
            <a:ext uri="{FF2B5EF4-FFF2-40B4-BE49-F238E27FC236}">
              <a16:creationId xmlns:a16="http://schemas.microsoft.com/office/drawing/2014/main" id="{00000000-0008-0000-0200-00008B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8" name="Text Box 15">
          <a:extLst>
            <a:ext uri="{FF2B5EF4-FFF2-40B4-BE49-F238E27FC236}">
              <a16:creationId xmlns:a16="http://schemas.microsoft.com/office/drawing/2014/main" id="{00000000-0008-0000-0200-00008C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69" name="Text Box 15">
          <a:extLst>
            <a:ext uri="{FF2B5EF4-FFF2-40B4-BE49-F238E27FC236}">
              <a16:creationId xmlns:a16="http://schemas.microsoft.com/office/drawing/2014/main" id="{00000000-0008-0000-0200-00008D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0" name="Text Box 15">
          <a:extLst>
            <a:ext uri="{FF2B5EF4-FFF2-40B4-BE49-F238E27FC236}">
              <a16:creationId xmlns:a16="http://schemas.microsoft.com/office/drawing/2014/main" id="{00000000-0008-0000-0200-00008E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1" name="Text Box 15">
          <a:extLst>
            <a:ext uri="{FF2B5EF4-FFF2-40B4-BE49-F238E27FC236}">
              <a16:creationId xmlns:a16="http://schemas.microsoft.com/office/drawing/2014/main" id="{00000000-0008-0000-0200-00008F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2" name="Text Box 15">
          <a:extLst>
            <a:ext uri="{FF2B5EF4-FFF2-40B4-BE49-F238E27FC236}">
              <a16:creationId xmlns:a16="http://schemas.microsoft.com/office/drawing/2014/main" id="{00000000-0008-0000-0200-000090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3" name="Text Box 15">
          <a:extLst>
            <a:ext uri="{FF2B5EF4-FFF2-40B4-BE49-F238E27FC236}">
              <a16:creationId xmlns:a16="http://schemas.microsoft.com/office/drawing/2014/main" id="{00000000-0008-0000-0200-000091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4" name="Text Box 15">
          <a:extLst>
            <a:ext uri="{FF2B5EF4-FFF2-40B4-BE49-F238E27FC236}">
              <a16:creationId xmlns:a16="http://schemas.microsoft.com/office/drawing/2014/main" id="{00000000-0008-0000-0200-000092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5" name="Text Box 15">
          <a:extLst>
            <a:ext uri="{FF2B5EF4-FFF2-40B4-BE49-F238E27FC236}">
              <a16:creationId xmlns:a16="http://schemas.microsoft.com/office/drawing/2014/main" id="{00000000-0008-0000-0200-000093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6" name="Text Box 15">
          <a:extLst>
            <a:ext uri="{FF2B5EF4-FFF2-40B4-BE49-F238E27FC236}">
              <a16:creationId xmlns:a16="http://schemas.microsoft.com/office/drawing/2014/main" id="{00000000-0008-0000-0200-000094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7" name="Text Box 15">
          <a:extLst>
            <a:ext uri="{FF2B5EF4-FFF2-40B4-BE49-F238E27FC236}">
              <a16:creationId xmlns:a16="http://schemas.microsoft.com/office/drawing/2014/main" id="{00000000-0008-0000-0200-000095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8" name="Text Box 15">
          <a:extLst>
            <a:ext uri="{FF2B5EF4-FFF2-40B4-BE49-F238E27FC236}">
              <a16:creationId xmlns:a16="http://schemas.microsoft.com/office/drawing/2014/main" id="{00000000-0008-0000-0200-000096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79" name="Text Box 15">
          <a:extLst>
            <a:ext uri="{FF2B5EF4-FFF2-40B4-BE49-F238E27FC236}">
              <a16:creationId xmlns:a16="http://schemas.microsoft.com/office/drawing/2014/main" id="{00000000-0008-0000-0200-000097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0" name="Text Box 15">
          <a:extLst>
            <a:ext uri="{FF2B5EF4-FFF2-40B4-BE49-F238E27FC236}">
              <a16:creationId xmlns:a16="http://schemas.microsoft.com/office/drawing/2014/main" id="{00000000-0008-0000-0200-000098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1" name="Text Box 15">
          <a:extLst>
            <a:ext uri="{FF2B5EF4-FFF2-40B4-BE49-F238E27FC236}">
              <a16:creationId xmlns:a16="http://schemas.microsoft.com/office/drawing/2014/main" id="{00000000-0008-0000-0200-000099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2" name="Text Box 15">
          <a:extLst>
            <a:ext uri="{FF2B5EF4-FFF2-40B4-BE49-F238E27FC236}">
              <a16:creationId xmlns:a16="http://schemas.microsoft.com/office/drawing/2014/main" id="{00000000-0008-0000-0200-00009A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3" name="Text Box 15">
          <a:extLst>
            <a:ext uri="{FF2B5EF4-FFF2-40B4-BE49-F238E27FC236}">
              <a16:creationId xmlns:a16="http://schemas.microsoft.com/office/drawing/2014/main" id="{00000000-0008-0000-0200-00009B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4" name="Text Box 15">
          <a:extLst>
            <a:ext uri="{FF2B5EF4-FFF2-40B4-BE49-F238E27FC236}">
              <a16:creationId xmlns:a16="http://schemas.microsoft.com/office/drawing/2014/main" id="{00000000-0008-0000-0200-00009C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5" name="Text Box 15">
          <a:extLst>
            <a:ext uri="{FF2B5EF4-FFF2-40B4-BE49-F238E27FC236}">
              <a16:creationId xmlns:a16="http://schemas.microsoft.com/office/drawing/2014/main" id="{00000000-0008-0000-0200-00009D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6" name="Text Box 15">
          <a:extLst>
            <a:ext uri="{FF2B5EF4-FFF2-40B4-BE49-F238E27FC236}">
              <a16:creationId xmlns:a16="http://schemas.microsoft.com/office/drawing/2014/main" id="{00000000-0008-0000-0200-00009E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7" name="Text Box 15">
          <a:extLst>
            <a:ext uri="{FF2B5EF4-FFF2-40B4-BE49-F238E27FC236}">
              <a16:creationId xmlns:a16="http://schemas.microsoft.com/office/drawing/2014/main" id="{00000000-0008-0000-0200-00009F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488" name="Text Box 15">
          <a:extLst>
            <a:ext uri="{FF2B5EF4-FFF2-40B4-BE49-F238E27FC236}">
              <a16:creationId xmlns:a16="http://schemas.microsoft.com/office/drawing/2014/main" id="{00000000-0008-0000-0200-0000A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89" name="Text Box 15">
          <a:extLst>
            <a:ext uri="{FF2B5EF4-FFF2-40B4-BE49-F238E27FC236}">
              <a16:creationId xmlns:a16="http://schemas.microsoft.com/office/drawing/2014/main" id="{00000000-0008-0000-0200-0000A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490" name="Text Box 15">
          <a:extLst>
            <a:ext uri="{FF2B5EF4-FFF2-40B4-BE49-F238E27FC236}">
              <a16:creationId xmlns:a16="http://schemas.microsoft.com/office/drawing/2014/main" id="{00000000-0008-0000-0200-0000A2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491" name="Text Box 15">
          <a:extLst>
            <a:ext uri="{FF2B5EF4-FFF2-40B4-BE49-F238E27FC236}">
              <a16:creationId xmlns:a16="http://schemas.microsoft.com/office/drawing/2014/main" id="{00000000-0008-0000-0200-0000A3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2" name="Text Box 15">
          <a:extLst>
            <a:ext uri="{FF2B5EF4-FFF2-40B4-BE49-F238E27FC236}">
              <a16:creationId xmlns:a16="http://schemas.microsoft.com/office/drawing/2014/main" id="{00000000-0008-0000-0200-0000A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3493" name="Text Box 15">
          <a:extLst>
            <a:ext uri="{FF2B5EF4-FFF2-40B4-BE49-F238E27FC236}">
              <a16:creationId xmlns:a16="http://schemas.microsoft.com/office/drawing/2014/main" id="{00000000-0008-0000-0200-0000A5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3494" name="Text Box 15">
          <a:extLst>
            <a:ext uri="{FF2B5EF4-FFF2-40B4-BE49-F238E27FC236}">
              <a16:creationId xmlns:a16="http://schemas.microsoft.com/office/drawing/2014/main" id="{00000000-0008-0000-0200-0000A6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5" name="Text Box 15">
          <a:extLst>
            <a:ext uri="{FF2B5EF4-FFF2-40B4-BE49-F238E27FC236}">
              <a16:creationId xmlns:a16="http://schemas.microsoft.com/office/drawing/2014/main" id="{00000000-0008-0000-0200-0000A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6" name="Text Box 15">
          <a:extLst>
            <a:ext uri="{FF2B5EF4-FFF2-40B4-BE49-F238E27FC236}">
              <a16:creationId xmlns:a16="http://schemas.microsoft.com/office/drawing/2014/main" id="{00000000-0008-0000-0200-0000A8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7" name="Text Box 15">
          <a:extLst>
            <a:ext uri="{FF2B5EF4-FFF2-40B4-BE49-F238E27FC236}">
              <a16:creationId xmlns:a16="http://schemas.microsoft.com/office/drawing/2014/main" id="{00000000-0008-0000-0200-0000A9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8" name="Text Box 15">
          <a:extLst>
            <a:ext uri="{FF2B5EF4-FFF2-40B4-BE49-F238E27FC236}">
              <a16:creationId xmlns:a16="http://schemas.microsoft.com/office/drawing/2014/main" id="{00000000-0008-0000-0200-0000A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499" name="Text Box 15">
          <a:extLst>
            <a:ext uri="{FF2B5EF4-FFF2-40B4-BE49-F238E27FC236}">
              <a16:creationId xmlns:a16="http://schemas.microsoft.com/office/drawing/2014/main" id="{00000000-0008-0000-0200-0000A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00" name="Text Box 15">
          <a:extLst>
            <a:ext uri="{FF2B5EF4-FFF2-40B4-BE49-F238E27FC236}">
              <a16:creationId xmlns:a16="http://schemas.microsoft.com/office/drawing/2014/main" id="{00000000-0008-0000-0200-0000A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01" name="Text Box 15">
          <a:extLst>
            <a:ext uri="{FF2B5EF4-FFF2-40B4-BE49-F238E27FC236}">
              <a16:creationId xmlns:a16="http://schemas.microsoft.com/office/drawing/2014/main" id="{00000000-0008-0000-0200-0000A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02" name="Text Box 15">
          <a:extLst>
            <a:ext uri="{FF2B5EF4-FFF2-40B4-BE49-F238E27FC236}">
              <a16:creationId xmlns:a16="http://schemas.microsoft.com/office/drawing/2014/main" id="{00000000-0008-0000-0200-0000A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03" name="Text Box 15">
          <a:extLst>
            <a:ext uri="{FF2B5EF4-FFF2-40B4-BE49-F238E27FC236}">
              <a16:creationId xmlns:a16="http://schemas.microsoft.com/office/drawing/2014/main" id="{00000000-0008-0000-0200-0000A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04" name="Text Box 15">
          <a:extLst>
            <a:ext uri="{FF2B5EF4-FFF2-40B4-BE49-F238E27FC236}">
              <a16:creationId xmlns:a16="http://schemas.microsoft.com/office/drawing/2014/main" id="{00000000-0008-0000-0200-0000B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05" name="Text Box 15">
          <a:extLst>
            <a:ext uri="{FF2B5EF4-FFF2-40B4-BE49-F238E27FC236}">
              <a16:creationId xmlns:a16="http://schemas.microsoft.com/office/drawing/2014/main" id="{00000000-0008-0000-0200-0000B1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06" name="Text Box 15">
          <a:extLst>
            <a:ext uri="{FF2B5EF4-FFF2-40B4-BE49-F238E27FC236}">
              <a16:creationId xmlns:a16="http://schemas.microsoft.com/office/drawing/2014/main" id="{00000000-0008-0000-0200-0000B2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07" name="Text Box 15">
          <a:extLst>
            <a:ext uri="{FF2B5EF4-FFF2-40B4-BE49-F238E27FC236}">
              <a16:creationId xmlns:a16="http://schemas.microsoft.com/office/drawing/2014/main" id="{00000000-0008-0000-0200-0000B3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08" name="Text Box 17">
          <a:extLst>
            <a:ext uri="{FF2B5EF4-FFF2-40B4-BE49-F238E27FC236}">
              <a16:creationId xmlns:a16="http://schemas.microsoft.com/office/drawing/2014/main" id="{00000000-0008-0000-0200-0000B4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09" name="Text Box 18">
          <a:extLst>
            <a:ext uri="{FF2B5EF4-FFF2-40B4-BE49-F238E27FC236}">
              <a16:creationId xmlns:a16="http://schemas.microsoft.com/office/drawing/2014/main" id="{00000000-0008-0000-0200-0000B5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10" name="Text Box 19">
          <a:extLst>
            <a:ext uri="{FF2B5EF4-FFF2-40B4-BE49-F238E27FC236}">
              <a16:creationId xmlns:a16="http://schemas.microsoft.com/office/drawing/2014/main" id="{00000000-0008-0000-0200-0000B6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11" name="Text Box 16">
          <a:extLst>
            <a:ext uri="{FF2B5EF4-FFF2-40B4-BE49-F238E27FC236}">
              <a16:creationId xmlns:a16="http://schemas.microsoft.com/office/drawing/2014/main" id="{00000000-0008-0000-0200-0000B7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12" name="Text Box 17">
          <a:extLst>
            <a:ext uri="{FF2B5EF4-FFF2-40B4-BE49-F238E27FC236}">
              <a16:creationId xmlns:a16="http://schemas.microsoft.com/office/drawing/2014/main" id="{00000000-0008-0000-0200-0000B8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3513" name="Text Box 18">
          <a:extLst>
            <a:ext uri="{FF2B5EF4-FFF2-40B4-BE49-F238E27FC236}">
              <a16:creationId xmlns:a16="http://schemas.microsoft.com/office/drawing/2014/main" id="{00000000-0008-0000-0200-0000B9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14" name="Text Box 15">
          <a:extLst>
            <a:ext uri="{FF2B5EF4-FFF2-40B4-BE49-F238E27FC236}">
              <a16:creationId xmlns:a16="http://schemas.microsoft.com/office/drawing/2014/main" id="{00000000-0008-0000-0200-0000BA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15" name="Text Box 15">
          <a:extLst>
            <a:ext uri="{FF2B5EF4-FFF2-40B4-BE49-F238E27FC236}">
              <a16:creationId xmlns:a16="http://schemas.microsoft.com/office/drawing/2014/main" id="{00000000-0008-0000-0200-0000B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516" name="Text Box 15">
          <a:extLst>
            <a:ext uri="{FF2B5EF4-FFF2-40B4-BE49-F238E27FC236}">
              <a16:creationId xmlns:a16="http://schemas.microsoft.com/office/drawing/2014/main" id="{00000000-0008-0000-0200-0000BC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17" name="Text Box 15">
          <a:extLst>
            <a:ext uri="{FF2B5EF4-FFF2-40B4-BE49-F238E27FC236}">
              <a16:creationId xmlns:a16="http://schemas.microsoft.com/office/drawing/2014/main" id="{00000000-0008-0000-0200-0000B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18" name="Text Box 16">
          <a:extLst>
            <a:ext uri="{FF2B5EF4-FFF2-40B4-BE49-F238E27FC236}">
              <a16:creationId xmlns:a16="http://schemas.microsoft.com/office/drawing/2014/main" id="{00000000-0008-0000-0200-0000BE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19" name="Text Box 17">
          <a:extLst>
            <a:ext uri="{FF2B5EF4-FFF2-40B4-BE49-F238E27FC236}">
              <a16:creationId xmlns:a16="http://schemas.microsoft.com/office/drawing/2014/main" id="{00000000-0008-0000-0200-0000BF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20" name="Text Box 18">
          <a:extLst>
            <a:ext uri="{FF2B5EF4-FFF2-40B4-BE49-F238E27FC236}">
              <a16:creationId xmlns:a16="http://schemas.microsoft.com/office/drawing/2014/main" id="{00000000-0008-0000-0200-0000C0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21" name="Text Box 19">
          <a:extLst>
            <a:ext uri="{FF2B5EF4-FFF2-40B4-BE49-F238E27FC236}">
              <a16:creationId xmlns:a16="http://schemas.microsoft.com/office/drawing/2014/main" id="{00000000-0008-0000-0200-0000C1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22" name="Text Box 16">
          <a:extLst>
            <a:ext uri="{FF2B5EF4-FFF2-40B4-BE49-F238E27FC236}">
              <a16:creationId xmlns:a16="http://schemas.microsoft.com/office/drawing/2014/main" id="{00000000-0008-0000-0200-0000C2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3523" name="Text Box 17">
          <a:extLst>
            <a:ext uri="{FF2B5EF4-FFF2-40B4-BE49-F238E27FC236}">
              <a16:creationId xmlns:a16="http://schemas.microsoft.com/office/drawing/2014/main" id="{00000000-0008-0000-0200-0000C3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3524" name="Text Box 18">
          <a:extLst>
            <a:ext uri="{FF2B5EF4-FFF2-40B4-BE49-F238E27FC236}">
              <a16:creationId xmlns:a16="http://schemas.microsoft.com/office/drawing/2014/main" id="{00000000-0008-0000-0200-0000C4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25" name="Text Box 15">
          <a:extLst>
            <a:ext uri="{FF2B5EF4-FFF2-40B4-BE49-F238E27FC236}">
              <a16:creationId xmlns:a16="http://schemas.microsoft.com/office/drawing/2014/main" id="{00000000-0008-0000-0200-0000C5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526" name="Text Box 15">
          <a:extLst>
            <a:ext uri="{FF2B5EF4-FFF2-40B4-BE49-F238E27FC236}">
              <a16:creationId xmlns:a16="http://schemas.microsoft.com/office/drawing/2014/main" id="{00000000-0008-0000-0200-0000C6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3527" name="Text Box 15">
          <a:extLst>
            <a:ext uri="{FF2B5EF4-FFF2-40B4-BE49-F238E27FC236}">
              <a16:creationId xmlns:a16="http://schemas.microsoft.com/office/drawing/2014/main" id="{00000000-0008-0000-0200-0000C7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3528" name="Text Box 15">
          <a:extLst>
            <a:ext uri="{FF2B5EF4-FFF2-40B4-BE49-F238E27FC236}">
              <a16:creationId xmlns:a16="http://schemas.microsoft.com/office/drawing/2014/main" id="{00000000-0008-0000-0200-0000C8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3529" name="Text Box 15">
          <a:extLst>
            <a:ext uri="{FF2B5EF4-FFF2-40B4-BE49-F238E27FC236}">
              <a16:creationId xmlns:a16="http://schemas.microsoft.com/office/drawing/2014/main" id="{00000000-0008-0000-0200-0000C9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3530" name="Text Box 15">
          <a:extLst>
            <a:ext uri="{FF2B5EF4-FFF2-40B4-BE49-F238E27FC236}">
              <a16:creationId xmlns:a16="http://schemas.microsoft.com/office/drawing/2014/main" id="{00000000-0008-0000-0200-0000CA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31" name="Text Box 15">
          <a:extLst>
            <a:ext uri="{FF2B5EF4-FFF2-40B4-BE49-F238E27FC236}">
              <a16:creationId xmlns:a16="http://schemas.microsoft.com/office/drawing/2014/main" id="{00000000-0008-0000-0200-0000C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32" name="Text Box 15">
          <a:extLst>
            <a:ext uri="{FF2B5EF4-FFF2-40B4-BE49-F238E27FC236}">
              <a16:creationId xmlns:a16="http://schemas.microsoft.com/office/drawing/2014/main" id="{00000000-0008-0000-0200-0000CC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33" name="Text Box 15">
          <a:extLst>
            <a:ext uri="{FF2B5EF4-FFF2-40B4-BE49-F238E27FC236}">
              <a16:creationId xmlns:a16="http://schemas.microsoft.com/office/drawing/2014/main" id="{00000000-0008-0000-0200-0000C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34" name="Text Box 15">
          <a:extLst>
            <a:ext uri="{FF2B5EF4-FFF2-40B4-BE49-F238E27FC236}">
              <a16:creationId xmlns:a16="http://schemas.microsoft.com/office/drawing/2014/main" id="{00000000-0008-0000-0200-0000CE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35" name="Text Box 15">
          <a:extLst>
            <a:ext uri="{FF2B5EF4-FFF2-40B4-BE49-F238E27FC236}">
              <a16:creationId xmlns:a16="http://schemas.microsoft.com/office/drawing/2014/main" id="{00000000-0008-0000-0200-0000CF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36" name="Text Box 15">
          <a:extLst>
            <a:ext uri="{FF2B5EF4-FFF2-40B4-BE49-F238E27FC236}">
              <a16:creationId xmlns:a16="http://schemas.microsoft.com/office/drawing/2014/main" id="{00000000-0008-0000-0200-0000D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37" name="Text Box 16">
          <a:extLst>
            <a:ext uri="{FF2B5EF4-FFF2-40B4-BE49-F238E27FC236}">
              <a16:creationId xmlns:a16="http://schemas.microsoft.com/office/drawing/2014/main" id="{00000000-0008-0000-0200-0000D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38" name="Text Box 17">
          <a:extLst>
            <a:ext uri="{FF2B5EF4-FFF2-40B4-BE49-F238E27FC236}">
              <a16:creationId xmlns:a16="http://schemas.microsoft.com/office/drawing/2014/main" id="{00000000-0008-0000-0200-0000D2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39" name="Text Box 18">
          <a:extLst>
            <a:ext uri="{FF2B5EF4-FFF2-40B4-BE49-F238E27FC236}">
              <a16:creationId xmlns:a16="http://schemas.microsoft.com/office/drawing/2014/main" id="{00000000-0008-0000-0200-0000D3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40" name="Text Box 19">
          <a:extLst>
            <a:ext uri="{FF2B5EF4-FFF2-40B4-BE49-F238E27FC236}">
              <a16:creationId xmlns:a16="http://schemas.microsoft.com/office/drawing/2014/main" id="{00000000-0008-0000-0200-0000D4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41" name="Text Box 16">
          <a:extLst>
            <a:ext uri="{FF2B5EF4-FFF2-40B4-BE49-F238E27FC236}">
              <a16:creationId xmlns:a16="http://schemas.microsoft.com/office/drawing/2014/main" id="{00000000-0008-0000-0200-0000D5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42" name="Text Box 17">
          <a:extLst>
            <a:ext uri="{FF2B5EF4-FFF2-40B4-BE49-F238E27FC236}">
              <a16:creationId xmlns:a16="http://schemas.microsoft.com/office/drawing/2014/main" id="{00000000-0008-0000-0200-0000D6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543" name="Text Box 18">
          <a:extLst>
            <a:ext uri="{FF2B5EF4-FFF2-40B4-BE49-F238E27FC236}">
              <a16:creationId xmlns:a16="http://schemas.microsoft.com/office/drawing/2014/main" id="{00000000-0008-0000-0200-0000D7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44" name="Text Box 15">
          <a:extLst>
            <a:ext uri="{FF2B5EF4-FFF2-40B4-BE49-F238E27FC236}">
              <a16:creationId xmlns:a16="http://schemas.microsoft.com/office/drawing/2014/main" id="{00000000-0008-0000-0200-0000D8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45" name="Text Box 15">
          <a:extLst>
            <a:ext uri="{FF2B5EF4-FFF2-40B4-BE49-F238E27FC236}">
              <a16:creationId xmlns:a16="http://schemas.microsoft.com/office/drawing/2014/main" id="{00000000-0008-0000-0200-0000D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546" name="Text Box 15">
          <a:extLst>
            <a:ext uri="{FF2B5EF4-FFF2-40B4-BE49-F238E27FC236}">
              <a16:creationId xmlns:a16="http://schemas.microsoft.com/office/drawing/2014/main" id="{00000000-0008-0000-0200-0000DA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47" name="Text Box 15">
          <a:extLst>
            <a:ext uri="{FF2B5EF4-FFF2-40B4-BE49-F238E27FC236}">
              <a16:creationId xmlns:a16="http://schemas.microsoft.com/office/drawing/2014/main" id="{00000000-0008-0000-0200-0000D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48" name="Text Box 16">
          <a:extLst>
            <a:ext uri="{FF2B5EF4-FFF2-40B4-BE49-F238E27FC236}">
              <a16:creationId xmlns:a16="http://schemas.microsoft.com/office/drawing/2014/main" id="{00000000-0008-0000-0200-0000DC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49" name="Text Box 17">
          <a:extLst>
            <a:ext uri="{FF2B5EF4-FFF2-40B4-BE49-F238E27FC236}">
              <a16:creationId xmlns:a16="http://schemas.microsoft.com/office/drawing/2014/main" id="{00000000-0008-0000-0200-0000DD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50" name="Text Box 18">
          <a:extLst>
            <a:ext uri="{FF2B5EF4-FFF2-40B4-BE49-F238E27FC236}">
              <a16:creationId xmlns:a16="http://schemas.microsoft.com/office/drawing/2014/main" id="{00000000-0008-0000-0200-0000DE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51" name="Text Box 19">
          <a:extLst>
            <a:ext uri="{FF2B5EF4-FFF2-40B4-BE49-F238E27FC236}">
              <a16:creationId xmlns:a16="http://schemas.microsoft.com/office/drawing/2014/main" id="{00000000-0008-0000-0200-0000DF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52" name="Text Box 16">
          <a:extLst>
            <a:ext uri="{FF2B5EF4-FFF2-40B4-BE49-F238E27FC236}">
              <a16:creationId xmlns:a16="http://schemas.microsoft.com/office/drawing/2014/main" id="{00000000-0008-0000-0200-0000E0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553" name="Text Box 17">
          <a:extLst>
            <a:ext uri="{FF2B5EF4-FFF2-40B4-BE49-F238E27FC236}">
              <a16:creationId xmlns:a16="http://schemas.microsoft.com/office/drawing/2014/main" id="{00000000-0008-0000-0200-0000E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554" name="Text Box 18">
          <a:extLst>
            <a:ext uri="{FF2B5EF4-FFF2-40B4-BE49-F238E27FC236}">
              <a16:creationId xmlns:a16="http://schemas.microsoft.com/office/drawing/2014/main" id="{00000000-0008-0000-0200-0000E2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55" name="Text Box 15">
          <a:extLst>
            <a:ext uri="{FF2B5EF4-FFF2-40B4-BE49-F238E27FC236}">
              <a16:creationId xmlns:a16="http://schemas.microsoft.com/office/drawing/2014/main" id="{00000000-0008-0000-0200-0000E3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556" name="Text Box 15">
          <a:extLst>
            <a:ext uri="{FF2B5EF4-FFF2-40B4-BE49-F238E27FC236}">
              <a16:creationId xmlns:a16="http://schemas.microsoft.com/office/drawing/2014/main" id="{00000000-0008-0000-0200-0000E4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57" name="Text Box 15">
          <a:extLst>
            <a:ext uri="{FF2B5EF4-FFF2-40B4-BE49-F238E27FC236}">
              <a16:creationId xmlns:a16="http://schemas.microsoft.com/office/drawing/2014/main" id="{00000000-0008-0000-0200-0000E5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58" name="Text Box 15">
          <a:extLst>
            <a:ext uri="{FF2B5EF4-FFF2-40B4-BE49-F238E27FC236}">
              <a16:creationId xmlns:a16="http://schemas.microsoft.com/office/drawing/2014/main" id="{00000000-0008-0000-0200-0000E6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59" name="Text Box 15">
          <a:extLst>
            <a:ext uri="{FF2B5EF4-FFF2-40B4-BE49-F238E27FC236}">
              <a16:creationId xmlns:a16="http://schemas.microsoft.com/office/drawing/2014/main" id="{00000000-0008-0000-0200-0000E7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560" name="Text Box 15">
          <a:extLst>
            <a:ext uri="{FF2B5EF4-FFF2-40B4-BE49-F238E27FC236}">
              <a16:creationId xmlns:a16="http://schemas.microsoft.com/office/drawing/2014/main" id="{00000000-0008-0000-0200-0000E8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1" name="Text Box 15">
          <a:extLst>
            <a:ext uri="{FF2B5EF4-FFF2-40B4-BE49-F238E27FC236}">
              <a16:creationId xmlns:a16="http://schemas.microsoft.com/office/drawing/2014/main" id="{00000000-0008-0000-0200-0000E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562" name="Text Box 15">
          <a:extLst>
            <a:ext uri="{FF2B5EF4-FFF2-40B4-BE49-F238E27FC236}">
              <a16:creationId xmlns:a16="http://schemas.microsoft.com/office/drawing/2014/main" id="{00000000-0008-0000-0200-0000EA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3" name="Text Box 15">
          <a:extLst>
            <a:ext uri="{FF2B5EF4-FFF2-40B4-BE49-F238E27FC236}">
              <a16:creationId xmlns:a16="http://schemas.microsoft.com/office/drawing/2014/main" id="{00000000-0008-0000-0200-0000E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4" name="Text Box 15">
          <a:extLst>
            <a:ext uri="{FF2B5EF4-FFF2-40B4-BE49-F238E27FC236}">
              <a16:creationId xmlns:a16="http://schemas.microsoft.com/office/drawing/2014/main" id="{00000000-0008-0000-0200-0000EC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5" name="Text Box 15">
          <a:extLst>
            <a:ext uri="{FF2B5EF4-FFF2-40B4-BE49-F238E27FC236}">
              <a16:creationId xmlns:a16="http://schemas.microsoft.com/office/drawing/2014/main" id="{00000000-0008-0000-0200-0000ED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6" name="Text Box 15">
          <a:extLst>
            <a:ext uri="{FF2B5EF4-FFF2-40B4-BE49-F238E27FC236}">
              <a16:creationId xmlns:a16="http://schemas.microsoft.com/office/drawing/2014/main" id="{00000000-0008-0000-0200-0000EE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7" name="Text Box 15">
          <a:extLst>
            <a:ext uri="{FF2B5EF4-FFF2-40B4-BE49-F238E27FC236}">
              <a16:creationId xmlns:a16="http://schemas.microsoft.com/office/drawing/2014/main" id="{00000000-0008-0000-0200-0000E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8" name="Text Box 15">
          <a:extLst>
            <a:ext uri="{FF2B5EF4-FFF2-40B4-BE49-F238E27FC236}">
              <a16:creationId xmlns:a16="http://schemas.microsoft.com/office/drawing/2014/main" id="{00000000-0008-0000-0200-0000F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69" name="Text Box 15">
          <a:extLst>
            <a:ext uri="{FF2B5EF4-FFF2-40B4-BE49-F238E27FC236}">
              <a16:creationId xmlns:a16="http://schemas.microsoft.com/office/drawing/2014/main" id="{00000000-0008-0000-0200-0000F1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0" name="Text Box 15">
          <a:extLst>
            <a:ext uri="{FF2B5EF4-FFF2-40B4-BE49-F238E27FC236}">
              <a16:creationId xmlns:a16="http://schemas.microsoft.com/office/drawing/2014/main" id="{00000000-0008-0000-0200-0000F2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1" name="Text Box 15">
          <a:extLst>
            <a:ext uri="{FF2B5EF4-FFF2-40B4-BE49-F238E27FC236}">
              <a16:creationId xmlns:a16="http://schemas.microsoft.com/office/drawing/2014/main" id="{00000000-0008-0000-0200-0000F3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2" name="Text Box 15">
          <a:extLst>
            <a:ext uri="{FF2B5EF4-FFF2-40B4-BE49-F238E27FC236}">
              <a16:creationId xmlns:a16="http://schemas.microsoft.com/office/drawing/2014/main" id="{00000000-0008-0000-0200-0000F4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3" name="Text Box 15">
          <a:extLst>
            <a:ext uri="{FF2B5EF4-FFF2-40B4-BE49-F238E27FC236}">
              <a16:creationId xmlns:a16="http://schemas.microsoft.com/office/drawing/2014/main" id="{00000000-0008-0000-0200-0000F5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4" name="Text Box 15">
          <a:extLst>
            <a:ext uri="{FF2B5EF4-FFF2-40B4-BE49-F238E27FC236}">
              <a16:creationId xmlns:a16="http://schemas.microsoft.com/office/drawing/2014/main" id="{00000000-0008-0000-0200-0000F6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5" name="Text Box 15">
          <a:extLst>
            <a:ext uri="{FF2B5EF4-FFF2-40B4-BE49-F238E27FC236}">
              <a16:creationId xmlns:a16="http://schemas.microsoft.com/office/drawing/2014/main" id="{00000000-0008-0000-0200-0000F7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6" name="Text Box 15">
          <a:extLst>
            <a:ext uri="{FF2B5EF4-FFF2-40B4-BE49-F238E27FC236}">
              <a16:creationId xmlns:a16="http://schemas.microsoft.com/office/drawing/2014/main" id="{00000000-0008-0000-0200-0000F8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7" name="Text Box 15">
          <a:extLst>
            <a:ext uri="{FF2B5EF4-FFF2-40B4-BE49-F238E27FC236}">
              <a16:creationId xmlns:a16="http://schemas.microsoft.com/office/drawing/2014/main" id="{00000000-0008-0000-0200-0000F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8" name="Text Box 15">
          <a:extLst>
            <a:ext uri="{FF2B5EF4-FFF2-40B4-BE49-F238E27FC236}">
              <a16:creationId xmlns:a16="http://schemas.microsoft.com/office/drawing/2014/main" id="{00000000-0008-0000-0200-0000FA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79" name="Text Box 15">
          <a:extLst>
            <a:ext uri="{FF2B5EF4-FFF2-40B4-BE49-F238E27FC236}">
              <a16:creationId xmlns:a16="http://schemas.microsoft.com/office/drawing/2014/main" id="{00000000-0008-0000-0200-0000FB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0" name="Text Box 15">
          <a:extLst>
            <a:ext uri="{FF2B5EF4-FFF2-40B4-BE49-F238E27FC236}">
              <a16:creationId xmlns:a16="http://schemas.microsoft.com/office/drawing/2014/main" id="{00000000-0008-0000-0200-0000FC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1" name="Text Box 15">
          <a:extLst>
            <a:ext uri="{FF2B5EF4-FFF2-40B4-BE49-F238E27FC236}">
              <a16:creationId xmlns:a16="http://schemas.microsoft.com/office/drawing/2014/main" id="{00000000-0008-0000-0200-0000FD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2" name="Text Box 15">
          <a:extLst>
            <a:ext uri="{FF2B5EF4-FFF2-40B4-BE49-F238E27FC236}">
              <a16:creationId xmlns:a16="http://schemas.microsoft.com/office/drawing/2014/main" id="{00000000-0008-0000-0200-0000FE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3" name="Text Box 15">
          <a:extLst>
            <a:ext uri="{FF2B5EF4-FFF2-40B4-BE49-F238E27FC236}">
              <a16:creationId xmlns:a16="http://schemas.microsoft.com/office/drawing/2014/main" id="{00000000-0008-0000-0200-0000F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4" name="Text Box 15">
          <a:extLst>
            <a:ext uri="{FF2B5EF4-FFF2-40B4-BE49-F238E27FC236}">
              <a16:creationId xmlns:a16="http://schemas.microsoft.com/office/drawing/2014/main" id="{00000000-0008-0000-0200-000000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5" name="Text Box 15">
          <a:extLst>
            <a:ext uri="{FF2B5EF4-FFF2-40B4-BE49-F238E27FC236}">
              <a16:creationId xmlns:a16="http://schemas.microsoft.com/office/drawing/2014/main" id="{00000000-0008-0000-0200-000001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586" name="Text Box 15">
          <a:extLst>
            <a:ext uri="{FF2B5EF4-FFF2-40B4-BE49-F238E27FC236}">
              <a16:creationId xmlns:a16="http://schemas.microsoft.com/office/drawing/2014/main" id="{00000000-0008-0000-0200-000002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87" name="Text Box 15">
          <a:extLst>
            <a:ext uri="{FF2B5EF4-FFF2-40B4-BE49-F238E27FC236}">
              <a16:creationId xmlns:a16="http://schemas.microsoft.com/office/drawing/2014/main" id="{00000000-0008-0000-0200-000003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88" name="Text Box 15">
          <a:extLst>
            <a:ext uri="{FF2B5EF4-FFF2-40B4-BE49-F238E27FC236}">
              <a16:creationId xmlns:a16="http://schemas.microsoft.com/office/drawing/2014/main" id="{00000000-0008-0000-0200-000004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89" name="Text Box 15">
          <a:extLst>
            <a:ext uri="{FF2B5EF4-FFF2-40B4-BE49-F238E27FC236}">
              <a16:creationId xmlns:a16="http://schemas.microsoft.com/office/drawing/2014/main" id="{00000000-0008-0000-0200-000005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0" name="Text Box 15">
          <a:extLst>
            <a:ext uri="{FF2B5EF4-FFF2-40B4-BE49-F238E27FC236}">
              <a16:creationId xmlns:a16="http://schemas.microsoft.com/office/drawing/2014/main" id="{00000000-0008-0000-0200-000006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1" name="Text Box 15">
          <a:extLst>
            <a:ext uri="{FF2B5EF4-FFF2-40B4-BE49-F238E27FC236}">
              <a16:creationId xmlns:a16="http://schemas.microsoft.com/office/drawing/2014/main" id="{00000000-0008-0000-0200-000007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2" name="Text Box 15">
          <a:extLst>
            <a:ext uri="{FF2B5EF4-FFF2-40B4-BE49-F238E27FC236}">
              <a16:creationId xmlns:a16="http://schemas.microsoft.com/office/drawing/2014/main" id="{00000000-0008-0000-0200-000008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3" name="Text Box 15">
          <a:extLst>
            <a:ext uri="{FF2B5EF4-FFF2-40B4-BE49-F238E27FC236}">
              <a16:creationId xmlns:a16="http://schemas.microsoft.com/office/drawing/2014/main" id="{00000000-0008-0000-0200-000009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4" name="Text Box 15">
          <a:extLst>
            <a:ext uri="{FF2B5EF4-FFF2-40B4-BE49-F238E27FC236}">
              <a16:creationId xmlns:a16="http://schemas.microsoft.com/office/drawing/2014/main" id="{00000000-0008-0000-0200-00000A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5" name="Text Box 15">
          <a:extLst>
            <a:ext uri="{FF2B5EF4-FFF2-40B4-BE49-F238E27FC236}">
              <a16:creationId xmlns:a16="http://schemas.microsoft.com/office/drawing/2014/main" id="{00000000-0008-0000-0200-00000B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596" name="Text Box 15">
          <a:extLst>
            <a:ext uri="{FF2B5EF4-FFF2-40B4-BE49-F238E27FC236}">
              <a16:creationId xmlns:a16="http://schemas.microsoft.com/office/drawing/2014/main" id="{00000000-0008-0000-0200-00000C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7" name="Text Box 15">
          <a:extLst>
            <a:ext uri="{FF2B5EF4-FFF2-40B4-BE49-F238E27FC236}">
              <a16:creationId xmlns:a16="http://schemas.microsoft.com/office/drawing/2014/main" id="{00000000-0008-0000-0200-00000D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598" name="Text Box 15">
          <a:extLst>
            <a:ext uri="{FF2B5EF4-FFF2-40B4-BE49-F238E27FC236}">
              <a16:creationId xmlns:a16="http://schemas.microsoft.com/office/drawing/2014/main" id="{00000000-0008-0000-0200-00000E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599" name="Text Box 15">
          <a:extLst>
            <a:ext uri="{FF2B5EF4-FFF2-40B4-BE49-F238E27FC236}">
              <a16:creationId xmlns:a16="http://schemas.microsoft.com/office/drawing/2014/main" id="{00000000-0008-0000-0200-00000F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600" name="Text Box 15">
          <a:extLst>
            <a:ext uri="{FF2B5EF4-FFF2-40B4-BE49-F238E27FC236}">
              <a16:creationId xmlns:a16="http://schemas.microsoft.com/office/drawing/2014/main" id="{00000000-0008-0000-0200-000010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01" name="Text Box 15">
          <a:extLst>
            <a:ext uri="{FF2B5EF4-FFF2-40B4-BE49-F238E27FC236}">
              <a16:creationId xmlns:a16="http://schemas.microsoft.com/office/drawing/2014/main" id="{00000000-0008-0000-0200-000011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602" name="Text Box 15">
          <a:extLst>
            <a:ext uri="{FF2B5EF4-FFF2-40B4-BE49-F238E27FC236}">
              <a16:creationId xmlns:a16="http://schemas.microsoft.com/office/drawing/2014/main" id="{00000000-0008-0000-0200-000012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03" name="Text Box 15">
          <a:extLst>
            <a:ext uri="{FF2B5EF4-FFF2-40B4-BE49-F238E27FC236}">
              <a16:creationId xmlns:a16="http://schemas.microsoft.com/office/drawing/2014/main" id="{00000000-0008-0000-0200-000013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04" name="Text Box 15">
          <a:extLst>
            <a:ext uri="{FF2B5EF4-FFF2-40B4-BE49-F238E27FC236}">
              <a16:creationId xmlns:a16="http://schemas.microsoft.com/office/drawing/2014/main" id="{00000000-0008-0000-0200-000014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05" name="Text Box 15">
          <a:extLst>
            <a:ext uri="{FF2B5EF4-FFF2-40B4-BE49-F238E27FC236}">
              <a16:creationId xmlns:a16="http://schemas.microsoft.com/office/drawing/2014/main" id="{00000000-0008-0000-0200-00001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06" name="Text Box 16">
          <a:extLst>
            <a:ext uri="{FF2B5EF4-FFF2-40B4-BE49-F238E27FC236}">
              <a16:creationId xmlns:a16="http://schemas.microsoft.com/office/drawing/2014/main" id="{00000000-0008-0000-0200-00001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07" name="Text Box 17">
          <a:extLst>
            <a:ext uri="{FF2B5EF4-FFF2-40B4-BE49-F238E27FC236}">
              <a16:creationId xmlns:a16="http://schemas.microsoft.com/office/drawing/2014/main" id="{00000000-0008-0000-0200-000017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08" name="Text Box 18">
          <a:extLst>
            <a:ext uri="{FF2B5EF4-FFF2-40B4-BE49-F238E27FC236}">
              <a16:creationId xmlns:a16="http://schemas.microsoft.com/office/drawing/2014/main" id="{00000000-0008-0000-0200-000018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09" name="Text Box 19">
          <a:extLst>
            <a:ext uri="{FF2B5EF4-FFF2-40B4-BE49-F238E27FC236}">
              <a16:creationId xmlns:a16="http://schemas.microsoft.com/office/drawing/2014/main" id="{00000000-0008-0000-0200-000019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10" name="Text Box 16">
          <a:extLst>
            <a:ext uri="{FF2B5EF4-FFF2-40B4-BE49-F238E27FC236}">
              <a16:creationId xmlns:a16="http://schemas.microsoft.com/office/drawing/2014/main" id="{00000000-0008-0000-0200-00001A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11" name="Text Box 17">
          <a:extLst>
            <a:ext uri="{FF2B5EF4-FFF2-40B4-BE49-F238E27FC236}">
              <a16:creationId xmlns:a16="http://schemas.microsoft.com/office/drawing/2014/main" id="{00000000-0008-0000-0200-00001B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612" name="Text Box 18">
          <a:extLst>
            <a:ext uri="{FF2B5EF4-FFF2-40B4-BE49-F238E27FC236}">
              <a16:creationId xmlns:a16="http://schemas.microsoft.com/office/drawing/2014/main" id="{00000000-0008-0000-0200-00001C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13" name="Text Box 15">
          <a:extLst>
            <a:ext uri="{FF2B5EF4-FFF2-40B4-BE49-F238E27FC236}">
              <a16:creationId xmlns:a16="http://schemas.microsoft.com/office/drawing/2014/main" id="{00000000-0008-0000-0200-00001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14" name="Text Box 15">
          <a:extLst>
            <a:ext uri="{FF2B5EF4-FFF2-40B4-BE49-F238E27FC236}">
              <a16:creationId xmlns:a16="http://schemas.microsoft.com/office/drawing/2014/main" id="{00000000-0008-0000-0200-00001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15" name="Text Box 15">
          <a:extLst>
            <a:ext uri="{FF2B5EF4-FFF2-40B4-BE49-F238E27FC236}">
              <a16:creationId xmlns:a16="http://schemas.microsoft.com/office/drawing/2014/main" id="{00000000-0008-0000-0200-00001F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16" name="Text Box 15">
          <a:extLst>
            <a:ext uri="{FF2B5EF4-FFF2-40B4-BE49-F238E27FC236}">
              <a16:creationId xmlns:a16="http://schemas.microsoft.com/office/drawing/2014/main" id="{00000000-0008-0000-0200-00002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17" name="Text Box 16">
          <a:extLst>
            <a:ext uri="{FF2B5EF4-FFF2-40B4-BE49-F238E27FC236}">
              <a16:creationId xmlns:a16="http://schemas.microsoft.com/office/drawing/2014/main" id="{00000000-0008-0000-0200-00002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18" name="Text Box 17">
          <a:extLst>
            <a:ext uri="{FF2B5EF4-FFF2-40B4-BE49-F238E27FC236}">
              <a16:creationId xmlns:a16="http://schemas.microsoft.com/office/drawing/2014/main" id="{00000000-0008-0000-0200-00002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19" name="Text Box 18">
          <a:extLst>
            <a:ext uri="{FF2B5EF4-FFF2-40B4-BE49-F238E27FC236}">
              <a16:creationId xmlns:a16="http://schemas.microsoft.com/office/drawing/2014/main" id="{00000000-0008-0000-0200-00002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20" name="Text Box 19">
          <a:extLst>
            <a:ext uri="{FF2B5EF4-FFF2-40B4-BE49-F238E27FC236}">
              <a16:creationId xmlns:a16="http://schemas.microsoft.com/office/drawing/2014/main" id="{00000000-0008-0000-0200-00002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21" name="Text Box 16">
          <a:extLst>
            <a:ext uri="{FF2B5EF4-FFF2-40B4-BE49-F238E27FC236}">
              <a16:creationId xmlns:a16="http://schemas.microsoft.com/office/drawing/2014/main" id="{00000000-0008-0000-0200-00002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22" name="Text Box 17">
          <a:extLst>
            <a:ext uri="{FF2B5EF4-FFF2-40B4-BE49-F238E27FC236}">
              <a16:creationId xmlns:a16="http://schemas.microsoft.com/office/drawing/2014/main" id="{00000000-0008-0000-0200-00002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623" name="Text Box 18">
          <a:extLst>
            <a:ext uri="{FF2B5EF4-FFF2-40B4-BE49-F238E27FC236}">
              <a16:creationId xmlns:a16="http://schemas.microsoft.com/office/drawing/2014/main" id="{00000000-0008-0000-0200-00002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24" name="Text Box 15">
          <a:extLst>
            <a:ext uri="{FF2B5EF4-FFF2-40B4-BE49-F238E27FC236}">
              <a16:creationId xmlns:a16="http://schemas.microsoft.com/office/drawing/2014/main" id="{00000000-0008-0000-0200-00002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25" name="Text Box 15">
          <a:extLst>
            <a:ext uri="{FF2B5EF4-FFF2-40B4-BE49-F238E27FC236}">
              <a16:creationId xmlns:a16="http://schemas.microsoft.com/office/drawing/2014/main" id="{00000000-0008-0000-0200-000029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26" name="Text Box 15">
          <a:extLst>
            <a:ext uri="{FF2B5EF4-FFF2-40B4-BE49-F238E27FC236}">
              <a16:creationId xmlns:a16="http://schemas.microsoft.com/office/drawing/2014/main" id="{00000000-0008-0000-0200-00002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27" name="Text Box 15">
          <a:extLst>
            <a:ext uri="{FF2B5EF4-FFF2-40B4-BE49-F238E27FC236}">
              <a16:creationId xmlns:a16="http://schemas.microsoft.com/office/drawing/2014/main" id="{00000000-0008-0000-0200-00002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28" name="Text Box 15">
          <a:extLst>
            <a:ext uri="{FF2B5EF4-FFF2-40B4-BE49-F238E27FC236}">
              <a16:creationId xmlns:a16="http://schemas.microsoft.com/office/drawing/2014/main" id="{00000000-0008-0000-0200-00002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29" name="Text Box 15">
          <a:extLst>
            <a:ext uri="{FF2B5EF4-FFF2-40B4-BE49-F238E27FC236}">
              <a16:creationId xmlns:a16="http://schemas.microsoft.com/office/drawing/2014/main" id="{00000000-0008-0000-0200-00002D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0" name="Text Box 15">
          <a:extLst>
            <a:ext uri="{FF2B5EF4-FFF2-40B4-BE49-F238E27FC236}">
              <a16:creationId xmlns:a16="http://schemas.microsoft.com/office/drawing/2014/main" id="{00000000-0008-0000-0200-00002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31" name="Text Box 15">
          <a:extLst>
            <a:ext uri="{FF2B5EF4-FFF2-40B4-BE49-F238E27FC236}">
              <a16:creationId xmlns:a16="http://schemas.microsoft.com/office/drawing/2014/main" id="{00000000-0008-0000-0200-00002F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2" name="Text Box 15">
          <a:extLst>
            <a:ext uri="{FF2B5EF4-FFF2-40B4-BE49-F238E27FC236}">
              <a16:creationId xmlns:a16="http://schemas.microsoft.com/office/drawing/2014/main" id="{00000000-0008-0000-0200-00003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3" name="Text Box 15">
          <a:extLst>
            <a:ext uri="{FF2B5EF4-FFF2-40B4-BE49-F238E27FC236}">
              <a16:creationId xmlns:a16="http://schemas.microsoft.com/office/drawing/2014/main" id="{00000000-0008-0000-0200-00003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4" name="Text Box 15">
          <a:extLst>
            <a:ext uri="{FF2B5EF4-FFF2-40B4-BE49-F238E27FC236}">
              <a16:creationId xmlns:a16="http://schemas.microsoft.com/office/drawing/2014/main" id="{00000000-0008-0000-0200-00003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5" name="Text Box 15">
          <a:extLst>
            <a:ext uri="{FF2B5EF4-FFF2-40B4-BE49-F238E27FC236}">
              <a16:creationId xmlns:a16="http://schemas.microsoft.com/office/drawing/2014/main" id="{00000000-0008-0000-0200-00003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6" name="Text Box 15">
          <a:extLst>
            <a:ext uri="{FF2B5EF4-FFF2-40B4-BE49-F238E27FC236}">
              <a16:creationId xmlns:a16="http://schemas.microsoft.com/office/drawing/2014/main" id="{00000000-0008-0000-0200-00003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7" name="Text Box 15">
          <a:extLst>
            <a:ext uri="{FF2B5EF4-FFF2-40B4-BE49-F238E27FC236}">
              <a16:creationId xmlns:a16="http://schemas.microsoft.com/office/drawing/2014/main" id="{00000000-0008-0000-0200-00003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8" name="Text Box 15">
          <a:extLst>
            <a:ext uri="{FF2B5EF4-FFF2-40B4-BE49-F238E27FC236}">
              <a16:creationId xmlns:a16="http://schemas.microsoft.com/office/drawing/2014/main" id="{00000000-0008-0000-0200-00003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39" name="Text Box 15">
          <a:extLst>
            <a:ext uri="{FF2B5EF4-FFF2-40B4-BE49-F238E27FC236}">
              <a16:creationId xmlns:a16="http://schemas.microsoft.com/office/drawing/2014/main" id="{00000000-0008-0000-0200-00003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0" name="Text Box 15">
          <a:extLst>
            <a:ext uri="{FF2B5EF4-FFF2-40B4-BE49-F238E27FC236}">
              <a16:creationId xmlns:a16="http://schemas.microsoft.com/office/drawing/2014/main" id="{00000000-0008-0000-0200-00003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1" name="Text Box 15">
          <a:extLst>
            <a:ext uri="{FF2B5EF4-FFF2-40B4-BE49-F238E27FC236}">
              <a16:creationId xmlns:a16="http://schemas.microsoft.com/office/drawing/2014/main" id="{00000000-0008-0000-0200-000039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2" name="Text Box 15">
          <a:extLst>
            <a:ext uri="{FF2B5EF4-FFF2-40B4-BE49-F238E27FC236}">
              <a16:creationId xmlns:a16="http://schemas.microsoft.com/office/drawing/2014/main" id="{00000000-0008-0000-0200-00003A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3" name="Text Box 15">
          <a:extLst>
            <a:ext uri="{FF2B5EF4-FFF2-40B4-BE49-F238E27FC236}">
              <a16:creationId xmlns:a16="http://schemas.microsoft.com/office/drawing/2014/main" id="{00000000-0008-0000-0200-00003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4" name="Text Box 15">
          <a:extLst>
            <a:ext uri="{FF2B5EF4-FFF2-40B4-BE49-F238E27FC236}">
              <a16:creationId xmlns:a16="http://schemas.microsoft.com/office/drawing/2014/main" id="{00000000-0008-0000-0200-00003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5" name="Text Box 15">
          <a:extLst>
            <a:ext uri="{FF2B5EF4-FFF2-40B4-BE49-F238E27FC236}">
              <a16:creationId xmlns:a16="http://schemas.microsoft.com/office/drawing/2014/main" id="{00000000-0008-0000-0200-00003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6" name="Text Box 15">
          <a:extLst>
            <a:ext uri="{FF2B5EF4-FFF2-40B4-BE49-F238E27FC236}">
              <a16:creationId xmlns:a16="http://schemas.microsoft.com/office/drawing/2014/main" id="{00000000-0008-0000-0200-00003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7" name="Text Box 15">
          <a:extLst>
            <a:ext uri="{FF2B5EF4-FFF2-40B4-BE49-F238E27FC236}">
              <a16:creationId xmlns:a16="http://schemas.microsoft.com/office/drawing/2014/main" id="{00000000-0008-0000-0200-00003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8" name="Text Box 15">
          <a:extLst>
            <a:ext uri="{FF2B5EF4-FFF2-40B4-BE49-F238E27FC236}">
              <a16:creationId xmlns:a16="http://schemas.microsoft.com/office/drawing/2014/main" id="{00000000-0008-0000-0200-00004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49" name="Text Box 15">
          <a:extLst>
            <a:ext uri="{FF2B5EF4-FFF2-40B4-BE49-F238E27FC236}">
              <a16:creationId xmlns:a16="http://schemas.microsoft.com/office/drawing/2014/main" id="{00000000-0008-0000-0200-00004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0" name="Text Box 15">
          <a:extLst>
            <a:ext uri="{FF2B5EF4-FFF2-40B4-BE49-F238E27FC236}">
              <a16:creationId xmlns:a16="http://schemas.microsoft.com/office/drawing/2014/main" id="{00000000-0008-0000-0200-00004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1" name="Text Box 15">
          <a:extLst>
            <a:ext uri="{FF2B5EF4-FFF2-40B4-BE49-F238E27FC236}">
              <a16:creationId xmlns:a16="http://schemas.microsoft.com/office/drawing/2014/main" id="{00000000-0008-0000-0200-00004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2" name="Text Box 15">
          <a:extLst>
            <a:ext uri="{FF2B5EF4-FFF2-40B4-BE49-F238E27FC236}">
              <a16:creationId xmlns:a16="http://schemas.microsoft.com/office/drawing/2014/main" id="{00000000-0008-0000-0200-00004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3" name="Text Box 15">
          <a:extLst>
            <a:ext uri="{FF2B5EF4-FFF2-40B4-BE49-F238E27FC236}">
              <a16:creationId xmlns:a16="http://schemas.microsoft.com/office/drawing/2014/main" id="{00000000-0008-0000-0200-00004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4" name="Text Box 15">
          <a:extLst>
            <a:ext uri="{FF2B5EF4-FFF2-40B4-BE49-F238E27FC236}">
              <a16:creationId xmlns:a16="http://schemas.microsoft.com/office/drawing/2014/main" id="{00000000-0008-0000-0200-00004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55" name="Text Box 15">
          <a:extLst>
            <a:ext uri="{FF2B5EF4-FFF2-40B4-BE49-F238E27FC236}">
              <a16:creationId xmlns:a16="http://schemas.microsoft.com/office/drawing/2014/main" id="{00000000-0008-0000-0200-00004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56" name="Text Box 15">
          <a:extLst>
            <a:ext uri="{FF2B5EF4-FFF2-40B4-BE49-F238E27FC236}">
              <a16:creationId xmlns:a16="http://schemas.microsoft.com/office/drawing/2014/main" id="{00000000-0008-0000-0200-000048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57" name="Text Box 15">
          <a:extLst>
            <a:ext uri="{FF2B5EF4-FFF2-40B4-BE49-F238E27FC236}">
              <a16:creationId xmlns:a16="http://schemas.microsoft.com/office/drawing/2014/main" id="{00000000-0008-0000-0200-000049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58" name="Text Box 15">
          <a:extLst>
            <a:ext uri="{FF2B5EF4-FFF2-40B4-BE49-F238E27FC236}">
              <a16:creationId xmlns:a16="http://schemas.microsoft.com/office/drawing/2014/main" id="{00000000-0008-0000-0200-00004A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59" name="Text Box 15">
          <a:extLst>
            <a:ext uri="{FF2B5EF4-FFF2-40B4-BE49-F238E27FC236}">
              <a16:creationId xmlns:a16="http://schemas.microsoft.com/office/drawing/2014/main" id="{00000000-0008-0000-0200-00004B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60" name="Text Box 15">
          <a:extLst>
            <a:ext uri="{FF2B5EF4-FFF2-40B4-BE49-F238E27FC236}">
              <a16:creationId xmlns:a16="http://schemas.microsoft.com/office/drawing/2014/main" id="{00000000-0008-0000-0200-00004C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61" name="Text Box 15">
          <a:extLst>
            <a:ext uri="{FF2B5EF4-FFF2-40B4-BE49-F238E27FC236}">
              <a16:creationId xmlns:a16="http://schemas.microsoft.com/office/drawing/2014/main" id="{00000000-0008-0000-0200-00004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62" name="Text Box 15">
          <a:extLst>
            <a:ext uri="{FF2B5EF4-FFF2-40B4-BE49-F238E27FC236}">
              <a16:creationId xmlns:a16="http://schemas.microsoft.com/office/drawing/2014/main" id="{00000000-0008-0000-0200-00004E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663" name="Text Box 15">
          <a:extLst>
            <a:ext uri="{FF2B5EF4-FFF2-40B4-BE49-F238E27FC236}">
              <a16:creationId xmlns:a16="http://schemas.microsoft.com/office/drawing/2014/main" id="{00000000-0008-0000-0200-00004F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64" name="Text Box 15">
          <a:extLst>
            <a:ext uri="{FF2B5EF4-FFF2-40B4-BE49-F238E27FC236}">
              <a16:creationId xmlns:a16="http://schemas.microsoft.com/office/drawing/2014/main" id="{00000000-0008-0000-0200-00005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65" name="Text Box 16">
          <a:extLst>
            <a:ext uri="{FF2B5EF4-FFF2-40B4-BE49-F238E27FC236}">
              <a16:creationId xmlns:a16="http://schemas.microsoft.com/office/drawing/2014/main" id="{00000000-0008-0000-0200-00005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66" name="Text Box 17">
          <a:extLst>
            <a:ext uri="{FF2B5EF4-FFF2-40B4-BE49-F238E27FC236}">
              <a16:creationId xmlns:a16="http://schemas.microsoft.com/office/drawing/2014/main" id="{00000000-0008-0000-0200-00005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67" name="Text Box 18">
          <a:extLst>
            <a:ext uri="{FF2B5EF4-FFF2-40B4-BE49-F238E27FC236}">
              <a16:creationId xmlns:a16="http://schemas.microsoft.com/office/drawing/2014/main" id="{00000000-0008-0000-0200-00005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68" name="Text Box 19">
          <a:extLst>
            <a:ext uri="{FF2B5EF4-FFF2-40B4-BE49-F238E27FC236}">
              <a16:creationId xmlns:a16="http://schemas.microsoft.com/office/drawing/2014/main" id="{00000000-0008-0000-0200-00005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69" name="Text Box 16">
          <a:extLst>
            <a:ext uri="{FF2B5EF4-FFF2-40B4-BE49-F238E27FC236}">
              <a16:creationId xmlns:a16="http://schemas.microsoft.com/office/drawing/2014/main" id="{00000000-0008-0000-0200-00005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70" name="Text Box 17">
          <a:extLst>
            <a:ext uri="{FF2B5EF4-FFF2-40B4-BE49-F238E27FC236}">
              <a16:creationId xmlns:a16="http://schemas.microsoft.com/office/drawing/2014/main" id="{00000000-0008-0000-0200-00005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671" name="Text Box 18">
          <a:extLst>
            <a:ext uri="{FF2B5EF4-FFF2-40B4-BE49-F238E27FC236}">
              <a16:creationId xmlns:a16="http://schemas.microsoft.com/office/drawing/2014/main" id="{00000000-0008-0000-0200-00005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72" name="Text Box 15">
          <a:extLst>
            <a:ext uri="{FF2B5EF4-FFF2-40B4-BE49-F238E27FC236}">
              <a16:creationId xmlns:a16="http://schemas.microsoft.com/office/drawing/2014/main" id="{00000000-0008-0000-0200-00005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73" name="Text Box 15">
          <a:extLst>
            <a:ext uri="{FF2B5EF4-FFF2-40B4-BE49-F238E27FC236}">
              <a16:creationId xmlns:a16="http://schemas.microsoft.com/office/drawing/2014/main" id="{00000000-0008-0000-0200-00005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74" name="Text Box 15">
          <a:extLst>
            <a:ext uri="{FF2B5EF4-FFF2-40B4-BE49-F238E27FC236}">
              <a16:creationId xmlns:a16="http://schemas.microsoft.com/office/drawing/2014/main" id="{00000000-0008-0000-0200-00005A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75" name="Text Box 15">
          <a:extLst>
            <a:ext uri="{FF2B5EF4-FFF2-40B4-BE49-F238E27FC236}">
              <a16:creationId xmlns:a16="http://schemas.microsoft.com/office/drawing/2014/main" id="{00000000-0008-0000-0200-00005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76" name="Text Box 16">
          <a:extLst>
            <a:ext uri="{FF2B5EF4-FFF2-40B4-BE49-F238E27FC236}">
              <a16:creationId xmlns:a16="http://schemas.microsoft.com/office/drawing/2014/main" id="{00000000-0008-0000-0200-00005C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77" name="Text Box 17">
          <a:extLst>
            <a:ext uri="{FF2B5EF4-FFF2-40B4-BE49-F238E27FC236}">
              <a16:creationId xmlns:a16="http://schemas.microsoft.com/office/drawing/2014/main" id="{00000000-0008-0000-0200-00005D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78" name="Text Box 18">
          <a:extLst>
            <a:ext uri="{FF2B5EF4-FFF2-40B4-BE49-F238E27FC236}">
              <a16:creationId xmlns:a16="http://schemas.microsoft.com/office/drawing/2014/main" id="{00000000-0008-0000-0200-00005E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79" name="Text Box 19">
          <a:extLst>
            <a:ext uri="{FF2B5EF4-FFF2-40B4-BE49-F238E27FC236}">
              <a16:creationId xmlns:a16="http://schemas.microsoft.com/office/drawing/2014/main" id="{00000000-0008-0000-0200-00005F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80" name="Text Box 16">
          <a:extLst>
            <a:ext uri="{FF2B5EF4-FFF2-40B4-BE49-F238E27FC236}">
              <a16:creationId xmlns:a16="http://schemas.microsoft.com/office/drawing/2014/main" id="{00000000-0008-0000-0200-000060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681" name="Text Box 17">
          <a:extLst>
            <a:ext uri="{FF2B5EF4-FFF2-40B4-BE49-F238E27FC236}">
              <a16:creationId xmlns:a16="http://schemas.microsoft.com/office/drawing/2014/main" id="{00000000-0008-0000-0200-00006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682" name="Text Box 18">
          <a:extLst>
            <a:ext uri="{FF2B5EF4-FFF2-40B4-BE49-F238E27FC236}">
              <a16:creationId xmlns:a16="http://schemas.microsoft.com/office/drawing/2014/main" id="{00000000-0008-0000-0200-000062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83" name="Text Box 15">
          <a:extLst>
            <a:ext uri="{FF2B5EF4-FFF2-40B4-BE49-F238E27FC236}">
              <a16:creationId xmlns:a16="http://schemas.microsoft.com/office/drawing/2014/main" id="{00000000-0008-0000-0200-00006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84" name="Text Box 15">
          <a:extLst>
            <a:ext uri="{FF2B5EF4-FFF2-40B4-BE49-F238E27FC236}">
              <a16:creationId xmlns:a16="http://schemas.microsoft.com/office/drawing/2014/main" id="{00000000-0008-0000-0200-000064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85" name="Text Box 15">
          <a:extLst>
            <a:ext uri="{FF2B5EF4-FFF2-40B4-BE49-F238E27FC236}">
              <a16:creationId xmlns:a16="http://schemas.microsoft.com/office/drawing/2014/main" id="{00000000-0008-0000-0200-00006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86" name="Text Box 15">
          <a:extLst>
            <a:ext uri="{FF2B5EF4-FFF2-40B4-BE49-F238E27FC236}">
              <a16:creationId xmlns:a16="http://schemas.microsoft.com/office/drawing/2014/main" id="{00000000-0008-0000-0200-00006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87" name="Text Box 15">
          <a:extLst>
            <a:ext uri="{FF2B5EF4-FFF2-40B4-BE49-F238E27FC236}">
              <a16:creationId xmlns:a16="http://schemas.microsoft.com/office/drawing/2014/main" id="{00000000-0008-0000-0200-00006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688" name="Text Box 15">
          <a:extLst>
            <a:ext uri="{FF2B5EF4-FFF2-40B4-BE49-F238E27FC236}">
              <a16:creationId xmlns:a16="http://schemas.microsoft.com/office/drawing/2014/main" id="{00000000-0008-0000-0200-000068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89" name="Text Box 15">
          <a:extLst>
            <a:ext uri="{FF2B5EF4-FFF2-40B4-BE49-F238E27FC236}">
              <a16:creationId xmlns:a16="http://schemas.microsoft.com/office/drawing/2014/main" id="{00000000-0008-0000-0200-00006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1" name="Text Box 15">
          <a:extLst>
            <a:ext uri="{FF2B5EF4-FFF2-40B4-BE49-F238E27FC236}">
              <a16:creationId xmlns:a16="http://schemas.microsoft.com/office/drawing/2014/main" id="{00000000-0008-0000-0200-00006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2" name="Text Box 15">
          <a:extLst>
            <a:ext uri="{FF2B5EF4-FFF2-40B4-BE49-F238E27FC236}">
              <a16:creationId xmlns:a16="http://schemas.microsoft.com/office/drawing/2014/main" id="{00000000-0008-0000-0200-00006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3" name="Text Box 15">
          <a:extLst>
            <a:ext uri="{FF2B5EF4-FFF2-40B4-BE49-F238E27FC236}">
              <a16:creationId xmlns:a16="http://schemas.microsoft.com/office/drawing/2014/main" id="{00000000-0008-0000-0200-00006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4" name="Text Box 15">
          <a:extLst>
            <a:ext uri="{FF2B5EF4-FFF2-40B4-BE49-F238E27FC236}">
              <a16:creationId xmlns:a16="http://schemas.microsoft.com/office/drawing/2014/main" id="{00000000-0008-0000-0200-00006E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5" name="Text Box 15">
          <a:extLst>
            <a:ext uri="{FF2B5EF4-FFF2-40B4-BE49-F238E27FC236}">
              <a16:creationId xmlns:a16="http://schemas.microsoft.com/office/drawing/2014/main" id="{00000000-0008-0000-0200-00006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6" name="Text Box 15">
          <a:extLst>
            <a:ext uri="{FF2B5EF4-FFF2-40B4-BE49-F238E27FC236}">
              <a16:creationId xmlns:a16="http://schemas.microsoft.com/office/drawing/2014/main" id="{00000000-0008-0000-0200-00007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7" name="Text Box 15">
          <a:extLst>
            <a:ext uri="{FF2B5EF4-FFF2-40B4-BE49-F238E27FC236}">
              <a16:creationId xmlns:a16="http://schemas.microsoft.com/office/drawing/2014/main" id="{00000000-0008-0000-0200-00007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8" name="Text Box 15">
          <a:extLst>
            <a:ext uri="{FF2B5EF4-FFF2-40B4-BE49-F238E27FC236}">
              <a16:creationId xmlns:a16="http://schemas.microsoft.com/office/drawing/2014/main" id="{00000000-0008-0000-0200-00007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699" name="Text Box 15">
          <a:extLst>
            <a:ext uri="{FF2B5EF4-FFF2-40B4-BE49-F238E27FC236}">
              <a16:creationId xmlns:a16="http://schemas.microsoft.com/office/drawing/2014/main" id="{00000000-0008-0000-0200-00007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0" name="Text Box 15">
          <a:extLst>
            <a:ext uri="{FF2B5EF4-FFF2-40B4-BE49-F238E27FC236}">
              <a16:creationId xmlns:a16="http://schemas.microsoft.com/office/drawing/2014/main" id="{00000000-0008-0000-0200-000074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1" name="Text Box 15">
          <a:extLst>
            <a:ext uri="{FF2B5EF4-FFF2-40B4-BE49-F238E27FC236}">
              <a16:creationId xmlns:a16="http://schemas.microsoft.com/office/drawing/2014/main" id="{00000000-0008-0000-0200-000075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2" name="Text Box 15">
          <a:extLst>
            <a:ext uri="{FF2B5EF4-FFF2-40B4-BE49-F238E27FC236}">
              <a16:creationId xmlns:a16="http://schemas.microsoft.com/office/drawing/2014/main" id="{00000000-0008-0000-0200-00007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3" name="Text Box 15">
          <a:extLst>
            <a:ext uri="{FF2B5EF4-FFF2-40B4-BE49-F238E27FC236}">
              <a16:creationId xmlns:a16="http://schemas.microsoft.com/office/drawing/2014/main" id="{00000000-0008-0000-0200-00007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4" name="Text Box 15">
          <a:extLst>
            <a:ext uri="{FF2B5EF4-FFF2-40B4-BE49-F238E27FC236}">
              <a16:creationId xmlns:a16="http://schemas.microsoft.com/office/drawing/2014/main" id="{00000000-0008-0000-0200-00007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5" name="Text Box 15">
          <a:extLst>
            <a:ext uri="{FF2B5EF4-FFF2-40B4-BE49-F238E27FC236}">
              <a16:creationId xmlns:a16="http://schemas.microsoft.com/office/drawing/2014/main" id="{00000000-0008-0000-0200-00007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6" name="Text Box 15">
          <a:extLst>
            <a:ext uri="{FF2B5EF4-FFF2-40B4-BE49-F238E27FC236}">
              <a16:creationId xmlns:a16="http://schemas.microsoft.com/office/drawing/2014/main" id="{00000000-0008-0000-0200-00007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7" name="Text Box 15">
          <a:extLst>
            <a:ext uri="{FF2B5EF4-FFF2-40B4-BE49-F238E27FC236}">
              <a16:creationId xmlns:a16="http://schemas.microsoft.com/office/drawing/2014/main" id="{00000000-0008-0000-0200-00007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8" name="Text Box 15">
          <a:extLst>
            <a:ext uri="{FF2B5EF4-FFF2-40B4-BE49-F238E27FC236}">
              <a16:creationId xmlns:a16="http://schemas.microsoft.com/office/drawing/2014/main" id="{00000000-0008-0000-0200-00007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09" name="Text Box 15">
          <a:extLst>
            <a:ext uri="{FF2B5EF4-FFF2-40B4-BE49-F238E27FC236}">
              <a16:creationId xmlns:a16="http://schemas.microsoft.com/office/drawing/2014/main" id="{00000000-0008-0000-0200-00007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10" name="Text Box 15">
          <a:extLst>
            <a:ext uri="{FF2B5EF4-FFF2-40B4-BE49-F238E27FC236}">
              <a16:creationId xmlns:a16="http://schemas.microsoft.com/office/drawing/2014/main" id="{00000000-0008-0000-0200-00007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11" name="Text Box 15">
          <a:extLst>
            <a:ext uri="{FF2B5EF4-FFF2-40B4-BE49-F238E27FC236}">
              <a16:creationId xmlns:a16="http://schemas.microsoft.com/office/drawing/2014/main" id="{00000000-0008-0000-0200-00007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12" name="Text Box 15">
          <a:extLst>
            <a:ext uri="{FF2B5EF4-FFF2-40B4-BE49-F238E27FC236}">
              <a16:creationId xmlns:a16="http://schemas.microsoft.com/office/drawing/2014/main" id="{00000000-0008-0000-0200-00008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13" name="Text Box 15">
          <a:extLst>
            <a:ext uri="{FF2B5EF4-FFF2-40B4-BE49-F238E27FC236}">
              <a16:creationId xmlns:a16="http://schemas.microsoft.com/office/drawing/2014/main" id="{00000000-0008-0000-0200-00008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714" name="Text Box 15">
          <a:extLst>
            <a:ext uri="{FF2B5EF4-FFF2-40B4-BE49-F238E27FC236}">
              <a16:creationId xmlns:a16="http://schemas.microsoft.com/office/drawing/2014/main" id="{00000000-0008-0000-0200-00008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15" name="Text Box 15">
          <a:extLst>
            <a:ext uri="{FF2B5EF4-FFF2-40B4-BE49-F238E27FC236}">
              <a16:creationId xmlns:a16="http://schemas.microsoft.com/office/drawing/2014/main" id="{00000000-0008-0000-0200-000083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16" name="Text Box 15">
          <a:extLst>
            <a:ext uri="{FF2B5EF4-FFF2-40B4-BE49-F238E27FC236}">
              <a16:creationId xmlns:a16="http://schemas.microsoft.com/office/drawing/2014/main" id="{00000000-0008-0000-0200-000084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17" name="Text Box 15">
          <a:extLst>
            <a:ext uri="{FF2B5EF4-FFF2-40B4-BE49-F238E27FC236}">
              <a16:creationId xmlns:a16="http://schemas.microsoft.com/office/drawing/2014/main" id="{00000000-0008-0000-0200-000085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18" name="Text Box 15">
          <a:extLst>
            <a:ext uri="{FF2B5EF4-FFF2-40B4-BE49-F238E27FC236}">
              <a16:creationId xmlns:a16="http://schemas.microsoft.com/office/drawing/2014/main" id="{00000000-0008-0000-0200-000086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19" name="Text Box 15">
          <a:extLst>
            <a:ext uri="{FF2B5EF4-FFF2-40B4-BE49-F238E27FC236}">
              <a16:creationId xmlns:a16="http://schemas.microsoft.com/office/drawing/2014/main" id="{00000000-0008-0000-0200-000087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0" name="Text Box 15">
          <a:extLst>
            <a:ext uri="{FF2B5EF4-FFF2-40B4-BE49-F238E27FC236}">
              <a16:creationId xmlns:a16="http://schemas.microsoft.com/office/drawing/2014/main" id="{00000000-0008-0000-0200-000088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1" name="Text Box 15">
          <a:extLst>
            <a:ext uri="{FF2B5EF4-FFF2-40B4-BE49-F238E27FC236}">
              <a16:creationId xmlns:a16="http://schemas.microsoft.com/office/drawing/2014/main" id="{00000000-0008-0000-0200-000089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2" name="Text Box 15">
          <a:extLst>
            <a:ext uri="{FF2B5EF4-FFF2-40B4-BE49-F238E27FC236}">
              <a16:creationId xmlns:a16="http://schemas.microsoft.com/office/drawing/2014/main" id="{00000000-0008-0000-0200-00008A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3" name="Text Box 15">
          <a:extLst>
            <a:ext uri="{FF2B5EF4-FFF2-40B4-BE49-F238E27FC236}">
              <a16:creationId xmlns:a16="http://schemas.microsoft.com/office/drawing/2014/main" id="{00000000-0008-0000-0200-00008B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724" name="Text Box 15">
          <a:extLst>
            <a:ext uri="{FF2B5EF4-FFF2-40B4-BE49-F238E27FC236}">
              <a16:creationId xmlns:a16="http://schemas.microsoft.com/office/drawing/2014/main" id="{00000000-0008-0000-0200-00008C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5" name="Text Box 15">
          <a:extLst>
            <a:ext uri="{FF2B5EF4-FFF2-40B4-BE49-F238E27FC236}">
              <a16:creationId xmlns:a16="http://schemas.microsoft.com/office/drawing/2014/main" id="{00000000-0008-0000-0200-00008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726" name="Text Box 15">
          <a:extLst>
            <a:ext uri="{FF2B5EF4-FFF2-40B4-BE49-F238E27FC236}">
              <a16:creationId xmlns:a16="http://schemas.microsoft.com/office/drawing/2014/main" id="{00000000-0008-0000-0200-00008E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7" name="Text Box 15">
          <a:extLst>
            <a:ext uri="{FF2B5EF4-FFF2-40B4-BE49-F238E27FC236}">
              <a16:creationId xmlns:a16="http://schemas.microsoft.com/office/drawing/2014/main" id="{00000000-0008-0000-0200-00008F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728" name="Text Box 15">
          <a:extLst>
            <a:ext uri="{FF2B5EF4-FFF2-40B4-BE49-F238E27FC236}">
              <a16:creationId xmlns:a16="http://schemas.microsoft.com/office/drawing/2014/main" id="{00000000-0008-0000-0200-000090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29" name="Text Box 15">
          <a:extLst>
            <a:ext uri="{FF2B5EF4-FFF2-40B4-BE49-F238E27FC236}">
              <a16:creationId xmlns:a16="http://schemas.microsoft.com/office/drawing/2014/main" id="{00000000-0008-0000-0200-000091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730" name="Text Box 15">
          <a:extLst>
            <a:ext uri="{FF2B5EF4-FFF2-40B4-BE49-F238E27FC236}">
              <a16:creationId xmlns:a16="http://schemas.microsoft.com/office/drawing/2014/main" id="{00000000-0008-0000-0200-000092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31" name="Text Box 15">
          <a:extLst>
            <a:ext uri="{FF2B5EF4-FFF2-40B4-BE49-F238E27FC236}">
              <a16:creationId xmlns:a16="http://schemas.microsoft.com/office/drawing/2014/main" id="{00000000-0008-0000-0200-000093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732" name="Text Box 15">
          <a:extLst>
            <a:ext uri="{FF2B5EF4-FFF2-40B4-BE49-F238E27FC236}">
              <a16:creationId xmlns:a16="http://schemas.microsoft.com/office/drawing/2014/main" id="{00000000-0008-0000-0200-000094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14" name="Text Box 15">
          <a:extLst>
            <a:ext uri="{FF2B5EF4-FFF2-40B4-BE49-F238E27FC236}">
              <a16:creationId xmlns:a16="http://schemas.microsoft.com/office/drawing/2014/main" id="{00000000-0008-0000-0200-0000E6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15" name="Text Box 16">
          <a:extLst>
            <a:ext uri="{FF2B5EF4-FFF2-40B4-BE49-F238E27FC236}">
              <a16:creationId xmlns:a16="http://schemas.microsoft.com/office/drawing/2014/main" id="{00000000-0008-0000-0200-0000E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16" name="Text Box 17">
          <a:extLst>
            <a:ext uri="{FF2B5EF4-FFF2-40B4-BE49-F238E27FC236}">
              <a16:creationId xmlns:a16="http://schemas.microsoft.com/office/drawing/2014/main" id="{00000000-0008-0000-0200-0000E8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17" name="Text Box 18">
          <a:extLst>
            <a:ext uri="{FF2B5EF4-FFF2-40B4-BE49-F238E27FC236}">
              <a16:creationId xmlns:a16="http://schemas.microsoft.com/office/drawing/2014/main" id="{00000000-0008-0000-0200-0000E9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18" name="Text Box 19">
          <a:extLst>
            <a:ext uri="{FF2B5EF4-FFF2-40B4-BE49-F238E27FC236}">
              <a16:creationId xmlns:a16="http://schemas.microsoft.com/office/drawing/2014/main" id="{00000000-0008-0000-0200-0000EA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19" name="Text Box 16">
          <a:extLst>
            <a:ext uri="{FF2B5EF4-FFF2-40B4-BE49-F238E27FC236}">
              <a16:creationId xmlns:a16="http://schemas.microsoft.com/office/drawing/2014/main" id="{00000000-0008-0000-0200-0000EB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20" name="Text Box 17">
          <a:extLst>
            <a:ext uri="{FF2B5EF4-FFF2-40B4-BE49-F238E27FC236}">
              <a16:creationId xmlns:a16="http://schemas.microsoft.com/office/drawing/2014/main" id="{00000000-0008-0000-0200-0000EC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821" name="Text Box 18">
          <a:extLst>
            <a:ext uri="{FF2B5EF4-FFF2-40B4-BE49-F238E27FC236}">
              <a16:creationId xmlns:a16="http://schemas.microsoft.com/office/drawing/2014/main" id="{00000000-0008-0000-0200-0000ED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22" name="Text Box 15">
          <a:extLst>
            <a:ext uri="{FF2B5EF4-FFF2-40B4-BE49-F238E27FC236}">
              <a16:creationId xmlns:a16="http://schemas.microsoft.com/office/drawing/2014/main" id="{00000000-0008-0000-0200-0000EE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23" name="Text Box 15">
          <a:extLst>
            <a:ext uri="{FF2B5EF4-FFF2-40B4-BE49-F238E27FC236}">
              <a16:creationId xmlns:a16="http://schemas.microsoft.com/office/drawing/2014/main" id="{00000000-0008-0000-0200-0000E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24" name="Text Box 15">
          <a:extLst>
            <a:ext uri="{FF2B5EF4-FFF2-40B4-BE49-F238E27FC236}">
              <a16:creationId xmlns:a16="http://schemas.microsoft.com/office/drawing/2014/main" id="{00000000-0008-0000-0200-0000F0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25" name="Text Box 15">
          <a:extLst>
            <a:ext uri="{FF2B5EF4-FFF2-40B4-BE49-F238E27FC236}">
              <a16:creationId xmlns:a16="http://schemas.microsoft.com/office/drawing/2014/main" id="{00000000-0008-0000-0200-0000F1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26" name="Text Box 16">
          <a:extLst>
            <a:ext uri="{FF2B5EF4-FFF2-40B4-BE49-F238E27FC236}">
              <a16:creationId xmlns:a16="http://schemas.microsoft.com/office/drawing/2014/main" id="{00000000-0008-0000-0200-0000F2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27" name="Text Box 17">
          <a:extLst>
            <a:ext uri="{FF2B5EF4-FFF2-40B4-BE49-F238E27FC236}">
              <a16:creationId xmlns:a16="http://schemas.microsoft.com/office/drawing/2014/main" id="{00000000-0008-0000-0200-0000F3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28" name="Text Box 18">
          <a:extLst>
            <a:ext uri="{FF2B5EF4-FFF2-40B4-BE49-F238E27FC236}">
              <a16:creationId xmlns:a16="http://schemas.microsoft.com/office/drawing/2014/main" id="{00000000-0008-0000-0200-0000F4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29" name="Text Box 19">
          <a:extLst>
            <a:ext uri="{FF2B5EF4-FFF2-40B4-BE49-F238E27FC236}">
              <a16:creationId xmlns:a16="http://schemas.microsoft.com/office/drawing/2014/main" id="{00000000-0008-0000-0200-0000F5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30" name="Text Box 16">
          <a:extLst>
            <a:ext uri="{FF2B5EF4-FFF2-40B4-BE49-F238E27FC236}">
              <a16:creationId xmlns:a16="http://schemas.microsoft.com/office/drawing/2014/main" id="{00000000-0008-0000-0200-0000F6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31" name="Text Box 17">
          <a:extLst>
            <a:ext uri="{FF2B5EF4-FFF2-40B4-BE49-F238E27FC236}">
              <a16:creationId xmlns:a16="http://schemas.microsoft.com/office/drawing/2014/main" id="{00000000-0008-0000-0200-0000F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832" name="Text Box 18">
          <a:extLst>
            <a:ext uri="{FF2B5EF4-FFF2-40B4-BE49-F238E27FC236}">
              <a16:creationId xmlns:a16="http://schemas.microsoft.com/office/drawing/2014/main" id="{00000000-0008-0000-0200-0000F8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33" name="Text Box 15">
          <a:extLst>
            <a:ext uri="{FF2B5EF4-FFF2-40B4-BE49-F238E27FC236}">
              <a16:creationId xmlns:a16="http://schemas.microsoft.com/office/drawing/2014/main" id="{00000000-0008-0000-0200-0000F9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34" name="Text Box 15">
          <a:extLst>
            <a:ext uri="{FF2B5EF4-FFF2-40B4-BE49-F238E27FC236}">
              <a16:creationId xmlns:a16="http://schemas.microsoft.com/office/drawing/2014/main" id="{00000000-0008-0000-0200-0000FA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35" name="Text Box 15">
          <a:extLst>
            <a:ext uri="{FF2B5EF4-FFF2-40B4-BE49-F238E27FC236}">
              <a16:creationId xmlns:a16="http://schemas.microsoft.com/office/drawing/2014/main" id="{00000000-0008-0000-0200-0000FB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36" name="Text Box 15">
          <a:extLst>
            <a:ext uri="{FF2B5EF4-FFF2-40B4-BE49-F238E27FC236}">
              <a16:creationId xmlns:a16="http://schemas.microsoft.com/office/drawing/2014/main" id="{00000000-0008-0000-0200-0000FC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37" name="Text Box 15">
          <a:extLst>
            <a:ext uri="{FF2B5EF4-FFF2-40B4-BE49-F238E27FC236}">
              <a16:creationId xmlns:a16="http://schemas.microsoft.com/office/drawing/2014/main" id="{00000000-0008-0000-0200-0000FD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38" name="Text Box 15">
          <a:extLst>
            <a:ext uri="{FF2B5EF4-FFF2-40B4-BE49-F238E27FC236}">
              <a16:creationId xmlns:a16="http://schemas.microsoft.com/office/drawing/2014/main" id="{00000000-0008-0000-0200-0000FE0E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39" name="Text Box 15">
          <a:extLst>
            <a:ext uri="{FF2B5EF4-FFF2-40B4-BE49-F238E27FC236}">
              <a16:creationId xmlns:a16="http://schemas.microsoft.com/office/drawing/2014/main" id="{00000000-0008-0000-0200-0000F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40" name="Text Box 15">
          <a:extLst>
            <a:ext uri="{FF2B5EF4-FFF2-40B4-BE49-F238E27FC236}">
              <a16:creationId xmlns:a16="http://schemas.microsoft.com/office/drawing/2014/main" id="{00000000-0008-0000-0200-000000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1" name="Text Box 15">
          <a:extLst>
            <a:ext uri="{FF2B5EF4-FFF2-40B4-BE49-F238E27FC236}">
              <a16:creationId xmlns:a16="http://schemas.microsoft.com/office/drawing/2014/main" id="{00000000-0008-0000-0200-00000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2" name="Text Box 15">
          <a:extLst>
            <a:ext uri="{FF2B5EF4-FFF2-40B4-BE49-F238E27FC236}">
              <a16:creationId xmlns:a16="http://schemas.microsoft.com/office/drawing/2014/main" id="{00000000-0008-0000-0200-00000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3" name="Text Box 15">
          <a:extLst>
            <a:ext uri="{FF2B5EF4-FFF2-40B4-BE49-F238E27FC236}">
              <a16:creationId xmlns:a16="http://schemas.microsoft.com/office/drawing/2014/main" id="{00000000-0008-0000-0200-00000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4" name="Text Box 15">
          <a:extLst>
            <a:ext uri="{FF2B5EF4-FFF2-40B4-BE49-F238E27FC236}">
              <a16:creationId xmlns:a16="http://schemas.microsoft.com/office/drawing/2014/main" id="{00000000-0008-0000-0200-00000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5" name="Text Box 15">
          <a:extLst>
            <a:ext uri="{FF2B5EF4-FFF2-40B4-BE49-F238E27FC236}">
              <a16:creationId xmlns:a16="http://schemas.microsoft.com/office/drawing/2014/main" id="{00000000-0008-0000-0200-00000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6" name="Text Box 15">
          <a:extLst>
            <a:ext uri="{FF2B5EF4-FFF2-40B4-BE49-F238E27FC236}">
              <a16:creationId xmlns:a16="http://schemas.microsoft.com/office/drawing/2014/main" id="{00000000-0008-0000-0200-00000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7" name="Text Box 15">
          <a:extLst>
            <a:ext uri="{FF2B5EF4-FFF2-40B4-BE49-F238E27FC236}">
              <a16:creationId xmlns:a16="http://schemas.microsoft.com/office/drawing/2014/main" id="{00000000-0008-0000-0200-00000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8" name="Text Box 15">
          <a:extLst>
            <a:ext uri="{FF2B5EF4-FFF2-40B4-BE49-F238E27FC236}">
              <a16:creationId xmlns:a16="http://schemas.microsoft.com/office/drawing/2014/main" id="{00000000-0008-0000-0200-00000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49" name="Text Box 15">
          <a:extLst>
            <a:ext uri="{FF2B5EF4-FFF2-40B4-BE49-F238E27FC236}">
              <a16:creationId xmlns:a16="http://schemas.microsoft.com/office/drawing/2014/main" id="{00000000-0008-0000-0200-00000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0" name="Text Box 15">
          <a:extLst>
            <a:ext uri="{FF2B5EF4-FFF2-40B4-BE49-F238E27FC236}">
              <a16:creationId xmlns:a16="http://schemas.microsoft.com/office/drawing/2014/main" id="{00000000-0008-0000-0200-00000A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1" name="Text Box 15">
          <a:extLst>
            <a:ext uri="{FF2B5EF4-FFF2-40B4-BE49-F238E27FC236}">
              <a16:creationId xmlns:a16="http://schemas.microsoft.com/office/drawing/2014/main" id="{00000000-0008-0000-0200-00000B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2" name="Text Box 15">
          <a:extLst>
            <a:ext uri="{FF2B5EF4-FFF2-40B4-BE49-F238E27FC236}">
              <a16:creationId xmlns:a16="http://schemas.microsoft.com/office/drawing/2014/main" id="{00000000-0008-0000-0200-00000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3" name="Text Box 15">
          <a:extLst>
            <a:ext uri="{FF2B5EF4-FFF2-40B4-BE49-F238E27FC236}">
              <a16:creationId xmlns:a16="http://schemas.microsoft.com/office/drawing/2014/main" id="{00000000-0008-0000-0200-00000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4" name="Text Box 15">
          <a:extLst>
            <a:ext uri="{FF2B5EF4-FFF2-40B4-BE49-F238E27FC236}">
              <a16:creationId xmlns:a16="http://schemas.microsoft.com/office/drawing/2014/main" id="{00000000-0008-0000-0200-00000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5" name="Text Box 15">
          <a:extLst>
            <a:ext uri="{FF2B5EF4-FFF2-40B4-BE49-F238E27FC236}">
              <a16:creationId xmlns:a16="http://schemas.microsoft.com/office/drawing/2014/main" id="{00000000-0008-0000-0200-00000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6" name="Text Box 15">
          <a:extLst>
            <a:ext uri="{FF2B5EF4-FFF2-40B4-BE49-F238E27FC236}">
              <a16:creationId xmlns:a16="http://schemas.microsoft.com/office/drawing/2014/main" id="{00000000-0008-0000-0200-00001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7" name="Text Box 15">
          <a:extLst>
            <a:ext uri="{FF2B5EF4-FFF2-40B4-BE49-F238E27FC236}">
              <a16:creationId xmlns:a16="http://schemas.microsoft.com/office/drawing/2014/main" id="{00000000-0008-0000-0200-00001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8" name="Text Box 15">
          <a:extLst>
            <a:ext uri="{FF2B5EF4-FFF2-40B4-BE49-F238E27FC236}">
              <a16:creationId xmlns:a16="http://schemas.microsoft.com/office/drawing/2014/main" id="{00000000-0008-0000-0200-00001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59" name="Text Box 15">
          <a:extLst>
            <a:ext uri="{FF2B5EF4-FFF2-40B4-BE49-F238E27FC236}">
              <a16:creationId xmlns:a16="http://schemas.microsoft.com/office/drawing/2014/main" id="{00000000-0008-0000-0200-00001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60" name="Text Box 15">
          <a:extLst>
            <a:ext uri="{FF2B5EF4-FFF2-40B4-BE49-F238E27FC236}">
              <a16:creationId xmlns:a16="http://schemas.microsoft.com/office/drawing/2014/main" id="{00000000-0008-0000-0200-00001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61" name="Text Box 15">
          <a:extLst>
            <a:ext uri="{FF2B5EF4-FFF2-40B4-BE49-F238E27FC236}">
              <a16:creationId xmlns:a16="http://schemas.microsoft.com/office/drawing/2014/main" id="{00000000-0008-0000-0200-00001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62" name="Text Box 15">
          <a:extLst>
            <a:ext uri="{FF2B5EF4-FFF2-40B4-BE49-F238E27FC236}">
              <a16:creationId xmlns:a16="http://schemas.microsoft.com/office/drawing/2014/main" id="{00000000-0008-0000-0200-00001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63" name="Text Box 15">
          <a:extLst>
            <a:ext uri="{FF2B5EF4-FFF2-40B4-BE49-F238E27FC236}">
              <a16:creationId xmlns:a16="http://schemas.microsoft.com/office/drawing/2014/main" id="{00000000-0008-0000-0200-00001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64" name="Text Box 15">
          <a:extLst>
            <a:ext uri="{FF2B5EF4-FFF2-40B4-BE49-F238E27FC236}">
              <a16:creationId xmlns:a16="http://schemas.microsoft.com/office/drawing/2014/main" id="{00000000-0008-0000-0200-00001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65" name="Text Box 15">
          <a:extLst>
            <a:ext uri="{FF2B5EF4-FFF2-40B4-BE49-F238E27FC236}">
              <a16:creationId xmlns:a16="http://schemas.microsoft.com/office/drawing/2014/main" id="{00000000-0008-0000-0200-000019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66" name="Text Box 15">
          <a:extLst>
            <a:ext uri="{FF2B5EF4-FFF2-40B4-BE49-F238E27FC236}">
              <a16:creationId xmlns:a16="http://schemas.microsoft.com/office/drawing/2014/main" id="{00000000-0008-0000-0200-00001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67" name="Text Box 15">
          <a:extLst>
            <a:ext uri="{FF2B5EF4-FFF2-40B4-BE49-F238E27FC236}">
              <a16:creationId xmlns:a16="http://schemas.microsoft.com/office/drawing/2014/main" id="{00000000-0008-0000-0200-00001B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68" name="Text Box 15">
          <a:extLst>
            <a:ext uri="{FF2B5EF4-FFF2-40B4-BE49-F238E27FC236}">
              <a16:creationId xmlns:a16="http://schemas.microsoft.com/office/drawing/2014/main" id="{00000000-0008-0000-0200-00001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69" name="Text Box 15">
          <a:extLst>
            <a:ext uri="{FF2B5EF4-FFF2-40B4-BE49-F238E27FC236}">
              <a16:creationId xmlns:a16="http://schemas.microsoft.com/office/drawing/2014/main" id="{00000000-0008-0000-0200-00001D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70" name="Text Box 15">
          <a:extLst>
            <a:ext uri="{FF2B5EF4-FFF2-40B4-BE49-F238E27FC236}">
              <a16:creationId xmlns:a16="http://schemas.microsoft.com/office/drawing/2014/main" id="{00000000-0008-0000-0200-00001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71" name="Text Box 15">
          <a:extLst>
            <a:ext uri="{FF2B5EF4-FFF2-40B4-BE49-F238E27FC236}">
              <a16:creationId xmlns:a16="http://schemas.microsoft.com/office/drawing/2014/main" id="{00000000-0008-0000-0200-00001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872" name="Text Box 15">
          <a:extLst>
            <a:ext uri="{FF2B5EF4-FFF2-40B4-BE49-F238E27FC236}">
              <a16:creationId xmlns:a16="http://schemas.microsoft.com/office/drawing/2014/main" id="{00000000-0008-0000-0200-000020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73" name="Text Box 15">
          <a:extLst>
            <a:ext uri="{FF2B5EF4-FFF2-40B4-BE49-F238E27FC236}">
              <a16:creationId xmlns:a16="http://schemas.microsoft.com/office/drawing/2014/main" id="{00000000-0008-0000-0200-00002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4" name="Text Box 16">
          <a:extLst>
            <a:ext uri="{FF2B5EF4-FFF2-40B4-BE49-F238E27FC236}">
              <a16:creationId xmlns:a16="http://schemas.microsoft.com/office/drawing/2014/main" id="{00000000-0008-0000-0200-00002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5" name="Text Box 17">
          <a:extLst>
            <a:ext uri="{FF2B5EF4-FFF2-40B4-BE49-F238E27FC236}">
              <a16:creationId xmlns:a16="http://schemas.microsoft.com/office/drawing/2014/main" id="{00000000-0008-0000-0200-000023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6" name="Text Box 18">
          <a:extLst>
            <a:ext uri="{FF2B5EF4-FFF2-40B4-BE49-F238E27FC236}">
              <a16:creationId xmlns:a16="http://schemas.microsoft.com/office/drawing/2014/main" id="{00000000-0008-0000-0200-000024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7" name="Text Box 19">
          <a:extLst>
            <a:ext uri="{FF2B5EF4-FFF2-40B4-BE49-F238E27FC236}">
              <a16:creationId xmlns:a16="http://schemas.microsoft.com/office/drawing/2014/main" id="{00000000-0008-0000-0200-000025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8" name="Text Box 16">
          <a:extLst>
            <a:ext uri="{FF2B5EF4-FFF2-40B4-BE49-F238E27FC236}">
              <a16:creationId xmlns:a16="http://schemas.microsoft.com/office/drawing/2014/main" id="{00000000-0008-0000-0200-000026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79" name="Text Box 17">
          <a:extLst>
            <a:ext uri="{FF2B5EF4-FFF2-40B4-BE49-F238E27FC236}">
              <a16:creationId xmlns:a16="http://schemas.microsoft.com/office/drawing/2014/main" id="{00000000-0008-0000-0200-000027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880" name="Text Box 18">
          <a:extLst>
            <a:ext uri="{FF2B5EF4-FFF2-40B4-BE49-F238E27FC236}">
              <a16:creationId xmlns:a16="http://schemas.microsoft.com/office/drawing/2014/main" id="{00000000-0008-0000-0200-000028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81" name="Text Box 15">
          <a:extLst>
            <a:ext uri="{FF2B5EF4-FFF2-40B4-BE49-F238E27FC236}">
              <a16:creationId xmlns:a16="http://schemas.microsoft.com/office/drawing/2014/main" id="{00000000-0008-0000-0200-00002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82" name="Text Box 15">
          <a:extLst>
            <a:ext uri="{FF2B5EF4-FFF2-40B4-BE49-F238E27FC236}">
              <a16:creationId xmlns:a16="http://schemas.microsoft.com/office/drawing/2014/main" id="{00000000-0008-0000-0200-00002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83" name="Text Box 15">
          <a:extLst>
            <a:ext uri="{FF2B5EF4-FFF2-40B4-BE49-F238E27FC236}">
              <a16:creationId xmlns:a16="http://schemas.microsoft.com/office/drawing/2014/main" id="{00000000-0008-0000-0200-00002B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84" name="Text Box 15">
          <a:extLst>
            <a:ext uri="{FF2B5EF4-FFF2-40B4-BE49-F238E27FC236}">
              <a16:creationId xmlns:a16="http://schemas.microsoft.com/office/drawing/2014/main" id="{00000000-0008-0000-0200-00002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85" name="Text Box 16">
          <a:extLst>
            <a:ext uri="{FF2B5EF4-FFF2-40B4-BE49-F238E27FC236}">
              <a16:creationId xmlns:a16="http://schemas.microsoft.com/office/drawing/2014/main" id="{00000000-0008-0000-0200-00002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86" name="Text Box 17">
          <a:extLst>
            <a:ext uri="{FF2B5EF4-FFF2-40B4-BE49-F238E27FC236}">
              <a16:creationId xmlns:a16="http://schemas.microsoft.com/office/drawing/2014/main" id="{00000000-0008-0000-0200-00002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87" name="Text Box 18">
          <a:extLst>
            <a:ext uri="{FF2B5EF4-FFF2-40B4-BE49-F238E27FC236}">
              <a16:creationId xmlns:a16="http://schemas.microsoft.com/office/drawing/2014/main" id="{00000000-0008-0000-0200-00002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88" name="Text Box 19">
          <a:extLst>
            <a:ext uri="{FF2B5EF4-FFF2-40B4-BE49-F238E27FC236}">
              <a16:creationId xmlns:a16="http://schemas.microsoft.com/office/drawing/2014/main" id="{00000000-0008-0000-0200-00003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89" name="Text Box 16">
          <a:extLst>
            <a:ext uri="{FF2B5EF4-FFF2-40B4-BE49-F238E27FC236}">
              <a16:creationId xmlns:a16="http://schemas.microsoft.com/office/drawing/2014/main" id="{00000000-0008-0000-0200-00003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890" name="Text Box 17">
          <a:extLst>
            <a:ext uri="{FF2B5EF4-FFF2-40B4-BE49-F238E27FC236}">
              <a16:creationId xmlns:a16="http://schemas.microsoft.com/office/drawing/2014/main" id="{00000000-0008-0000-0200-00003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891" name="Text Box 18">
          <a:extLst>
            <a:ext uri="{FF2B5EF4-FFF2-40B4-BE49-F238E27FC236}">
              <a16:creationId xmlns:a16="http://schemas.microsoft.com/office/drawing/2014/main" id="{00000000-0008-0000-0200-00003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2" name="Text Box 15">
          <a:extLst>
            <a:ext uri="{FF2B5EF4-FFF2-40B4-BE49-F238E27FC236}">
              <a16:creationId xmlns:a16="http://schemas.microsoft.com/office/drawing/2014/main" id="{00000000-0008-0000-0200-00003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93" name="Text Box 15">
          <a:extLst>
            <a:ext uri="{FF2B5EF4-FFF2-40B4-BE49-F238E27FC236}">
              <a16:creationId xmlns:a16="http://schemas.microsoft.com/office/drawing/2014/main" id="{00000000-0008-0000-0200-000035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4" name="Text Box 15">
          <a:extLst>
            <a:ext uri="{FF2B5EF4-FFF2-40B4-BE49-F238E27FC236}">
              <a16:creationId xmlns:a16="http://schemas.microsoft.com/office/drawing/2014/main" id="{00000000-0008-0000-0200-00003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5" name="Text Box 15">
          <a:extLst>
            <a:ext uri="{FF2B5EF4-FFF2-40B4-BE49-F238E27FC236}">
              <a16:creationId xmlns:a16="http://schemas.microsoft.com/office/drawing/2014/main" id="{00000000-0008-0000-0200-00003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6" name="Text Box 15">
          <a:extLst>
            <a:ext uri="{FF2B5EF4-FFF2-40B4-BE49-F238E27FC236}">
              <a16:creationId xmlns:a16="http://schemas.microsoft.com/office/drawing/2014/main" id="{00000000-0008-0000-0200-00003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97" name="Text Box 15">
          <a:extLst>
            <a:ext uri="{FF2B5EF4-FFF2-40B4-BE49-F238E27FC236}">
              <a16:creationId xmlns:a16="http://schemas.microsoft.com/office/drawing/2014/main" id="{00000000-0008-0000-0200-000039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898" name="Text Box 15">
          <a:extLst>
            <a:ext uri="{FF2B5EF4-FFF2-40B4-BE49-F238E27FC236}">
              <a16:creationId xmlns:a16="http://schemas.microsoft.com/office/drawing/2014/main" id="{00000000-0008-0000-0200-00003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899" name="Text Box 15">
          <a:extLst>
            <a:ext uri="{FF2B5EF4-FFF2-40B4-BE49-F238E27FC236}">
              <a16:creationId xmlns:a16="http://schemas.microsoft.com/office/drawing/2014/main" id="{00000000-0008-0000-0200-00003B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0" name="Text Box 15">
          <a:extLst>
            <a:ext uri="{FF2B5EF4-FFF2-40B4-BE49-F238E27FC236}">
              <a16:creationId xmlns:a16="http://schemas.microsoft.com/office/drawing/2014/main" id="{00000000-0008-0000-0200-00003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1" name="Text Box 15">
          <a:extLst>
            <a:ext uri="{FF2B5EF4-FFF2-40B4-BE49-F238E27FC236}">
              <a16:creationId xmlns:a16="http://schemas.microsoft.com/office/drawing/2014/main" id="{00000000-0008-0000-0200-00003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2" name="Text Box 15">
          <a:extLst>
            <a:ext uri="{FF2B5EF4-FFF2-40B4-BE49-F238E27FC236}">
              <a16:creationId xmlns:a16="http://schemas.microsoft.com/office/drawing/2014/main" id="{00000000-0008-0000-0200-00003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3" name="Text Box 15">
          <a:extLst>
            <a:ext uri="{FF2B5EF4-FFF2-40B4-BE49-F238E27FC236}">
              <a16:creationId xmlns:a16="http://schemas.microsoft.com/office/drawing/2014/main" id="{00000000-0008-0000-0200-00003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4" name="Text Box 15">
          <a:extLst>
            <a:ext uri="{FF2B5EF4-FFF2-40B4-BE49-F238E27FC236}">
              <a16:creationId xmlns:a16="http://schemas.microsoft.com/office/drawing/2014/main" id="{00000000-0008-0000-0200-00004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5" name="Text Box 15">
          <a:extLst>
            <a:ext uri="{FF2B5EF4-FFF2-40B4-BE49-F238E27FC236}">
              <a16:creationId xmlns:a16="http://schemas.microsoft.com/office/drawing/2014/main" id="{00000000-0008-0000-0200-00004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6" name="Text Box 15">
          <a:extLst>
            <a:ext uri="{FF2B5EF4-FFF2-40B4-BE49-F238E27FC236}">
              <a16:creationId xmlns:a16="http://schemas.microsoft.com/office/drawing/2014/main" id="{00000000-0008-0000-0200-00004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7" name="Text Box 15">
          <a:extLst>
            <a:ext uri="{FF2B5EF4-FFF2-40B4-BE49-F238E27FC236}">
              <a16:creationId xmlns:a16="http://schemas.microsoft.com/office/drawing/2014/main" id="{00000000-0008-0000-0200-00004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8" name="Text Box 15">
          <a:extLst>
            <a:ext uri="{FF2B5EF4-FFF2-40B4-BE49-F238E27FC236}">
              <a16:creationId xmlns:a16="http://schemas.microsoft.com/office/drawing/2014/main" id="{00000000-0008-0000-0200-00004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09" name="Text Box 15">
          <a:extLst>
            <a:ext uri="{FF2B5EF4-FFF2-40B4-BE49-F238E27FC236}">
              <a16:creationId xmlns:a16="http://schemas.microsoft.com/office/drawing/2014/main" id="{00000000-0008-0000-0200-000045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0" name="Text Box 15">
          <a:extLst>
            <a:ext uri="{FF2B5EF4-FFF2-40B4-BE49-F238E27FC236}">
              <a16:creationId xmlns:a16="http://schemas.microsoft.com/office/drawing/2014/main" id="{00000000-0008-0000-0200-00004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1" name="Text Box 15">
          <a:extLst>
            <a:ext uri="{FF2B5EF4-FFF2-40B4-BE49-F238E27FC236}">
              <a16:creationId xmlns:a16="http://schemas.microsoft.com/office/drawing/2014/main" id="{00000000-0008-0000-0200-00004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2" name="Text Box 15">
          <a:extLst>
            <a:ext uri="{FF2B5EF4-FFF2-40B4-BE49-F238E27FC236}">
              <a16:creationId xmlns:a16="http://schemas.microsoft.com/office/drawing/2014/main" id="{00000000-0008-0000-0200-00004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3" name="Text Box 15">
          <a:extLst>
            <a:ext uri="{FF2B5EF4-FFF2-40B4-BE49-F238E27FC236}">
              <a16:creationId xmlns:a16="http://schemas.microsoft.com/office/drawing/2014/main" id="{00000000-0008-0000-0200-00004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4" name="Text Box 15">
          <a:extLst>
            <a:ext uri="{FF2B5EF4-FFF2-40B4-BE49-F238E27FC236}">
              <a16:creationId xmlns:a16="http://schemas.microsoft.com/office/drawing/2014/main" id="{00000000-0008-0000-0200-00004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5" name="Text Box 15">
          <a:extLst>
            <a:ext uri="{FF2B5EF4-FFF2-40B4-BE49-F238E27FC236}">
              <a16:creationId xmlns:a16="http://schemas.microsoft.com/office/drawing/2014/main" id="{00000000-0008-0000-0200-00004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6" name="Text Box 15">
          <a:extLst>
            <a:ext uri="{FF2B5EF4-FFF2-40B4-BE49-F238E27FC236}">
              <a16:creationId xmlns:a16="http://schemas.microsoft.com/office/drawing/2014/main" id="{00000000-0008-0000-0200-00004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7" name="Text Box 15">
          <a:extLst>
            <a:ext uri="{FF2B5EF4-FFF2-40B4-BE49-F238E27FC236}">
              <a16:creationId xmlns:a16="http://schemas.microsoft.com/office/drawing/2014/main" id="{00000000-0008-0000-0200-00004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8" name="Text Box 15">
          <a:extLst>
            <a:ext uri="{FF2B5EF4-FFF2-40B4-BE49-F238E27FC236}">
              <a16:creationId xmlns:a16="http://schemas.microsoft.com/office/drawing/2014/main" id="{00000000-0008-0000-0200-00004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19" name="Text Box 15">
          <a:extLst>
            <a:ext uri="{FF2B5EF4-FFF2-40B4-BE49-F238E27FC236}">
              <a16:creationId xmlns:a16="http://schemas.microsoft.com/office/drawing/2014/main" id="{00000000-0008-0000-0200-00004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20" name="Text Box 15">
          <a:extLst>
            <a:ext uri="{FF2B5EF4-FFF2-40B4-BE49-F238E27FC236}">
              <a16:creationId xmlns:a16="http://schemas.microsoft.com/office/drawing/2014/main" id="{00000000-0008-0000-0200-00005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21" name="Text Box 15">
          <a:extLst>
            <a:ext uri="{FF2B5EF4-FFF2-40B4-BE49-F238E27FC236}">
              <a16:creationId xmlns:a16="http://schemas.microsoft.com/office/drawing/2014/main" id="{00000000-0008-0000-0200-00005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22" name="Text Box 15">
          <a:extLst>
            <a:ext uri="{FF2B5EF4-FFF2-40B4-BE49-F238E27FC236}">
              <a16:creationId xmlns:a16="http://schemas.microsoft.com/office/drawing/2014/main" id="{00000000-0008-0000-0200-00005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23" name="Text Box 15">
          <a:extLst>
            <a:ext uri="{FF2B5EF4-FFF2-40B4-BE49-F238E27FC236}">
              <a16:creationId xmlns:a16="http://schemas.microsoft.com/office/drawing/2014/main" id="{00000000-0008-0000-0200-00005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4" name="Text Box 15">
          <a:extLst>
            <a:ext uri="{FF2B5EF4-FFF2-40B4-BE49-F238E27FC236}">
              <a16:creationId xmlns:a16="http://schemas.microsoft.com/office/drawing/2014/main" id="{00000000-0008-0000-0200-000054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5" name="Text Box 15">
          <a:extLst>
            <a:ext uri="{FF2B5EF4-FFF2-40B4-BE49-F238E27FC236}">
              <a16:creationId xmlns:a16="http://schemas.microsoft.com/office/drawing/2014/main" id="{00000000-0008-0000-0200-000055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6" name="Text Box 15">
          <a:extLst>
            <a:ext uri="{FF2B5EF4-FFF2-40B4-BE49-F238E27FC236}">
              <a16:creationId xmlns:a16="http://schemas.microsoft.com/office/drawing/2014/main" id="{00000000-0008-0000-0200-000056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7" name="Text Box 15">
          <a:extLst>
            <a:ext uri="{FF2B5EF4-FFF2-40B4-BE49-F238E27FC236}">
              <a16:creationId xmlns:a16="http://schemas.microsoft.com/office/drawing/2014/main" id="{00000000-0008-0000-0200-000057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8" name="Text Box 15">
          <a:extLst>
            <a:ext uri="{FF2B5EF4-FFF2-40B4-BE49-F238E27FC236}">
              <a16:creationId xmlns:a16="http://schemas.microsoft.com/office/drawing/2014/main" id="{00000000-0008-0000-0200-00005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29" name="Text Box 15">
          <a:extLst>
            <a:ext uri="{FF2B5EF4-FFF2-40B4-BE49-F238E27FC236}">
              <a16:creationId xmlns:a16="http://schemas.microsoft.com/office/drawing/2014/main" id="{00000000-0008-0000-0200-000059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30" name="Text Box 15">
          <a:extLst>
            <a:ext uri="{FF2B5EF4-FFF2-40B4-BE49-F238E27FC236}">
              <a16:creationId xmlns:a16="http://schemas.microsoft.com/office/drawing/2014/main" id="{00000000-0008-0000-0200-00005A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31" name="Text Box 15">
          <a:extLst>
            <a:ext uri="{FF2B5EF4-FFF2-40B4-BE49-F238E27FC236}">
              <a16:creationId xmlns:a16="http://schemas.microsoft.com/office/drawing/2014/main" id="{00000000-0008-0000-0200-00005B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32" name="Text Box 15">
          <a:extLst>
            <a:ext uri="{FF2B5EF4-FFF2-40B4-BE49-F238E27FC236}">
              <a16:creationId xmlns:a16="http://schemas.microsoft.com/office/drawing/2014/main" id="{00000000-0008-0000-0200-00005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3" name="Text Box 16">
          <a:extLst>
            <a:ext uri="{FF2B5EF4-FFF2-40B4-BE49-F238E27FC236}">
              <a16:creationId xmlns:a16="http://schemas.microsoft.com/office/drawing/2014/main" id="{00000000-0008-0000-0200-00005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4" name="Text Box 17">
          <a:extLst>
            <a:ext uri="{FF2B5EF4-FFF2-40B4-BE49-F238E27FC236}">
              <a16:creationId xmlns:a16="http://schemas.microsoft.com/office/drawing/2014/main" id="{00000000-0008-0000-0200-00005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5" name="Text Box 18">
          <a:extLst>
            <a:ext uri="{FF2B5EF4-FFF2-40B4-BE49-F238E27FC236}">
              <a16:creationId xmlns:a16="http://schemas.microsoft.com/office/drawing/2014/main" id="{00000000-0008-0000-0200-00005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6" name="Text Box 19">
          <a:extLst>
            <a:ext uri="{FF2B5EF4-FFF2-40B4-BE49-F238E27FC236}">
              <a16:creationId xmlns:a16="http://schemas.microsoft.com/office/drawing/2014/main" id="{00000000-0008-0000-0200-00006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7" name="Text Box 16">
          <a:extLst>
            <a:ext uri="{FF2B5EF4-FFF2-40B4-BE49-F238E27FC236}">
              <a16:creationId xmlns:a16="http://schemas.microsoft.com/office/drawing/2014/main" id="{00000000-0008-0000-0200-00006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38" name="Text Box 17">
          <a:extLst>
            <a:ext uri="{FF2B5EF4-FFF2-40B4-BE49-F238E27FC236}">
              <a16:creationId xmlns:a16="http://schemas.microsoft.com/office/drawing/2014/main" id="{00000000-0008-0000-0200-00006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939" name="Text Box 18">
          <a:extLst>
            <a:ext uri="{FF2B5EF4-FFF2-40B4-BE49-F238E27FC236}">
              <a16:creationId xmlns:a16="http://schemas.microsoft.com/office/drawing/2014/main" id="{00000000-0008-0000-0200-00006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40" name="Text Box 15">
          <a:extLst>
            <a:ext uri="{FF2B5EF4-FFF2-40B4-BE49-F238E27FC236}">
              <a16:creationId xmlns:a16="http://schemas.microsoft.com/office/drawing/2014/main" id="{00000000-0008-0000-0200-00006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41" name="Text Box 15">
          <a:extLst>
            <a:ext uri="{FF2B5EF4-FFF2-40B4-BE49-F238E27FC236}">
              <a16:creationId xmlns:a16="http://schemas.microsoft.com/office/drawing/2014/main" id="{00000000-0008-0000-0200-00006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942" name="Text Box 15">
          <a:extLst>
            <a:ext uri="{FF2B5EF4-FFF2-40B4-BE49-F238E27FC236}">
              <a16:creationId xmlns:a16="http://schemas.microsoft.com/office/drawing/2014/main" id="{00000000-0008-0000-0200-000066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43" name="Text Box 15">
          <a:extLst>
            <a:ext uri="{FF2B5EF4-FFF2-40B4-BE49-F238E27FC236}">
              <a16:creationId xmlns:a16="http://schemas.microsoft.com/office/drawing/2014/main" id="{00000000-0008-0000-0200-00006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4" name="Text Box 16">
          <a:extLst>
            <a:ext uri="{FF2B5EF4-FFF2-40B4-BE49-F238E27FC236}">
              <a16:creationId xmlns:a16="http://schemas.microsoft.com/office/drawing/2014/main" id="{00000000-0008-0000-0200-000068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5" name="Text Box 17">
          <a:extLst>
            <a:ext uri="{FF2B5EF4-FFF2-40B4-BE49-F238E27FC236}">
              <a16:creationId xmlns:a16="http://schemas.microsoft.com/office/drawing/2014/main" id="{00000000-0008-0000-0200-000069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6" name="Text Box 18">
          <a:extLst>
            <a:ext uri="{FF2B5EF4-FFF2-40B4-BE49-F238E27FC236}">
              <a16:creationId xmlns:a16="http://schemas.microsoft.com/office/drawing/2014/main" id="{00000000-0008-0000-0200-00006A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7" name="Text Box 19">
          <a:extLst>
            <a:ext uri="{FF2B5EF4-FFF2-40B4-BE49-F238E27FC236}">
              <a16:creationId xmlns:a16="http://schemas.microsoft.com/office/drawing/2014/main" id="{00000000-0008-0000-0200-00006B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8" name="Text Box 16">
          <a:extLst>
            <a:ext uri="{FF2B5EF4-FFF2-40B4-BE49-F238E27FC236}">
              <a16:creationId xmlns:a16="http://schemas.microsoft.com/office/drawing/2014/main" id="{00000000-0008-0000-0200-00006C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3949" name="Text Box 17">
          <a:extLst>
            <a:ext uri="{FF2B5EF4-FFF2-40B4-BE49-F238E27FC236}">
              <a16:creationId xmlns:a16="http://schemas.microsoft.com/office/drawing/2014/main" id="{00000000-0008-0000-0200-00006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3950" name="Text Box 18">
          <a:extLst>
            <a:ext uri="{FF2B5EF4-FFF2-40B4-BE49-F238E27FC236}">
              <a16:creationId xmlns:a16="http://schemas.microsoft.com/office/drawing/2014/main" id="{00000000-0008-0000-0200-00006E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1" name="Text Box 15">
          <a:extLst>
            <a:ext uri="{FF2B5EF4-FFF2-40B4-BE49-F238E27FC236}">
              <a16:creationId xmlns:a16="http://schemas.microsoft.com/office/drawing/2014/main" id="{00000000-0008-0000-0200-00006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952" name="Text Box 15">
          <a:extLst>
            <a:ext uri="{FF2B5EF4-FFF2-40B4-BE49-F238E27FC236}">
              <a16:creationId xmlns:a16="http://schemas.microsoft.com/office/drawing/2014/main" id="{00000000-0008-0000-0200-000070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3" name="Text Box 15">
          <a:extLst>
            <a:ext uri="{FF2B5EF4-FFF2-40B4-BE49-F238E27FC236}">
              <a16:creationId xmlns:a16="http://schemas.microsoft.com/office/drawing/2014/main" id="{00000000-0008-0000-0200-00007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4" name="Text Box 15">
          <a:extLst>
            <a:ext uri="{FF2B5EF4-FFF2-40B4-BE49-F238E27FC236}">
              <a16:creationId xmlns:a16="http://schemas.microsoft.com/office/drawing/2014/main" id="{00000000-0008-0000-0200-00007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5" name="Text Box 15">
          <a:extLst>
            <a:ext uri="{FF2B5EF4-FFF2-40B4-BE49-F238E27FC236}">
              <a16:creationId xmlns:a16="http://schemas.microsoft.com/office/drawing/2014/main" id="{00000000-0008-0000-0200-00007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3956" name="Text Box 15">
          <a:extLst>
            <a:ext uri="{FF2B5EF4-FFF2-40B4-BE49-F238E27FC236}">
              <a16:creationId xmlns:a16="http://schemas.microsoft.com/office/drawing/2014/main" id="{00000000-0008-0000-0200-000074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7" name="Text Box 15">
          <a:extLst>
            <a:ext uri="{FF2B5EF4-FFF2-40B4-BE49-F238E27FC236}">
              <a16:creationId xmlns:a16="http://schemas.microsoft.com/office/drawing/2014/main" id="{00000000-0008-0000-0200-00007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8" name="Text Box 15">
          <a:extLst>
            <a:ext uri="{FF2B5EF4-FFF2-40B4-BE49-F238E27FC236}">
              <a16:creationId xmlns:a16="http://schemas.microsoft.com/office/drawing/2014/main" id="{00000000-0008-0000-0200-00007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59" name="Text Box 15">
          <a:extLst>
            <a:ext uri="{FF2B5EF4-FFF2-40B4-BE49-F238E27FC236}">
              <a16:creationId xmlns:a16="http://schemas.microsoft.com/office/drawing/2014/main" id="{00000000-0008-0000-0200-00007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0" name="Text Box 15">
          <a:extLst>
            <a:ext uri="{FF2B5EF4-FFF2-40B4-BE49-F238E27FC236}">
              <a16:creationId xmlns:a16="http://schemas.microsoft.com/office/drawing/2014/main" id="{00000000-0008-0000-0200-00007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1" name="Text Box 15">
          <a:extLst>
            <a:ext uri="{FF2B5EF4-FFF2-40B4-BE49-F238E27FC236}">
              <a16:creationId xmlns:a16="http://schemas.microsoft.com/office/drawing/2014/main" id="{00000000-0008-0000-0200-00007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2" name="Text Box 15">
          <a:extLst>
            <a:ext uri="{FF2B5EF4-FFF2-40B4-BE49-F238E27FC236}">
              <a16:creationId xmlns:a16="http://schemas.microsoft.com/office/drawing/2014/main" id="{00000000-0008-0000-0200-00007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3" name="Text Box 15">
          <a:extLst>
            <a:ext uri="{FF2B5EF4-FFF2-40B4-BE49-F238E27FC236}">
              <a16:creationId xmlns:a16="http://schemas.microsoft.com/office/drawing/2014/main" id="{00000000-0008-0000-0200-00007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4" name="Text Box 15">
          <a:extLst>
            <a:ext uri="{FF2B5EF4-FFF2-40B4-BE49-F238E27FC236}">
              <a16:creationId xmlns:a16="http://schemas.microsoft.com/office/drawing/2014/main" id="{00000000-0008-0000-0200-00007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5" name="Text Box 15">
          <a:extLst>
            <a:ext uri="{FF2B5EF4-FFF2-40B4-BE49-F238E27FC236}">
              <a16:creationId xmlns:a16="http://schemas.microsoft.com/office/drawing/2014/main" id="{00000000-0008-0000-0200-00007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6" name="Text Box 15">
          <a:extLst>
            <a:ext uri="{FF2B5EF4-FFF2-40B4-BE49-F238E27FC236}">
              <a16:creationId xmlns:a16="http://schemas.microsoft.com/office/drawing/2014/main" id="{00000000-0008-0000-0200-00007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7" name="Text Box 15">
          <a:extLst>
            <a:ext uri="{FF2B5EF4-FFF2-40B4-BE49-F238E27FC236}">
              <a16:creationId xmlns:a16="http://schemas.microsoft.com/office/drawing/2014/main" id="{00000000-0008-0000-0200-00007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8" name="Text Box 15">
          <a:extLst>
            <a:ext uri="{FF2B5EF4-FFF2-40B4-BE49-F238E27FC236}">
              <a16:creationId xmlns:a16="http://schemas.microsoft.com/office/drawing/2014/main" id="{00000000-0008-0000-0200-000080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69" name="Text Box 15">
          <a:extLst>
            <a:ext uri="{FF2B5EF4-FFF2-40B4-BE49-F238E27FC236}">
              <a16:creationId xmlns:a16="http://schemas.microsoft.com/office/drawing/2014/main" id="{00000000-0008-0000-0200-00008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0" name="Text Box 15">
          <a:extLst>
            <a:ext uri="{FF2B5EF4-FFF2-40B4-BE49-F238E27FC236}">
              <a16:creationId xmlns:a16="http://schemas.microsoft.com/office/drawing/2014/main" id="{00000000-0008-0000-0200-00008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1" name="Text Box 15">
          <a:extLst>
            <a:ext uri="{FF2B5EF4-FFF2-40B4-BE49-F238E27FC236}">
              <a16:creationId xmlns:a16="http://schemas.microsoft.com/office/drawing/2014/main" id="{00000000-0008-0000-0200-00008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2" name="Text Box 15">
          <a:extLst>
            <a:ext uri="{FF2B5EF4-FFF2-40B4-BE49-F238E27FC236}">
              <a16:creationId xmlns:a16="http://schemas.microsoft.com/office/drawing/2014/main" id="{00000000-0008-0000-0200-00008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3" name="Text Box 15">
          <a:extLst>
            <a:ext uri="{FF2B5EF4-FFF2-40B4-BE49-F238E27FC236}">
              <a16:creationId xmlns:a16="http://schemas.microsoft.com/office/drawing/2014/main" id="{00000000-0008-0000-0200-00008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4" name="Text Box 15">
          <a:extLst>
            <a:ext uri="{FF2B5EF4-FFF2-40B4-BE49-F238E27FC236}">
              <a16:creationId xmlns:a16="http://schemas.microsoft.com/office/drawing/2014/main" id="{00000000-0008-0000-0200-00008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5" name="Text Box 15">
          <a:extLst>
            <a:ext uri="{FF2B5EF4-FFF2-40B4-BE49-F238E27FC236}">
              <a16:creationId xmlns:a16="http://schemas.microsoft.com/office/drawing/2014/main" id="{00000000-0008-0000-0200-00008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6" name="Text Box 15">
          <a:extLst>
            <a:ext uri="{FF2B5EF4-FFF2-40B4-BE49-F238E27FC236}">
              <a16:creationId xmlns:a16="http://schemas.microsoft.com/office/drawing/2014/main" id="{00000000-0008-0000-0200-00008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7" name="Text Box 15">
          <a:extLst>
            <a:ext uri="{FF2B5EF4-FFF2-40B4-BE49-F238E27FC236}">
              <a16:creationId xmlns:a16="http://schemas.microsoft.com/office/drawing/2014/main" id="{00000000-0008-0000-0200-00008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8" name="Text Box 15">
          <a:extLst>
            <a:ext uri="{FF2B5EF4-FFF2-40B4-BE49-F238E27FC236}">
              <a16:creationId xmlns:a16="http://schemas.microsoft.com/office/drawing/2014/main" id="{00000000-0008-0000-0200-00008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79" name="Text Box 15">
          <a:extLst>
            <a:ext uri="{FF2B5EF4-FFF2-40B4-BE49-F238E27FC236}">
              <a16:creationId xmlns:a16="http://schemas.microsoft.com/office/drawing/2014/main" id="{00000000-0008-0000-0200-00008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80" name="Text Box 15">
          <a:extLst>
            <a:ext uri="{FF2B5EF4-FFF2-40B4-BE49-F238E27FC236}">
              <a16:creationId xmlns:a16="http://schemas.microsoft.com/office/drawing/2014/main" id="{00000000-0008-0000-0200-00008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3981" name="Text Box 15">
          <a:extLst>
            <a:ext uri="{FF2B5EF4-FFF2-40B4-BE49-F238E27FC236}">
              <a16:creationId xmlns:a16="http://schemas.microsoft.com/office/drawing/2014/main" id="{00000000-0008-0000-0200-00008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2" name="Text Box 15">
          <a:extLst>
            <a:ext uri="{FF2B5EF4-FFF2-40B4-BE49-F238E27FC236}">
              <a16:creationId xmlns:a16="http://schemas.microsoft.com/office/drawing/2014/main" id="{00000000-0008-0000-0200-00008E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3" name="Text Box 15">
          <a:extLst>
            <a:ext uri="{FF2B5EF4-FFF2-40B4-BE49-F238E27FC236}">
              <a16:creationId xmlns:a16="http://schemas.microsoft.com/office/drawing/2014/main" id="{00000000-0008-0000-0200-00008F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4" name="Text Box 15">
          <a:extLst>
            <a:ext uri="{FF2B5EF4-FFF2-40B4-BE49-F238E27FC236}">
              <a16:creationId xmlns:a16="http://schemas.microsoft.com/office/drawing/2014/main" id="{00000000-0008-0000-0200-000090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5" name="Text Box 15">
          <a:extLst>
            <a:ext uri="{FF2B5EF4-FFF2-40B4-BE49-F238E27FC236}">
              <a16:creationId xmlns:a16="http://schemas.microsoft.com/office/drawing/2014/main" id="{00000000-0008-0000-0200-000091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6" name="Text Box 15">
          <a:extLst>
            <a:ext uri="{FF2B5EF4-FFF2-40B4-BE49-F238E27FC236}">
              <a16:creationId xmlns:a16="http://schemas.microsoft.com/office/drawing/2014/main" id="{00000000-0008-0000-0200-000092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7" name="Text Box 15">
          <a:extLst>
            <a:ext uri="{FF2B5EF4-FFF2-40B4-BE49-F238E27FC236}">
              <a16:creationId xmlns:a16="http://schemas.microsoft.com/office/drawing/2014/main" id="{00000000-0008-0000-0200-000093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8" name="Text Box 15">
          <a:extLst>
            <a:ext uri="{FF2B5EF4-FFF2-40B4-BE49-F238E27FC236}">
              <a16:creationId xmlns:a16="http://schemas.microsoft.com/office/drawing/2014/main" id="{00000000-0008-0000-0200-000094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89" name="Text Box 15">
          <a:extLst>
            <a:ext uri="{FF2B5EF4-FFF2-40B4-BE49-F238E27FC236}">
              <a16:creationId xmlns:a16="http://schemas.microsoft.com/office/drawing/2014/main" id="{00000000-0008-0000-0200-000095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0" name="Text Box 15">
          <a:extLst>
            <a:ext uri="{FF2B5EF4-FFF2-40B4-BE49-F238E27FC236}">
              <a16:creationId xmlns:a16="http://schemas.microsoft.com/office/drawing/2014/main" id="{00000000-0008-0000-0200-000096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991" name="Text Box 15">
          <a:extLst>
            <a:ext uri="{FF2B5EF4-FFF2-40B4-BE49-F238E27FC236}">
              <a16:creationId xmlns:a16="http://schemas.microsoft.com/office/drawing/2014/main" id="{00000000-0008-0000-0200-000097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2" name="Text Box 15">
          <a:extLst>
            <a:ext uri="{FF2B5EF4-FFF2-40B4-BE49-F238E27FC236}">
              <a16:creationId xmlns:a16="http://schemas.microsoft.com/office/drawing/2014/main" id="{00000000-0008-0000-0200-00009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993" name="Text Box 15">
          <a:extLst>
            <a:ext uri="{FF2B5EF4-FFF2-40B4-BE49-F238E27FC236}">
              <a16:creationId xmlns:a16="http://schemas.microsoft.com/office/drawing/2014/main" id="{00000000-0008-0000-0200-000099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4" name="Text Box 15">
          <a:extLst>
            <a:ext uri="{FF2B5EF4-FFF2-40B4-BE49-F238E27FC236}">
              <a16:creationId xmlns:a16="http://schemas.microsoft.com/office/drawing/2014/main" id="{00000000-0008-0000-0200-00009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995" name="Text Box 15">
          <a:extLst>
            <a:ext uri="{FF2B5EF4-FFF2-40B4-BE49-F238E27FC236}">
              <a16:creationId xmlns:a16="http://schemas.microsoft.com/office/drawing/2014/main" id="{00000000-0008-0000-0200-00009B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6" name="Text Box 15">
          <a:extLst>
            <a:ext uri="{FF2B5EF4-FFF2-40B4-BE49-F238E27FC236}">
              <a16:creationId xmlns:a16="http://schemas.microsoft.com/office/drawing/2014/main" id="{00000000-0008-0000-0200-00009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3997" name="Text Box 15">
          <a:extLst>
            <a:ext uri="{FF2B5EF4-FFF2-40B4-BE49-F238E27FC236}">
              <a16:creationId xmlns:a16="http://schemas.microsoft.com/office/drawing/2014/main" id="{00000000-0008-0000-0200-00009D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8" name="Text Box 15">
          <a:extLst>
            <a:ext uri="{FF2B5EF4-FFF2-40B4-BE49-F238E27FC236}">
              <a16:creationId xmlns:a16="http://schemas.microsoft.com/office/drawing/2014/main" id="{00000000-0008-0000-0200-00009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3999" name="Text Box 15">
          <a:extLst>
            <a:ext uri="{FF2B5EF4-FFF2-40B4-BE49-F238E27FC236}">
              <a16:creationId xmlns:a16="http://schemas.microsoft.com/office/drawing/2014/main" id="{00000000-0008-0000-0200-00009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00" name="Text Box 15">
          <a:extLst>
            <a:ext uri="{FF2B5EF4-FFF2-40B4-BE49-F238E27FC236}">
              <a16:creationId xmlns:a16="http://schemas.microsoft.com/office/drawing/2014/main" id="{00000000-0008-0000-0200-0000A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1" name="Text Box 16">
          <a:extLst>
            <a:ext uri="{FF2B5EF4-FFF2-40B4-BE49-F238E27FC236}">
              <a16:creationId xmlns:a16="http://schemas.microsoft.com/office/drawing/2014/main" id="{00000000-0008-0000-0200-0000A1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2" name="Text Box 17">
          <a:extLst>
            <a:ext uri="{FF2B5EF4-FFF2-40B4-BE49-F238E27FC236}">
              <a16:creationId xmlns:a16="http://schemas.microsoft.com/office/drawing/2014/main" id="{00000000-0008-0000-0200-0000A2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3" name="Text Box 18">
          <a:extLst>
            <a:ext uri="{FF2B5EF4-FFF2-40B4-BE49-F238E27FC236}">
              <a16:creationId xmlns:a16="http://schemas.microsoft.com/office/drawing/2014/main" id="{00000000-0008-0000-0200-0000A3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4" name="Text Box 19">
          <a:extLst>
            <a:ext uri="{FF2B5EF4-FFF2-40B4-BE49-F238E27FC236}">
              <a16:creationId xmlns:a16="http://schemas.microsoft.com/office/drawing/2014/main" id="{00000000-0008-0000-0200-0000A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5" name="Text Box 16">
          <a:extLst>
            <a:ext uri="{FF2B5EF4-FFF2-40B4-BE49-F238E27FC236}">
              <a16:creationId xmlns:a16="http://schemas.microsoft.com/office/drawing/2014/main" id="{00000000-0008-0000-0200-0000A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06" name="Text Box 17">
          <a:extLst>
            <a:ext uri="{FF2B5EF4-FFF2-40B4-BE49-F238E27FC236}">
              <a16:creationId xmlns:a16="http://schemas.microsoft.com/office/drawing/2014/main" id="{00000000-0008-0000-0200-0000A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07" name="Text Box 18">
          <a:extLst>
            <a:ext uri="{FF2B5EF4-FFF2-40B4-BE49-F238E27FC236}">
              <a16:creationId xmlns:a16="http://schemas.microsoft.com/office/drawing/2014/main" id="{00000000-0008-0000-0200-0000A7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08" name="Text Box 15">
          <a:extLst>
            <a:ext uri="{FF2B5EF4-FFF2-40B4-BE49-F238E27FC236}">
              <a16:creationId xmlns:a16="http://schemas.microsoft.com/office/drawing/2014/main" id="{00000000-0008-0000-0200-0000A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09" name="Text Box 15">
          <a:extLst>
            <a:ext uri="{FF2B5EF4-FFF2-40B4-BE49-F238E27FC236}">
              <a16:creationId xmlns:a16="http://schemas.microsoft.com/office/drawing/2014/main" id="{00000000-0008-0000-0200-0000A9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0" name="Text Box 16">
          <a:extLst>
            <a:ext uri="{FF2B5EF4-FFF2-40B4-BE49-F238E27FC236}">
              <a16:creationId xmlns:a16="http://schemas.microsoft.com/office/drawing/2014/main" id="{00000000-0008-0000-0200-0000A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1" name="Text Box 17">
          <a:extLst>
            <a:ext uri="{FF2B5EF4-FFF2-40B4-BE49-F238E27FC236}">
              <a16:creationId xmlns:a16="http://schemas.microsoft.com/office/drawing/2014/main" id="{00000000-0008-0000-0200-0000A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2" name="Text Box 18">
          <a:extLst>
            <a:ext uri="{FF2B5EF4-FFF2-40B4-BE49-F238E27FC236}">
              <a16:creationId xmlns:a16="http://schemas.microsoft.com/office/drawing/2014/main" id="{00000000-0008-0000-0200-0000A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3" name="Text Box 19">
          <a:extLst>
            <a:ext uri="{FF2B5EF4-FFF2-40B4-BE49-F238E27FC236}">
              <a16:creationId xmlns:a16="http://schemas.microsoft.com/office/drawing/2014/main" id="{00000000-0008-0000-0200-0000A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4" name="Text Box 16">
          <a:extLst>
            <a:ext uri="{FF2B5EF4-FFF2-40B4-BE49-F238E27FC236}">
              <a16:creationId xmlns:a16="http://schemas.microsoft.com/office/drawing/2014/main" id="{00000000-0008-0000-0200-0000A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15" name="Text Box 17">
          <a:extLst>
            <a:ext uri="{FF2B5EF4-FFF2-40B4-BE49-F238E27FC236}">
              <a16:creationId xmlns:a16="http://schemas.microsoft.com/office/drawing/2014/main" id="{00000000-0008-0000-0200-0000A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16" name="Text Box 18">
          <a:extLst>
            <a:ext uri="{FF2B5EF4-FFF2-40B4-BE49-F238E27FC236}">
              <a16:creationId xmlns:a16="http://schemas.microsoft.com/office/drawing/2014/main" id="{00000000-0008-0000-0200-0000B0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17" name="Text Box 15">
          <a:extLst>
            <a:ext uri="{FF2B5EF4-FFF2-40B4-BE49-F238E27FC236}">
              <a16:creationId xmlns:a16="http://schemas.microsoft.com/office/drawing/2014/main" id="{00000000-0008-0000-0200-0000B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18" name="Text Box 15">
          <a:extLst>
            <a:ext uri="{FF2B5EF4-FFF2-40B4-BE49-F238E27FC236}">
              <a16:creationId xmlns:a16="http://schemas.microsoft.com/office/drawing/2014/main" id="{00000000-0008-0000-0200-0000B2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19" name="Text Box 15">
          <a:extLst>
            <a:ext uri="{FF2B5EF4-FFF2-40B4-BE49-F238E27FC236}">
              <a16:creationId xmlns:a16="http://schemas.microsoft.com/office/drawing/2014/main" id="{00000000-0008-0000-0200-0000B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0" name="Text Box 15">
          <a:extLst>
            <a:ext uri="{FF2B5EF4-FFF2-40B4-BE49-F238E27FC236}">
              <a16:creationId xmlns:a16="http://schemas.microsoft.com/office/drawing/2014/main" id="{00000000-0008-0000-0200-0000B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1" name="Text Box 15">
          <a:extLst>
            <a:ext uri="{FF2B5EF4-FFF2-40B4-BE49-F238E27FC236}">
              <a16:creationId xmlns:a16="http://schemas.microsoft.com/office/drawing/2014/main" id="{00000000-0008-0000-0200-0000B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22" name="Text Box 15">
          <a:extLst>
            <a:ext uri="{FF2B5EF4-FFF2-40B4-BE49-F238E27FC236}">
              <a16:creationId xmlns:a16="http://schemas.microsoft.com/office/drawing/2014/main" id="{00000000-0008-0000-0200-0000B6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3" name="Text Box 15">
          <a:extLst>
            <a:ext uri="{FF2B5EF4-FFF2-40B4-BE49-F238E27FC236}">
              <a16:creationId xmlns:a16="http://schemas.microsoft.com/office/drawing/2014/main" id="{00000000-0008-0000-0200-0000B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24" name="Text Box 15">
          <a:extLst>
            <a:ext uri="{FF2B5EF4-FFF2-40B4-BE49-F238E27FC236}">
              <a16:creationId xmlns:a16="http://schemas.microsoft.com/office/drawing/2014/main" id="{00000000-0008-0000-0200-0000B8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5" name="Text Box 15">
          <a:extLst>
            <a:ext uri="{FF2B5EF4-FFF2-40B4-BE49-F238E27FC236}">
              <a16:creationId xmlns:a16="http://schemas.microsoft.com/office/drawing/2014/main" id="{00000000-0008-0000-0200-0000B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6" name="Text Box 15">
          <a:extLst>
            <a:ext uri="{FF2B5EF4-FFF2-40B4-BE49-F238E27FC236}">
              <a16:creationId xmlns:a16="http://schemas.microsoft.com/office/drawing/2014/main" id="{00000000-0008-0000-0200-0000B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7" name="Text Box 15">
          <a:extLst>
            <a:ext uri="{FF2B5EF4-FFF2-40B4-BE49-F238E27FC236}">
              <a16:creationId xmlns:a16="http://schemas.microsoft.com/office/drawing/2014/main" id="{00000000-0008-0000-0200-0000B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8" name="Text Box 15">
          <a:extLst>
            <a:ext uri="{FF2B5EF4-FFF2-40B4-BE49-F238E27FC236}">
              <a16:creationId xmlns:a16="http://schemas.microsoft.com/office/drawing/2014/main" id="{00000000-0008-0000-0200-0000B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29" name="Text Box 15">
          <a:extLst>
            <a:ext uri="{FF2B5EF4-FFF2-40B4-BE49-F238E27FC236}">
              <a16:creationId xmlns:a16="http://schemas.microsoft.com/office/drawing/2014/main" id="{00000000-0008-0000-0200-0000B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0" name="Text Box 15">
          <a:extLst>
            <a:ext uri="{FF2B5EF4-FFF2-40B4-BE49-F238E27FC236}">
              <a16:creationId xmlns:a16="http://schemas.microsoft.com/office/drawing/2014/main" id="{00000000-0008-0000-0200-0000B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1" name="Text Box 15">
          <a:extLst>
            <a:ext uri="{FF2B5EF4-FFF2-40B4-BE49-F238E27FC236}">
              <a16:creationId xmlns:a16="http://schemas.microsoft.com/office/drawing/2014/main" id="{00000000-0008-0000-0200-0000B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2" name="Text Box 15">
          <a:extLst>
            <a:ext uri="{FF2B5EF4-FFF2-40B4-BE49-F238E27FC236}">
              <a16:creationId xmlns:a16="http://schemas.microsoft.com/office/drawing/2014/main" id="{00000000-0008-0000-0200-0000C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3" name="Text Box 15">
          <a:extLst>
            <a:ext uri="{FF2B5EF4-FFF2-40B4-BE49-F238E27FC236}">
              <a16:creationId xmlns:a16="http://schemas.microsoft.com/office/drawing/2014/main" id="{00000000-0008-0000-0200-0000C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4" name="Text Box 15">
          <a:extLst>
            <a:ext uri="{FF2B5EF4-FFF2-40B4-BE49-F238E27FC236}">
              <a16:creationId xmlns:a16="http://schemas.microsoft.com/office/drawing/2014/main" id="{00000000-0008-0000-0200-0000C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5" name="Text Box 15">
          <a:extLst>
            <a:ext uri="{FF2B5EF4-FFF2-40B4-BE49-F238E27FC236}">
              <a16:creationId xmlns:a16="http://schemas.microsoft.com/office/drawing/2014/main" id="{00000000-0008-0000-0200-0000C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6" name="Text Box 15">
          <a:extLst>
            <a:ext uri="{FF2B5EF4-FFF2-40B4-BE49-F238E27FC236}">
              <a16:creationId xmlns:a16="http://schemas.microsoft.com/office/drawing/2014/main" id="{00000000-0008-0000-0200-0000C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37" name="Text Box 15">
          <a:extLst>
            <a:ext uri="{FF2B5EF4-FFF2-40B4-BE49-F238E27FC236}">
              <a16:creationId xmlns:a16="http://schemas.microsoft.com/office/drawing/2014/main" id="{00000000-0008-0000-0200-0000C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38" name="Text Box 15">
          <a:extLst>
            <a:ext uri="{FF2B5EF4-FFF2-40B4-BE49-F238E27FC236}">
              <a16:creationId xmlns:a16="http://schemas.microsoft.com/office/drawing/2014/main" id="{00000000-0008-0000-0200-0000C6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39" name="Text Box 15">
          <a:extLst>
            <a:ext uri="{FF2B5EF4-FFF2-40B4-BE49-F238E27FC236}">
              <a16:creationId xmlns:a16="http://schemas.microsoft.com/office/drawing/2014/main" id="{00000000-0008-0000-0200-0000C7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40" name="Text Box 15">
          <a:extLst>
            <a:ext uri="{FF2B5EF4-FFF2-40B4-BE49-F238E27FC236}">
              <a16:creationId xmlns:a16="http://schemas.microsoft.com/office/drawing/2014/main" id="{00000000-0008-0000-0200-0000C8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41" name="Text Box 15">
          <a:extLst>
            <a:ext uri="{FF2B5EF4-FFF2-40B4-BE49-F238E27FC236}">
              <a16:creationId xmlns:a16="http://schemas.microsoft.com/office/drawing/2014/main" id="{00000000-0008-0000-0200-0000C9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42" name="Text Box 15">
          <a:extLst>
            <a:ext uri="{FF2B5EF4-FFF2-40B4-BE49-F238E27FC236}">
              <a16:creationId xmlns:a16="http://schemas.microsoft.com/office/drawing/2014/main" id="{00000000-0008-0000-0200-0000C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3" name="Text Box 16">
          <a:extLst>
            <a:ext uri="{FF2B5EF4-FFF2-40B4-BE49-F238E27FC236}">
              <a16:creationId xmlns:a16="http://schemas.microsoft.com/office/drawing/2014/main" id="{00000000-0008-0000-0200-0000C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4" name="Text Box 17">
          <a:extLst>
            <a:ext uri="{FF2B5EF4-FFF2-40B4-BE49-F238E27FC236}">
              <a16:creationId xmlns:a16="http://schemas.microsoft.com/office/drawing/2014/main" id="{00000000-0008-0000-0200-0000C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5" name="Text Box 18">
          <a:extLst>
            <a:ext uri="{FF2B5EF4-FFF2-40B4-BE49-F238E27FC236}">
              <a16:creationId xmlns:a16="http://schemas.microsoft.com/office/drawing/2014/main" id="{00000000-0008-0000-0200-0000C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6" name="Text Box 19">
          <a:extLst>
            <a:ext uri="{FF2B5EF4-FFF2-40B4-BE49-F238E27FC236}">
              <a16:creationId xmlns:a16="http://schemas.microsoft.com/office/drawing/2014/main" id="{00000000-0008-0000-0200-0000C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7" name="Text Box 16">
          <a:extLst>
            <a:ext uri="{FF2B5EF4-FFF2-40B4-BE49-F238E27FC236}">
              <a16:creationId xmlns:a16="http://schemas.microsoft.com/office/drawing/2014/main" id="{00000000-0008-0000-0200-0000C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48" name="Text Box 17">
          <a:extLst>
            <a:ext uri="{FF2B5EF4-FFF2-40B4-BE49-F238E27FC236}">
              <a16:creationId xmlns:a16="http://schemas.microsoft.com/office/drawing/2014/main" id="{00000000-0008-0000-0200-0000D0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49" name="Text Box 18">
          <a:extLst>
            <a:ext uri="{FF2B5EF4-FFF2-40B4-BE49-F238E27FC236}">
              <a16:creationId xmlns:a16="http://schemas.microsoft.com/office/drawing/2014/main" id="{00000000-0008-0000-0200-0000D1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50" name="Text Box 15">
          <a:extLst>
            <a:ext uri="{FF2B5EF4-FFF2-40B4-BE49-F238E27FC236}">
              <a16:creationId xmlns:a16="http://schemas.microsoft.com/office/drawing/2014/main" id="{00000000-0008-0000-0200-0000D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51" name="Text Box 15">
          <a:extLst>
            <a:ext uri="{FF2B5EF4-FFF2-40B4-BE49-F238E27FC236}">
              <a16:creationId xmlns:a16="http://schemas.microsoft.com/office/drawing/2014/main" id="{00000000-0008-0000-0200-0000D3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2" name="Text Box 16">
          <a:extLst>
            <a:ext uri="{FF2B5EF4-FFF2-40B4-BE49-F238E27FC236}">
              <a16:creationId xmlns:a16="http://schemas.microsoft.com/office/drawing/2014/main" id="{00000000-0008-0000-0200-0000D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3" name="Text Box 17">
          <a:extLst>
            <a:ext uri="{FF2B5EF4-FFF2-40B4-BE49-F238E27FC236}">
              <a16:creationId xmlns:a16="http://schemas.microsoft.com/office/drawing/2014/main" id="{00000000-0008-0000-0200-0000D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4" name="Text Box 18">
          <a:extLst>
            <a:ext uri="{FF2B5EF4-FFF2-40B4-BE49-F238E27FC236}">
              <a16:creationId xmlns:a16="http://schemas.microsoft.com/office/drawing/2014/main" id="{00000000-0008-0000-0200-0000D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5" name="Text Box 19">
          <a:extLst>
            <a:ext uri="{FF2B5EF4-FFF2-40B4-BE49-F238E27FC236}">
              <a16:creationId xmlns:a16="http://schemas.microsoft.com/office/drawing/2014/main" id="{00000000-0008-0000-0200-0000D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6" name="Text Box 16">
          <a:extLst>
            <a:ext uri="{FF2B5EF4-FFF2-40B4-BE49-F238E27FC236}">
              <a16:creationId xmlns:a16="http://schemas.microsoft.com/office/drawing/2014/main" id="{00000000-0008-0000-0200-0000D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57" name="Text Box 17">
          <a:extLst>
            <a:ext uri="{FF2B5EF4-FFF2-40B4-BE49-F238E27FC236}">
              <a16:creationId xmlns:a16="http://schemas.microsoft.com/office/drawing/2014/main" id="{00000000-0008-0000-0200-0000D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58" name="Text Box 18">
          <a:extLst>
            <a:ext uri="{FF2B5EF4-FFF2-40B4-BE49-F238E27FC236}">
              <a16:creationId xmlns:a16="http://schemas.microsoft.com/office/drawing/2014/main" id="{00000000-0008-0000-0200-0000DA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59" name="Text Box 15">
          <a:extLst>
            <a:ext uri="{FF2B5EF4-FFF2-40B4-BE49-F238E27FC236}">
              <a16:creationId xmlns:a16="http://schemas.microsoft.com/office/drawing/2014/main" id="{00000000-0008-0000-0200-0000D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60" name="Text Box 15">
          <a:extLst>
            <a:ext uri="{FF2B5EF4-FFF2-40B4-BE49-F238E27FC236}">
              <a16:creationId xmlns:a16="http://schemas.microsoft.com/office/drawing/2014/main" id="{00000000-0008-0000-0200-0000DC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1" name="Text Box 15">
          <a:extLst>
            <a:ext uri="{FF2B5EF4-FFF2-40B4-BE49-F238E27FC236}">
              <a16:creationId xmlns:a16="http://schemas.microsoft.com/office/drawing/2014/main" id="{00000000-0008-0000-0200-0000D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2" name="Text Box 15">
          <a:extLst>
            <a:ext uri="{FF2B5EF4-FFF2-40B4-BE49-F238E27FC236}">
              <a16:creationId xmlns:a16="http://schemas.microsoft.com/office/drawing/2014/main" id="{00000000-0008-0000-0200-0000D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3" name="Text Box 15">
          <a:extLst>
            <a:ext uri="{FF2B5EF4-FFF2-40B4-BE49-F238E27FC236}">
              <a16:creationId xmlns:a16="http://schemas.microsoft.com/office/drawing/2014/main" id="{00000000-0008-0000-0200-0000D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64" name="Text Box 15">
          <a:extLst>
            <a:ext uri="{FF2B5EF4-FFF2-40B4-BE49-F238E27FC236}">
              <a16:creationId xmlns:a16="http://schemas.microsoft.com/office/drawing/2014/main" id="{00000000-0008-0000-0200-0000E0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5" name="Text Box 15">
          <a:extLst>
            <a:ext uri="{FF2B5EF4-FFF2-40B4-BE49-F238E27FC236}">
              <a16:creationId xmlns:a16="http://schemas.microsoft.com/office/drawing/2014/main" id="{00000000-0008-0000-0200-0000E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66" name="Text Box 15">
          <a:extLst>
            <a:ext uri="{FF2B5EF4-FFF2-40B4-BE49-F238E27FC236}">
              <a16:creationId xmlns:a16="http://schemas.microsoft.com/office/drawing/2014/main" id="{00000000-0008-0000-0200-0000E2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7" name="Text Box 15">
          <a:extLst>
            <a:ext uri="{FF2B5EF4-FFF2-40B4-BE49-F238E27FC236}">
              <a16:creationId xmlns:a16="http://schemas.microsoft.com/office/drawing/2014/main" id="{00000000-0008-0000-0200-0000E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8" name="Text Box 15">
          <a:extLst>
            <a:ext uri="{FF2B5EF4-FFF2-40B4-BE49-F238E27FC236}">
              <a16:creationId xmlns:a16="http://schemas.microsoft.com/office/drawing/2014/main" id="{00000000-0008-0000-0200-0000E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69" name="Text Box 15">
          <a:extLst>
            <a:ext uri="{FF2B5EF4-FFF2-40B4-BE49-F238E27FC236}">
              <a16:creationId xmlns:a16="http://schemas.microsoft.com/office/drawing/2014/main" id="{00000000-0008-0000-0200-0000E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0" name="Text Box 15">
          <a:extLst>
            <a:ext uri="{FF2B5EF4-FFF2-40B4-BE49-F238E27FC236}">
              <a16:creationId xmlns:a16="http://schemas.microsoft.com/office/drawing/2014/main" id="{00000000-0008-0000-0200-0000E6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1" name="Text Box 15">
          <a:extLst>
            <a:ext uri="{FF2B5EF4-FFF2-40B4-BE49-F238E27FC236}">
              <a16:creationId xmlns:a16="http://schemas.microsoft.com/office/drawing/2014/main" id="{00000000-0008-0000-0200-0000E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2" name="Text Box 15">
          <a:extLst>
            <a:ext uri="{FF2B5EF4-FFF2-40B4-BE49-F238E27FC236}">
              <a16:creationId xmlns:a16="http://schemas.microsoft.com/office/drawing/2014/main" id="{00000000-0008-0000-0200-0000E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3" name="Text Box 15">
          <a:extLst>
            <a:ext uri="{FF2B5EF4-FFF2-40B4-BE49-F238E27FC236}">
              <a16:creationId xmlns:a16="http://schemas.microsoft.com/office/drawing/2014/main" id="{00000000-0008-0000-0200-0000E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4" name="Text Box 15">
          <a:extLst>
            <a:ext uri="{FF2B5EF4-FFF2-40B4-BE49-F238E27FC236}">
              <a16:creationId xmlns:a16="http://schemas.microsoft.com/office/drawing/2014/main" id="{00000000-0008-0000-0200-0000E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5" name="Text Box 15">
          <a:extLst>
            <a:ext uri="{FF2B5EF4-FFF2-40B4-BE49-F238E27FC236}">
              <a16:creationId xmlns:a16="http://schemas.microsoft.com/office/drawing/2014/main" id="{00000000-0008-0000-0200-0000E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6" name="Text Box 15">
          <a:extLst>
            <a:ext uri="{FF2B5EF4-FFF2-40B4-BE49-F238E27FC236}">
              <a16:creationId xmlns:a16="http://schemas.microsoft.com/office/drawing/2014/main" id="{00000000-0008-0000-0200-0000E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7" name="Text Box 15">
          <a:extLst>
            <a:ext uri="{FF2B5EF4-FFF2-40B4-BE49-F238E27FC236}">
              <a16:creationId xmlns:a16="http://schemas.microsoft.com/office/drawing/2014/main" id="{00000000-0008-0000-0200-0000E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8" name="Text Box 15">
          <a:extLst>
            <a:ext uri="{FF2B5EF4-FFF2-40B4-BE49-F238E27FC236}">
              <a16:creationId xmlns:a16="http://schemas.microsoft.com/office/drawing/2014/main" id="{00000000-0008-0000-0200-0000E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79" name="Text Box 15">
          <a:extLst>
            <a:ext uri="{FF2B5EF4-FFF2-40B4-BE49-F238E27FC236}">
              <a16:creationId xmlns:a16="http://schemas.microsoft.com/office/drawing/2014/main" id="{00000000-0008-0000-0200-0000E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80" name="Text Box 15">
          <a:extLst>
            <a:ext uri="{FF2B5EF4-FFF2-40B4-BE49-F238E27FC236}">
              <a16:creationId xmlns:a16="http://schemas.microsoft.com/office/drawing/2014/main" id="{00000000-0008-0000-0200-0000F0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81" name="Text Box 15">
          <a:extLst>
            <a:ext uri="{FF2B5EF4-FFF2-40B4-BE49-F238E27FC236}">
              <a16:creationId xmlns:a16="http://schemas.microsoft.com/office/drawing/2014/main" id="{00000000-0008-0000-0200-0000F1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82" name="Text Box 15">
          <a:extLst>
            <a:ext uri="{FF2B5EF4-FFF2-40B4-BE49-F238E27FC236}">
              <a16:creationId xmlns:a16="http://schemas.microsoft.com/office/drawing/2014/main" id="{00000000-0008-0000-0200-0000F2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083" name="Text Box 15">
          <a:extLst>
            <a:ext uri="{FF2B5EF4-FFF2-40B4-BE49-F238E27FC236}">
              <a16:creationId xmlns:a16="http://schemas.microsoft.com/office/drawing/2014/main" id="{00000000-0008-0000-0200-0000F3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84" name="Text Box 15">
          <a:extLst>
            <a:ext uri="{FF2B5EF4-FFF2-40B4-BE49-F238E27FC236}">
              <a16:creationId xmlns:a16="http://schemas.microsoft.com/office/drawing/2014/main" id="{00000000-0008-0000-0200-0000F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85" name="Text Box 16">
          <a:extLst>
            <a:ext uri="{FF2B5EF4-FFF2-40B4-BE49-F238E27FC236}">
              <a16:creationId xmlns:a16="http://schemas.microsoft.com/office/drawing/2014/main" id="{00000000-0008-0000-0200-0000F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86" name="Text Box 17">
          <a:extLst>
            <a:ext uri="{FF2B5EF4-FFF2-40B4-BE49-F238E27FC236}">
              <a16:creationId xmlns:a16="http://schemas.microsoft.com/office/drawing/2014/main" id="{00000000-0008-0000-0200-0000F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87" name="Text Box 18">
          <a:extLst>
            <a:ext uri="{FF2B5EF4-FFF2-40B4-BE49-F238E27FC236}">
              <a16:creationId xmlns:a16="http://schemas.microsoft.com/office/drawing/2014/main" id="{00000000-0008-0000-0200-0000F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88" name="Text Box 19">
          <a:extLst>
            <a:ext uri="{FF2B5EF4-FFF2-40B4-BE49-F238E27FC236}">
              <a16:creationId xmlns:a16="http://schemas.microsoft.com/office/drawing/2014/main" id="{00000000-0008-0000-0200-0000F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89" name="Text Box 16">
          <a:extLst>
            <a:ext uri="{FF2B5EF4-FFF2-40B4-BE49-F238E27FC236}">
              <a16:creationId xmlns:a16="http://schemas.microsoft.com/office/drawing/2014/main" id="{00000000-0008-0000-0200-0000F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0" name="Text Box 17">
          <a:extLst>
            <a:ext uri="{FF2B5EF4-FFF2-40B4-BE49-F238E27FC236}">
              <a16:creationId xmlns:a16="http://schemas.microsoft.com/office/drawing/2014/main" id="{00000000-0008-0000-0200-0000F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091" name="Text Box 18">
          <a:extLst>
            <a:ext uri="{FF2B5EF4-FFF2-40B4-BE49-F238E27FC236}">
              <a16:creationId xmlns:a16="http://schemas.microsoft.com/office/drawing/2014/main" id="{00000000-0008-0000-0200-0000FB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092" name="Text Box 15">
          <a:extLst>
            <a:ext uri="{FF2B5EF4-FFF2-40B4-BE49-F238E27FC236}">
              <a16:creationId xmlns:a16="http://schemas.microsoft.com/office/drawing/2014/main" id="{00000000-0008-0000-0200-0000F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093" name="Text Box 15">
          <a:extLst>
            <a:ext uri="{FF2B5EF4-FFF2-40B4-BE49-F238E27FC236}">
              <a16:creationId xmlns:a16="http://schemas.microsoft.com/office/drawing/2014/main" id="{00000000-0008-0000-0200-0000FD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4" name="Text Box 16">
          <a:extLst>
            <a:ext uri="{FF2B5EF4-FFF2-40B4-BE49-F238E27FC236}">
              <a16:creationId xmlns:a16="http://schemas.microsoft.com/office/drawing/2014/main" id="{00000000-0008-0000-0200-0000F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5" name="Text Box 17">
          <a:extLst>
            <a:ext uri="{FF2B5EF4-FFF2-40B4-BE49-F238E27FC236}">
              <a16:creationId xmlns:a16="http://schemas.microsoft.com/office/drawing/2014/main" id="{00000000-0008-0000-0200-0000F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6" name="Text Box 18">
          <a:extLst>
            <a:ext uri="{FF2B5EF4-FFF2-40B4-BE49-F238E27FC236}">
              <a16:creationId xmlns:a16="http://schemas.microsoft.com/office/drawing/2014/main" id="{00000000-0008-0000-0200-00000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7" name="Text Box 19">
          <a:extLst>
            <a:ext uri="{FF2B5EF4-FFF2-40B4-BE49-F238E27FC236}">
              <a16:creationId xmlns:a16="http://schemas.microsoft.com/office/drawing/2014/main" id="{00000000-0008-0000-0200-00000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8" name="Text Box 16">
          <a:extLst>
            <a:ext uri="{FF2B5EF4-FFF2-40B4-BE49-F238E27FC236}">
              <a16:creationId xmlns:a16="http://schemas.microsoft.com/office/drawing/2014/main" id="{00000000-0008-0000-0200-00000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099" name="Text Box 17">
          <a:extLst>
            <a:ext uri="{FF2B5EF4-FFF2-40B4-BE49-F238E27FC236}">
              <a16:creationId xmlns:a16="http://schemas.microsoft.com/office/drawing/2014/main" id="{00000000-0008-0000-0200-00000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00" name="Text Box 18">
          <a:extLst>
            <a:ext uri="{FF2B5EF4-FFF2-40B4-BE49-F238E27FC236}">
              <a16:creationId xmlns:a16="http://schemas.microsoft.com/office/drawing/2014/main" id="{00000000-0008-0000-0200-00000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1" name="Text Box 15">
          <a:extLst>
            <a:ext uri="{FF2B5EF4-FFF2-40B4-BE49-F238E27FC236}">
              <a16:creationId xmlns:a16="http://schemas.microsoft.com/office/drawing/2014/main" id="{00000000-0008-0000-0200-00000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3" name="Text Box 15">
          <a:extLst>
            <a:ext uri="{FF2B5EF4-FFF2-40B4-BE49-F238E27FC236}">
              <a16:creationId xmlns:a16="http://schemas.microsoft.com/office/drawing/2014/main" id="{00000000-0008-0000-0200-00000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4" name="Text Box 15">
          <a:extLst>
            <a:ext uri="{FF2B5EF4-FFF2-40B4-BE49-F238E27FC236}">
              <a16:creationId xmlns:a16="http://schemas.microsoft.com/office/drawing/2014/main" id="{00000000-0008-0000-0200-00000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5" name="Text Box 15">
          <a:extLst>
            <a:ext uri="{FF2B5EF4-FFF2-40B4-BE49-F238E27FC236}">
              <a16:creationId xmlns:a16="http://schemas.microsoft.com/office/drawing/2014/main" id="{00000000-0008-0000-0200-00000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06" name="Text Box 15">
          <a:extLst>
            <a:ext uri="{FF2B5EF4-FFF2-40B4-BE49-F238E27FC236}">
              <a16:creationId xmlns:a16="http://schemas.microsoft.com/office/drawing/2014/main" id="{00000000-0008-0000-0200-00000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7" name="Text Box 15">
          <a:extLst>
            <a:ext uri="{FF2B5EF4-FFF2-40B4-BE49-F238E27FC236}">
              <a16:creationId xmlns:a16="http://schemas.microsoft.com/office/drawing/2014/main" id="{00000000-0008-0000-0200-00000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08" name="Text Box 15">
          <a:extLst>
            <a:ext uri="{FF2B5EF4-FFF2-40B4-BE49-F238E27FC236}">
              <a16:creationId xmlns:a16="http://schemas.microsoft.com/office/drawing/2014/main" id="{00000000-0008-0000-0200-00000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09" name="Text Box 15">
          <a:extLst>
            <a:ext uri="{FF2B5EF4-FFF2-40B4-BE49-F238E27FC236}">
              <a16:creationId xmlns:a16="http://schemas.microsoft.com/office/drawing/2014/main" id="{00000000-0008-0000-0200-00000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0" name="Text Box 15">
          <a:extLst>
            <a:ext uri="{FF2B5EF4-FFF2-40B4-BE49-F238E27FC236}">
              <a16:creationId xmlns:a16="http://schemas.microsoft.com/office/drawing/2014/main" id="{00000000-0008-0000-0200-00000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2" name="Text Box 15">
          <a:extLst>
            <a:ext uri="{FF2B5EF4-FFF2-40B4-BE49-F238E27FC236}">
              <a16:creationId xmlns:a16="http://schemas.microsoft.com/office/drawing/2014/main" id="{00000000-0008-0000-0200-00001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3" name="Text Box 15">
          <a:extLst>
            <a:ext uri="{FF2B5EF4-FFF2-40B4-BE49-F238E27FC236}">
              <a16:creationId xmlns:a16="http://schemas.microsoft.com/office/drawing/2014/main" id="{00000000-0008-0000-0200-00001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4" name="Text Box 15">
          <a:extLst>
            <a:ext uri="{FF2B5EF4-FFF2-40B4-BE49-F238E27FC236}">
              <a16:creationId xmlns:a16="http://schemas.microsoft.com/office/drawing/2014/main" id="{00000000-0008-0000-0200-00001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5" name="Text Box 15">
          <a:extLst>
            <a:ext uri="{FF2B5EF4-FFF2-40B4-BE49-F238E27FC236}">
              <a16:creationId xmlns:a16="http://schemas.microsoft.com/office/drawing/2014/main" id="{00000000-0008-0000-0200-00001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6" name="Text Box 15">
          <a:extLst>
            <a:ext uri="{FF2B5EF4-FFF2-40B4-BE49-F238E27FC236}">
              <a16:creationId xmlns:a16="http://schemas.microsoft.com/office/drawing/2014/main" id="{00000000-0008-0000-0200-00001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7" name="Text Box 15">
          <a:extLst>
            <a:ext uri="{FF2B5EF4-FFF2-40B4-BE49-F238E27FC236}">
              <a16:creationId xmlns:a16="http://schemas.microsoft.com/office/drawing/2014/main" id="{00000000-0008-0000-0200-00001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8" name="Text Box 15">
          <a:extLst>
            <a:ext uri="{FF2B5EF4-FFF2-40B4-BE49-F238E27FC236}">
              <a16:creationId xmlns:a16="http://schemas.microsoft.com/office/drawing/2014/main" id="{00000000-0008-0000-0200-00001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19" name="Text Box 15">
          <a:extLst>
            <a:ext uri="{FF2B5EF4-FFF2-40B4-BE49-F238E27FC236}">
              <a16:creationId xmlns:a16="http://schemas.microsoft.com/office/drawing/2014/main" id="{00000000-0008-0000-0200-00001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20" name="Text Box 15">
          <a:extLst>
            <a:ext uri="{FF2B5EF4-FFF2-40B4-BE49-F238E27FC236}">
              <a16:creationId xmlns:a16="http://schemas.microsoft.com/office/drawing/2014/main" id="{00000000-0008-0000-0200-00001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21" name="Text Box 15">
          <a:extLst>
            <a:ext uri="{FF2B5EF4-FFF2-40B4-BE49-F238E27FC236}">
              <a16:creationId xmlns:a16="http://schemas.microsoft.com/office/drawing/2014/main" id="{00000000-0008-0000-0200-00001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22" name="Text Box 15">
          <a:extLst>
            <a:ext uri="{FF2B5EF4-FFF2-40B4-BE49-F238E27FC236}">
              <a16:creationId xmlns:a16="http://schemas.microsoft.com/office/drawing/2014/main" id="{00000000-0008-0000-0200-00001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23" name="Text Box 15">
          <a:extLst>
            <a:ext uri="{FF2B5EF4-FFF2-40B4-BE49-F238E27FC236}">
              <a16:creationId xmlns:a16="http://schemas.microsoft.com/office/drawing/2014/main" id="{00000000-0008-0000-0200-00001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24" name="Text Box 15">
          <a:extLst>
            <a:ext uri="{FF2B5EF4-FFF2-40B4-BE49-F238E27FC236}">
              <a16:creationId xmlns:a16="http://schemas.microsoft.com/office/drawing/2014/main" id="{00000000-0008-0000-0200-00001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25" name="Text Box 15">
          <a:extLst>
            <a:ext uri="{FF2B5EF4-FFF2-40B4-BE49-F238E27FC236}">
              <a16:creationId xmlns:a16="http://schemas.microsoft.com/office/drawing/2014/main" id="{00000000-0008-0000-0200-00001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26" name="Text Box 15">
          <a:extLst>
            <a:ext uri="{FF2B5EF4-FFF2-40B4-BE49-F238E27FC236}">
              <a16:creationId xmlns:a16="http://schemas.microsoft.com/office/drawing/2014/main" id="{00000000-0008-0000-0200-00001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27" name="Text Box 16">
          <a:extLst>
            <a:ext uri="{FF2B5EF4-FFF2-40B4-BE49-F238E27FC236}">
              <a16:creationId xmlns:a16="http://schemas.microsoft.com/office/drawing/2014/main" id="{00000000-0008-0000-0200-00001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28" name="Text Box 17">
          <a:extLst>
            <a:ext uri="{FF2B5EF4-FFF2-40B4-BE49-F238E27FC236}">
              <a16:creationId xmlns:a16="http://schemas.microsoft.com/office/drawing/2014/main" id="{00000000-0008-0000-0200-00002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29" name="Text Box 18">
          <a:extLst>
            <a:ext uri="{FF2B5EF4-FFF2-40B4-BE49-F238E27FC236}">
              <a16:creationId xmlns:a16="http://schemas.microsoft.com/office/drawing/2014/main" id="{00000000-0008-0000-0200-00002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0" name="Text Box 19">
          <a:extLst>
            <a:ext uri="{FF2B5EF4-FFF2-40B4-BE49-F238E27FC236}">
              <a16:creationId xmlns:a16="http://schemas.microsoft.com/office/drawing/2014/main" id="{00000000-0008-0000-0200-00002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1" name="Text Box 16">
          <a:extLst>
            <a:ext uri="{FF2B5EF4-FFF2-40B4-BE49-F238E27FC236}">
              <a16:creationId xmlns:a16="http://schemas.microsoft.com/office/drawing/2014/main" id="{00000000-0008-0000-0200-00002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2" name="Text Box 17">
          <a:extLst>
            <a:ext uri="{FF2B5EF4-FFF2-40B4-BE49-F238E27FC236}">
              <a16:creationId xmlns:a16="http://schemas.microsoft.com/office/drawing/2014/main" id="{00000000-0008-0000-0200-00002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33" name="Text Box 18">
          <a:extLst>
            <a:ext uri="{FF2B5EF4-FFF2-40B4-BE49-F238E27FC236}">
              <a16:creationId xmlns:a16="http://schemas.microsoft.com/office/drawing/2014/main" id="{00000000-0008-0000-0200-000025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34" name="Text Box 15">
          <a:extLst>
            <a:ext uri="{FF2B5EF4-FFF2-40B4-BE49-F238E27FC236}">
              <a16:creationId xmlns:a16="http://schemas.microsoft.com/office/drawing/2014/main" id="{00000000-0008-0000-0200-00002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35" name="Text Box 15">
          <a:extLst>
            <a:ext uri="{FF2B5EF4-FFF2-40B4-BE49-F238E27FC236}">
              <a16:creationId xmlns:a16="http://schemas.microsoft.com/office/drawing/2014/main" id="{00000000-0008-0000-0200-000027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6" name="Text Box 16">
          <a:extLst>
            <a:ext uri="{FF2B5EF4-FFF2-40B4-BE49-F238E27FC236}">
              <a16:creationId xmlns:a16="http://schemas.microsoft.com/office/drawing/2014/main" id="{00000000-0008-0000-0200-00002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7" name="Text Box 17">
          <a:extLst>
            <a:ext uri="{FF2B5EF4-FFF2-40B4-BE49-F238E27FC236}">
              <a16:creationId xmlns:a16="http://schemas.microsoft.com/office/drawing/2014/main" id="{00000000-0008-0000-0200-00002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8" name="Text Box 18">
          <a:extLst>
            <a:ext uri="{FF2B5EF4-FFF2-40B4-BE49-F238E27FC236}">
              <a16:creationId xmlns:a16="http://schemas.microsoft.com/office/drawing/2014/main" id="{00000000-0008-0000-0200-00002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39" name="Text Box 19">
          <a:extLst>
            <a:ext uri="{FF2B5EF4-FFF2-40B4-BE49-F238E27FC236}">
              <a16:creationId xmlns:a16="http://schemas.microsoft.com/office/drawing/2014/main" id="{00000000-0008-0000-0200-00002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40" name="Text Box 16">
          <a:extLst>
            <a:ext uri="{FF2B5EF4-FFF2-40B4-BE49-F238E27FC236}">
              <a16:creationId xmlns:a16="http://schemas.microsoft.com/office/drawing/2014/main" id="{00000000-0008-0000-0200-00002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41" name="Text Box 17">
          <a:extLst>
            <a:ext uri="{FF2B5EF4-FFF2-40B4-BE49-F238E27FC236}">
              <a16:creationId xmlns:a16="http://schemas.microsoft.com/office/drawing/2014/main" id="{00000000-0008-0000-0200-00002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42" name="Text Box 18">
          <a:extLst>
            <a:ext uri="{FF2B5EF4-FFF2-40B4-BE49-F238E27FC236}">
              <a16:creationId xmlns:a16="http://schemas.microsoft.com/office/drawing/2014/main" id="{00000000-0008-0000-0200-00002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43" name="Text Box 15">
          <a:extLst>
            <a:ext uri="{FF2B5EF4-FFF2-40B4-BE49-F238E27FC236}">
              <a16:creationId xmlns:a16="http://schemas.microsoft.com/office/drawing/2014/main" id="{00000000-0008-0000-0200-00002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44" name="Text Box 15">
          <a:extLst>
            <a:ext uri="{FF2B5EF4-FFF2-40B4-BE49-F238E27FC236}">
              <a16:creationId xmlns:a16="http://schemas.microsoft.com/office/drawing/2014/main" id="{00000000-0008-0000-0200-00003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45" name="Text Box 15">
          <a:extLst>
            <a:ext uri="{FF2B5EF4-FFF2-40B4-BE49-F238E27FC236}">
              <a16:creationId xmlns:a16="http://schemas.microsoft.com/office/drawing/2014/main" id="{00000000-0008-0000-0200-00003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46" name="Text Box 15">
          <a:extLst>
            <a:ext uri="{FF2B5EF4-FFF2-40B4-BE49-F238E27FC236}">
              <a16:creationId xmlns:a16="http://schemas.microsoft.com/office/drawing/2014/main" id="{00000000-0008-0000-0200-00003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47" name="Text Box 15">
          <a:extLst>
            <a:ext uri="{FF2B5EF4-FFF2-40B4-BE49-F238E27FC236}">
              <a16:creationId xmlns:a16="http://schemas.microsoft.com/office/drawing/2014/main" id="{00000000-0008-0000-0200-00003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48" name="Text Box 15">
          <a:extLst>
            <a:ext uri="{FF2B5EF4-FFF2-40B4-BE49-F238E27FC236}">
              <a16:creationId xmlns:a16="http://schemas.microsoft.com/office/drawing/2014/main" id="{00000000-0008-0000-0200-000034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49" name="Text Box 15">
          <a:extLst>
            <a:ext uri="{FF2B5EF4-FFF2-40B4-BE49-F238E27FC236}">
              <a16:creationId xmlns:a16="http://schemas.microsoft.com/office/drawing/2014/main" id="{00000000-0008-0000-0200-00003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0" name="Text Box 15">
          <a:extLst>
            <a:ext uri="{FF2B5EF4-FFF2-40B4-BE49-F238E27FC236}">
              <a16:creationId xmlns:a16="http://schemas.microsoft.com/office/drawing/2014/main" id="{00000000-0008-0000-0200-00003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1" name="Text Box 15">
          <a:extLst>
            <a:ext uri="{FF2B5EF4-FFF2-40B4-BE49-F238E27FC236}">
              <a16:creationId xmlns:a16="http://schemas.microsoft.com/office/drawing/2014/main" id="{00000000-0008-0000-0200-00003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2" name="Text Box 15">
          <a:extLst>
            <a:ext uri="{FF2B5EF4-FFF2-40B4-BE49-F238E27FC236}">
              <a16:creationId xmlns:a16="http://schemas.microsoft.com/office/drawing/2014/main" id="{00000000-0008-0000-0200-00003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3" name="Text Box 15">
          <a:extLst>
            <a:ext uri="{FF2B5EF4-FFF2-40B4-BE49-F238E27FC236}">
              <a16:creationId xmlns:a16="http://schemas.microsoft.com/office/drawing/2014/main" id="{00000000-0008-0000-0200-00003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4" name="Text Box 15">
          <a:extLst>
            <a:ext uri="{FF2B5EF4-FFF2-40B4-BE49-F238E27FC236}">
              <a16:creationId xmlns:a16="http://schemas.microsoft.com/office/drawing/2014/main" id="{00000000-0008-0000-0200-00003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5" name="Text Box 15">
          <a:extLst>
            <a:ext uri="{FF2B5EF4-FFF2-40B4-BE49-F238E27FC236}">
              <a16:creationId xmlns:a16="http://schemas.microsoft.com/office/drawing/2014/main" id="{00000000-0008-0000-0200-00003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6" name="Text Box 15">
          <a:extLst>
            <a:ext uri="{FF2B5EF4-FFF2-40B4-BE49-F238E27FC236}">
              <a16:creationId xmlns:a16="http://schemas.microsoft.com/office/drawing/2014/main" id="{00000000-0008-0000-0200-00003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7" name="Text Box 15">
          <a:extLst>
            <a:ext uri="{FF2B5EF4-FFF2-40B4-BE49-F238E27FC236}">
              <a16:creationId xmlns:a16="http://schemas.microsoft.com/office/drawing/2014/main" id="{00000000-0008-0000-0200-00003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8" name="Text Box 15">
          <a:extLst>
            <a:ext uri="{FF2B5EF4-FFF2-40B4-BE49-F238E27FC236}">
              <a16:creationId xmlns:a16="http://schemas.microsoft.com/office/drawing/2014/main" id="{00000000-0008-0000-0200-00003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59" name="Text Box 15">
          <a:extLst>
            <a:ext uri="{FF2B5EF4-FFF2-40B4-BE49-F238E27FC236}">
              <a16:creationId xmlns:a16="http://schemas.microsoft.com/office/drawing/2014/main" id="{00000000-0008-0000-0200-00003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60" name="Text Box 15">
          <a:extLst>
            <a:ext uri="{FF2B5EF4-FFF2-40B4-BE49-F238E27FC236}">
              <a16:creationId xmlns:a16="http://schemas.microsoft.com/office/drawing/2014/main" id="{00000000-0008-0000-0200-00004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61" name="Text Box 15">
          <a:extLst>
            <a:ext uri="{FF2B5EF4-FFF2-40B4-BE49-F238E27FC236}">
              <a16:creationId xmlns:a16="http://schemas.microsoft.com/office/drawing/2014/main" id="{00000000-0008-0000-0200-00004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62" name="Text Box 15">
          <a:extLst>
            <a:ext uri="{FF2B5EF4-FFF2-40B4-BE49-F238E27FC236}">
              <a16:creationId xmlns:a16="http://schemas.microsoft.com/office/drawing/2014/main" id="{00000000-0008-0000-0200-00004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3" name="Text Box 15">
          <a:extLst>
            <a:ext uri="{FF2B5EF4-FFF2-40B4-BE49-F238E27FC236}">
              <a16:creationId xmlns:a16="http://schemas.microsoft.com/office/drawing/2014/main" id="{00000000-0008-0000-0200-00004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4" name="Text Box 15">
          <a:extLst>
            <a:ext uri="{FF2B5EF4-FFF2-40B4-BE49-F238E27FC236}">
              <a16:creationId xmlns:a16="http://schemas.microsoft.com/office/drawing/2014/main" id="{00000000-0008-0000-0200-00004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5" name="Text Box 15">
          <a:extLst>
            <a:ext uri="{FF2B5EF4-FFF2-40B4-BE49-F238E27FC236}">
              <a16:creationId xmlns:a16="http://schemas.microsoft.com/office/drawing/2014/main" id="{00000000-0008-0000-0200-00004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6" name="Text Box 15">
          <a:extLst>
            <a:ext uri="{FF2B5EF4-FFF2-40B4-BE49-F238E27FC236}">
              <a16:creationId xmlns:a16="http://schemas.microsoft.com/office/drawing/2014/main" id="{00000000-0008-0000-0200-00004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7" name="Text Box 15">
          <a:extLst>
            <a:ext uri="{FF2B5EF4-FFF2-40B4-BE49-F238E27FC236}">
              <a16:creationId xmlns:a16="http://schemas.microsoft.com/office/drawing/2014/main" id="{00000000-0008-0000-0200-00004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168" name="Text Box 15">
          <a:extLst>
            <a:ext uri="{FF2B5EF4-FFF2-40B4-BE49-F238E27FC236}">
              <a16:creationId xmlns:a16="http://schemas.microsoft.com/office/drawing/2014/main" id="{00000000-0008-0000-0200-000048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69" name="Text Box 15">
          <a:extLst>
            <a:ext uri="{FF2B5EF4-FFF2-40B4-BE49-F238E27FC236}">
              <a16:creationId xmlns:a16="http://schemas.microsoft.com/office/drawing/2014/main" id="{00000000-0008-0000-0200-00004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170" name="Text Box 15">
          <a:extLst>
            <a:ext uri="{FF2B5EF4-FFF2-40B4-BE49-F238E27FC236}">
              <a16:creationId xmlns:a16="http://schemas.microsoft.com/office/drawing/2014/main" id="{00000000-0008-0000-0200-00004A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71" name="Text Box 15">
          <a:extLst>
            <a:ext uri="{FF2B5EF4-FFF2-40B4-BE49-F238E27FC236}">
              <a16:creationId xmlns:a16="http://schemas.microsoft.com/office/drawing/2014/main" id="{00000000-0008-0000-0200-00004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172" name="Text Box 15">
          <a:extLst>
            <a:ext uri="{FF2B5EF4-FFF2-40B4-BE49-F238E27FC236}">
              <a16:creationId xmlns:a16="http://schemas.microsoft.com/office/drawing/2014/main" id="{00000000-0008-0000-0200-00004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73" name="Text Box 15">
          <a:extLst>
            <a:ext uri="{FF2B5EF4-FFF2-40B4-BE49-F238E27FC236}">
              <a16:creationId xmlns:a16="http://schemas.microsoft.com/office/drawing/2014/main" id="{00000000-0008-0000-0200-00004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4" name="Text Box 16">
          <a:extLst>
            <a:ext uri="{FF2B5EF4-FFF2-40B4-BE49-F238E27FC236}">
              <a16:creationId xmlns:a16="http://schemas.microsoft.com/office/drawing/2014/main" id="{00000000-0008-0000-0200-00004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5" name="Text Box 17">
          <a:extLst>
            <a:ext uri="{FF2B5EF4-FFF2-40B4-BE49-F238E27FC236}">
              <a16:creationId xmlns:a16="http://schemas.microsoft.com/office/drawing/2014/main" id="{00000000-0008-0000-0200-00004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6" name="Text Box 18">
          <a:extLst>
            <a:ext uri="{FF2B5EF4-FFF2-40B4-BE49-F238E27FC236}">
              <a16:creationId xmlns:a16="http://schemas.microsoft.com/office/drawing/2014/main" id="{00000000-0008-0000-0200-00005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7" name="Text Box 19">
          <a:extLst>
            <a:ext uri="{FF2B5EF4-FFF2-40B4-BE49-F238E27FC236}">
              <a16:creationId xmlns:a16="http://schemas.microsoft.com/office/drawing/2014/main" id="{00000000-0008-0000-0200-00005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8" name="Text Box 16">
          <a:extLst>
            <a:ext uri="{FF2B5EF4-FFF2-40B4-BE49-F238E27FC236}">
              <a16:creationId xmlns:a16="http://schemas.microsoft.com/office/drawing/2014/main" id="{00000000-0008-0000-0200-00005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79" name="Text Box 17">
          <a:extLst>
            <a:ext uri="{FF2B5EF4-FFF2-40B4-BE49-F238E27FC236}">
              <a16:creationId xmlns:a16="http://schemas.microsoft.com/office/drawing/2014/main" id="{00000000-0008-0000-0200-00005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80" name="Text Box 18">
          <a:extLst>
            <a:ext uri="{FF2B5EF4-FFF2-40B4-BE49-F238E27FC236}">
              <a16:creationId xmlns:a16="http://schemas.microsoft.com/office/drawing/2014/main" id="{00000000-0008-0000-0200-00005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81" name="Text Box 15">
          <a:extLst>
            <a:ext uri="{FF2B5EF4-FFF2-40B4-BE49-F238E27FC236}">
              <a16:creationId xmlns:a16="http://schemas.microsoft.com/office/drawing/2014/main" id="{00000000-0008-0000-0200-00005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82" name="Text Box 15">
          <a:extLst>
            <a:ext uri="{FF2B5EF4-FFF2-40B4-BE49-F238E27FC236}">
              <a16:creationId xmlns:a16="http://schemas.microsoft.com/office/drawing/2014/main" id="{00000000-0008-0000-0200-00005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3" name="Text Box 16">
          <a:extLst>
            <a:ext uri="{FF2B5EF4-FFF2-40B4-BE49-F238E27FC236}">
              <a16:creationId xmlns:a16="http://schemas.microsoft.com/office/drawing/2014/main" id="{00000000-0008-0000-0200-00005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4" name="Text Box 17">
          <a:extLst>
            <a:ext uri="{FF2B5EF4-FFF2-40B4-BE49-F238E27FC236}">
              <a16:creationId xmlns:a16="http://schemas.microsoft.com/office/drawing/2014/main" id="{00000000-0008-0000-0200-00005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5" name="Text Box 18">
          <a:extLst>
            <a:ext uri="{FF2B5EF4-FFF2-40B4-BE49-F238E27FC236}">
              <a16:creationId xmlns:a16="http://schemas.microsoft.com/office/drawing/2014/main" id="{00000000-0008-0000-0200-00005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6" name="Text Box 19">
          <a:extLst>
            <a:ext uri="{FF2B5EF4-FFF2-40B4-BE49-F238E27FC236}">
              <a16:creationId xmlns:a16="http://schemas.microsoft.com/office/drawing/2014/main" id="{00000000-0008-0000-0200-00005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7" name="Text Box 16">
          <a:extLst>
            <a:ext uri="{FF2B5EF4-FFF2-40B4-BE49-F238E27FC236}">
              <a16:creationId xmlns:a16="http://schemas.microsoft.com/office/drawing/2014/main" id="{00000000-0008-0000-0200-00005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188" name="Text Box 17">
          <a:extLst>
            <a:ext uri="{FF2B5EF4-FFF2-40B4-BE49-F238E27FC236}">
              <a16:creationId xmlns:a16="http://schemas.microsoft.com/office/drawing/2014/main" id="{00000000-0008-0000-0200-00005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189" name="Text Box 18">
          <a:extLst>
            <a:ext uri="{FF2B5EF4-FFF2-40B4-BE49-F238E27FC236}">
              <a16:creationId xmlns:a16="http://schemas.microsoft.com/office/drawing/2014/main" id="{00000000-0008-0000-0200-00005D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0" name="Text Box 15">
          <a:extLst>
            <a:ext uri="{FF2B5EF4-FFF2-40B4-BE49-F238E27FC236}">
              <a16:creationId xmlns:a16="http://schemas.microsoft.com/office/drawing/2014/main" id="{00000000-0008-0000-0200-00005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91" name="Text Box 15">
          <a:extLst>
            <a:ext uri="{FF2B5EF4-FFF2-40B4-BE49-F238E27FC236}">
              <a16:creationId xmlns:a16="http://schemas.microsoft.com/office/drawing/2014/main" id="{00000000-0008-0000-0200-00005F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2" name="Text Box 15">
          <a:extLst>
            <a:ext uri="{FF2B5EF4-FFF2-40B4-BE49-F238E27FC236}">
              <a16:creationId xmlns:a16="http://schemas.microsoft.com/office/drawing/2014/main" id="{00000000-0008-0000-0200-00006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3" name="Text Box 15">
          <a:extLst>
            <a:ext uri="{FF2B5EF4-FFF2-40B4-BE49-F238E27FC236}">
              <a16:creationId xmlns:a16="http://schemas.microsoft.com/office/drawing/2014/main" id="{00000000-0008-0000-0200-00006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4" name="Text Box 15">
          <a:extLst>
            <a:ext uri="{FF2B5EF4-FFF2-40B4-BE49-F238E27FC236}">
              <a16:creationId xmlns:a16="http://schemas.microsoft.com/office/drawing/2014/main" id="{00000000-0008-0000-0200-00006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95" name="Text Box 15">
          <a:extLst>
            <a:ext uri="{FF2B5EF4-FFF2-40B4-BE49-F238E27FC236}">
              <a16:creationId xmlns:a16="http://schemas.microsoft.com/office/drawing/2014/main" id="{00000000-0008-0000-0200-000063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6" name="Text Box 15">
          <a:extLst>
            <a:ext uri="{FF2B5EF4-FFF2-40B4-BE49-F238E27FC236}">
              <a16:creationId xmlns:a16="http://schemas.microsoft.com/office/drawing/2014/main" id="{00000000-0008-0000-0200-00006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197" name="Text Box 15">
          <a:extLst>
            <a:ext uri="{FF2B5EF4-FFF2-40B4-BE49-F238E27FC236}">
              <a16:creationId xmlns:a16="http://schemas.microsoft.com/office/drawing/2014/main" id="{00000000-0008-0000-0200-000065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8" name="Text Box 15">
          <a:extLst>
            <a:ext uri="{FF2B5EF4-FFF2-40B4-BE49-F238E27FC236}">
              <a16:creationId xmlns:a16="http://schemas.microsoft.com/office/drawing/2014/main" id="{00000000-0008-0000-0200-00006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199" name="Text Box 15">
          <a:extLst>
            <a:ext uri="{FF2B5EF4-FFF2-40B4-BE49-F238E27FC236}">
              <a16:creationId xmlns:a16="http://schemas.microsoft.com/office/drawing/2014/main" id="{00000000-0008-0000-0200-00006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0" name="Text Box 15">
          <a:extLst>
            <a:ext uri="{FF2B5EF4-FFF2-40B4-BE49-F238E27FC236}">
              <a16:creationId xmlns:a16="http://schemas.microsoft.com/office/drawing/2014/main" id="{00000000-0008-0000-0200-00006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1" name="Text Box 15">
          <a:extLst>
            <a:ext uri="{FF2B5EF4-FFF2-40B4-BE49-F238E27FC236}">
              <a16:creationId xmlns:a16="http://schemas.microsoft.com/office/drawing/2014/main" id="{00000000-0008-0000-0200-00006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2" name="Text Box 15">
          <a:extLst>
            <a:ext uri="{FF2B5EF4-FFF2-40B4-BE49-F238E27FC236}">
              <a16:creationId xmlns:a16="http://schemas.microsoft.com/office/drawing/2014/main" id="{00000000-0008-0000-0200-00006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3" name="Text Box 15">
          <a:extLst>
            <a:ext uri="{FF2B5EF4-FFF2-40B4-BE49-F238E27FC236}">
              <a16:creationId xmlns:a16="http://schemas.microsoft.com/office/drawing/2014/main" id="{00000000-0008-0000-0200-00006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4" name="Text Box 15">
          <a:extLst>
            <a:ext uri="{FF2B5EF4-FFF2-40B4-BE49-F238E27FC236}">
              <a16:creationId xmlns:a16="http://schemas.microsoft.com/office/drawing/2014/main" id="{00000000-0008-0000-0200-00006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5" name="Text Box 15">
          <a:extLst>
            <a:ext uri="{FF2B5EF4-FFF2-40B4-BE49-F238E27FC236}">
              <a16:creationId xmlns:a16="http://schemas.microsoft.com/office/drawing/2014/main" id="{00000000-0008-0000-0200-00006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6" name="Text Box 15">
          <a:extLst>
            <a:ext uri="{FF2B5EF4-FFF2-40B4-BE49-F238E27FC236}">
              <a16:creationId xmlns:a16="http://schemas.microsoft.com/office/drawing/2014/main" id="{00000000-0008-0000-0200-00006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7" name="Text Box 15">
          <a:extLst>
            <a:ext uri="{FF2B5EF4-FFF2-40B4-BE49-F238E27FC236}">
              <a16:creationId xmlns:a16="http://schemas.microsoft.com/office/drawing/2014/main" id="{00000000-0008-0000-0200-00006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8" name="Text Box 15">
          <a:extLst>
            <a:ext uri="{FF2B5EF4-FFF2-40B4-BE49-F238E27FC236}">
              <a16:creationId xmlns:a16="http://schemas.microsoft.com/office/drawing/2014/main" id="{00000000-0008-0000-0200-00007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09" name="Text Box 15">
          <a:extLst>
            <a:ext uri="{FF2B5EF4-FFF2-40B4-BE49-F238E27FC236}">
              <a16:creationId xmlns:a16="http://schemas.microsoft.com/office/drawing/2014/main" id="{00000000-0008-0000-0200-00007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10" name="Text Box 15">
          <a:extLst>
            <a:ext uri="{FF2B5EF4-FFF2-40B4-BE49-F238E27FC236}">
              <a16:creationId xmlns:a16="http://schemas.microsoft.com/office/drawing/2014/main" id="{00000000-0008-0000-0200-00007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11" name="Text Box 15">
          <a:extLst>
            <a:ext uri="{FF2B5EF4-FFF2-40B4-BE49-F238E27FC236}">
              <a16:creationId xmlns:a16="http://schemas.microsoft.com/office/drawing/2014/main" id="{00000000-0008-0000-0200-00007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12" name="Text Box 15">
          <a:extLst>
            <a:ext uri="{FF2B5EF4-FFF2-40B4-BE49-F238E27FC236}">
              <a16:creationId xmlns:a16="http://schemas.microsoft.com/office/drawing/2014/main" id="{00000000-0008-0000-0200-00007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13" name="Text Box 15">
          <a:extLst>
            <a:ext uri="{FF2B5EF4-FFF2-40B4-BE49-F238E27FC236}">
              <a16:creationId xmlns:a16="http://schemas.microsoft.com/office/drawing/2014/main" id="{00000000-0008-0000-0200-00007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14" name="Text Box 15">
          <a:extLst>
            <a:ext uri="{FF2B5EF4-FFF2-40B4-BE49-F238E27FC236}">
              <a16:creationId xmlns:a16="http://schemas.microsoft.com/office/drawing/2014/main" id="{00000000-0008-0000-0200-00007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15" name="Text Box 15">
          <a:extLst>
            <a:ext uri="{FF2B5EF4-FFF2-40B4-BE49-F238E27FC236}">
              <a16:creationId xmlns:a16="http://schemas.microsoft.com/office/drawing/2014/main" id="{00000000-0008-0000-0200-00007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16" name="Text Box 16">
          <a:extLst>
            <a:ext uri="{FF2B5EF4-FFF2-40B4-BE49-F238E27FC236}">
              <a16:creationId xmlns:a16="http://schemas.microsoft.com/office/drawing/2014/main" id="{00000000-0008-0000-0200-00007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17" name="Text Box 17">
          <a:extLst>
            <a:ext uri="{FF2B5EF4-FFF2-40B4-BE49-F238E27FC236}">
              <a16:creationId xmlns:a16="http://schemas.microsoft.com/office/drawing/2014/main" id="{00000000-0008-0000-0200-00007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18" name="Text Box 18">
          <a:extLst>
            <a:ext uri="{FF2B5EF4-FFF2-40B4-BE49-F238E27FC236}">
              <a16:creationId xmlns:a16="http://schemas.microsoft.com/office/drawing/2014/main" id="{00000000-0008-0000-0200-00007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19" name="Text Box 19">
          <a:extLst>
            <a:ext uri="{FF2B5EF4-FFF2-40B4-BE49-F238E27FC236}">
              <a16:creationId xmlns:a16="http://schemas.microsoft.com/office/drawing/2014/main" id="{00000000-0008-0000-0200-00007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0" name="Text Box 16">
          <a:extLst>
            <a:ext uri="{FF2B5EF4-FFF2-40B4-BE49-F238E27FC236}">
              <a16:creationId xmlns:a16="http://schemas.microsoft.com/office/drawing/2014/main" id="{00000000-0008-0000-0200-00007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1" name="Text Box 17">
          <a:extLst>
            <a:ext uri="{FF2B5EF4-FFF2-40B4-BE49-F238E27FC236}">
              <a16:creationId xmlns:a16="http://schemas.microsoft.com/office/drawing/2014/main" id="{00000000-0008-0000-0200-00007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222" name="Text Box 18">
          <a:extLst>
            <a:ext uri="{FF2B5EF4-FFF2-40B4-BE49-F238E27FC236}">
              <a16:creationId xmlns:a16="http://schemas.microsoft.com/office/drawing/2014/main" id="{00000000-0008-0000-0200-00007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23" name="Text Box 15">
          <a:extLst>
            <a:ext uri="{FF2B5EF4-FFF2-40B4-BE49-F238E27FC236}">
              <a16:creationId xmlns:a16="http://schemas.microsoft.com/office/drawing/2014/main" id="{00000000-0008-0000-0200-00007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24" name="Text Box 15">
          <a:extLst>
            <a:ext uri="{FF2B5EF4-FFF2-40B4-BE49-F238E27FC236}">
              <a16:creationId xmlns:a16="http://schemas.microsoft.com/office/drawing/2014/main" id="{00000000-0008-0000-0200-00008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5" name="Text Box 16">
          <a:extLst>
            <a:ext uri="{FF2B5EF4-FFF2-40B4-BE49-F238E27FC236}">
              <a16:creationId xmlns:a16="http://schemas.microsoft.com/office/drawing/2014/main" id="{00000000-0008-0000-0200-00008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6" name="Text Box 17">
          <a:extLst>
            <a:ext uri="{FF2B5EF4-FFF2-40B4-BE49-F238E27FC236}">
              <a16:creationId xmlns:a16="http://schemas.microsoft.com/office/drawing/2014/main" id="{00000000-0008-0000-0200-00008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7" name="Text Box 18">
          <a:extLst>
            <a:ext uri="{FF2B5EF4-FFF2-40B4-BE49-F238E27FC236}">
              <a16:creationId xmlns:a16="http://schemas.microsoft.com/office/drawing/2014/main" id="{00000000-0008-0000-0200-00008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8" name="Text Box 19">
          <a:extLst>
            <a:ext uri="{FF2B5EF4-FFF2-40B4-BE49-F238E27FC236}">
              <a16:creationId xmlns:a16="http://schemas.microsoft.com/office/drawing/2014/main" id="{00000000-0008-0000-0200-00008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29" name="Text Box 16">
          <a:extLst>
            <a:ext uri="{FF2B5EF4-FFF2-40B4-BE49-F238E27FC236}">
              <a16:creationId xmlns:a16="http://schemas.microsoft.com/office/drawing/2014/main" id="{00000000-0008-0000-0200-00008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30" name="Text Box 17">
          <a:extLst>
            <a:ext uri="{FF2B5EF4-FFF2-40B4-BE49-F238E27FC236}">
              <a16:creationId xmlns:a16="http://schemas.microsoft.com/office/drawing/2014/main" id="{00000000-0008-0000-0200-00008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231" name="Text Box 18">
          <a:extLst>
            <a:ext uri="{FF2B5EF4-FFF2-40B4-BE49-F238E27FC236}">
              <a16:creationId xmlns:a16="http://schemas.microsoft.com/office/drawing/2014/main" id="{00000000-0008-0000-0200-000087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2" name="Text Box 15">
          <a:extLst>
            <a:ext uri="{FF2B5EF4-FFF2-40B4-BE49-F238E27FC236}">
              <a16:creationId xmlns:a16="http://schemas.microsoft.com/office/drawing/2014/main" id="{00000000-0008-0000-0200-00008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33" name="Text Box 15">
          <a:extLst>
            <a:ext uri="{FF2B5EF4-FFF2-40B4-BE49-F238E27FC236}">
              <a16:creationId xmlns:a16="http://schemas.microsoft.com/office/drawing/2014/main" id="{00000000-0008-0000-0200-000089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4" name="Text Box 15">
          <a:extLst>
            <a:ext uri="{FF2B5EF4-FFF2-40B4-BE49-F238E27FC236}">
              <a16:creationId xmlns:a16="http://schemas.microsoft.com/office/drawing/2014/main" id="{00000000-0008-0000-0200-00008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5" name="Text Box 15">
          <a:extLst>
            <a:ext uri="{FF2B5EF4-FFF2-40B4-BE49-F238E27FC236}">
              <a16:creationId xmlns:a16="http://schemas.microsoft.com/office/drawing/2014/main" id="{00000000-0008-0000-0200-00008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6" name="Text Box 15">
          <a:extLst>
            <a:ext uri="{FF2B5EF4-FFF2-40B4-BE49-F238E27FC236}">
              <a16:creationId xmlns:a16="http://schemas.microsoft.com/office/drawing/2014/main" id="{00000000-0008-0000-0200-00008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37" name="Text Box 15">
          <a:extLst>
            <a:ext uri="{FF2B5EF4-FFF2-40B4-BE49-F238E27FC236}">
              <a16:creationId xmlns:a16="http://schemas.microsoft.com/office/drawing/2014/main" id="{00000000-0008-0000-0200-00008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38" name="Text Box 15">
          <a:extLst>
            <a:ext uri="{FF2B5EF4-FFF2-40B4-BE49-F238E27FC236}">
              <a16:creationId xmlns:a16="http://schemas.microsoft.com/office/drawing/2014/main" id="{00000000-0008-0000-0200-00008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39" name="Text Box 15">
          <a:extLst>
            <a:ext uri="{FF2B5EF4-FFF2-40B4-BE49-F238E27FC236}">
              <a16:creationId xmlns:a16="http://schemas.microsoft.com/office/drawing/2014/main" id="{00000000-0008-0000-0200-00008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0" name="Text Box 15">
          <a:extLst>
            <a:ext uri="{FF2B5EF4-FFF2-40B4-BE49-F238E27FC236}">
              <a16:creationId xmlns:a16="http://schemas.microsoft.com/office/drawing/2014/main" id="{00000000-0008-0000-0200-00009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1" name="Text Box 15">
          <a:extLst>
            <a:ext uri="{FF2B5EF4-FFF2-40B4-BE49-F238E27FC236}">
              <a16:creationId xmlns:a16="http://schemas.microsoft.com/office/drawing/2014/main" id="{00000000-0008-0000-0200-00009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2" name="Text Box 15">
          <a:extLst>
            <a:ext uri="{FF2B5EF4-FFF2-40B4-BE49-F238E27FC236}">
              <a16:creationId xmlns:a16="http://schemas.microsoft.com/office/drawing/2014/main" id="{00000000-0008-0000-0200-00009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3" name="Text Box 15">
          <a:extLst>
            <a:ext uri="{FF2B5EF4-FFF2-40B4-BE49-F238E27FC236}">
              <a16:creationId xmlns:a16="http://schemas.microsoft.com/office/drawing/2014/main" id="{00000000-0008-0000-0200-00009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4" name="Text Box 15">
          <a:extLst>
            <a:ext uri="{FF2B5EF4-FFF2-40B4-BE49-F238E27FC236}">
              <a16:creationId xmlns:a16="http://schemas.microsoft.com/office/drawing/2014/main" id="{00000000-0008-0000-0200-00009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5" name="Text Box 15">
          <a:extLst>
            <a:ext uri="{FF2B5EF4-FFF2-40B4-BE49-F238E27FC236}">
              <a16:creationId xmlns:a16="http://schemas.microsoft.com/office/drawing/2014/main" id="{00000000-0008-0000-0200-00009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6" name="Text Box 15">
          <a:extLst>
            <a:ext uri="{FF2B5EF4-FFF2-40B4-BE49-F238E27FC236}">
              <a16:creationId xmlns:a16="http://schemas.microsoft.com/office/drawing/2014/main" id="{00000000-0008-0000-0200-00009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7" name="Text Box 15">
          <a:extLst>
            <a:ext uri="{FF2B5EF4-FFF2-40B4-BE49-F238E27FC236}">
              <a16:creationId xmlns:a16="http://schemas.microsoft.com/office/drawing/2014/main" id="{00000000-0008-0000-0200-00009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8" name="Text Box 15">
          <a:extLst>
            <a:ext uri="{FF2B5EF4-FFF2-40B4-BE49-F238E27FC236}">
              <a16:creationId xmlns:a16="http://schemas.microsoft.com/office/drawing/2014/main" id="{00000000-0008-0000-0200-00009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49" name="Text Box 15">
          <a:extLst>
            <a:ext uri="{FF2B5EF4-FFF2-40B4-BE49-F238E27FC236}">
              <a16:creationId xmlns:a16="http://schemas.microsoft.com/office/drawing/2014/main" id="{00000000-0008-0000-0200-00009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50" name="Text Box 15">
          <a:extLst>
            <a:ext uri="{FF2B5EF4-FFF2-40B4-BE49-F238E27FC236}">
              <a16:creationId xmlns:a16="http://schemas.microsoft.com/office/drawing/2014/main" id="{00000000-0008-0000-0200-00009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51" name="Text Box 15">
          <a:extLst>
            <a:ext uri="{FF2B5EF4-FFF2-40B4-BE49-F238E27FC236}">
              <a16:creationId xmlns:a16="http://schemas.microsoft.com/office/drawing/2014/main" id="{00000000-0008-0000-0200-00009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52" name="Text Box 15">
          <a:extLst>
            <a:ext uri="{FF2B5EF4-FFF2-40B4-BE49-F238E27FC236}">
              <a16:creationId xmlns:a16="http://schemas.microsoft.com/office/drawing/2014/main" id="{00000000-0008-0000-0200-00009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53" name="Text Box 15">
          <a:extLst>
            <a:ext uri="{FF2B5EF4-FFF2-40B4-BE49-F238E27FC236}">
              <a16:creationId xmlns:a16="http://schemas.microsoft.com/office/drawing/2014/main" id="{00000000-0008-0000-0200-00009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54" name="Text Box 15">
          <a:extLst>
            <a:ext uri="{FF2B5EF4-FFF2-40B4-BE49-F238E27FC236}">
              <a16:creationId xmlns:a16="http://schemas.microsoft.com/office/drawing/2014/main" id="{00000000-0008-0000-0200-00009E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55" name="Text Box 15">
          <a:extLst>
            <a:ext uri="{FF2B5EF4-FFF2-40B4-BE49-F238E27FC236}">
              <a16:creationId xmlns:a16="http://schemas.microsoft.com/office/drawing/2014/main" id="{00000000-0008-0000-0200-00009F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56" name="Text Box 15">
          <a:extLst>
            <a:ext uri="{FF2B5EF4-FFF2-40B4-BE49-F238E27FC236}">
              <a16:creationId xmlns:a16="http://schemas.microsoft.com/office/drawing/2014/main" id="{00000000-0008-0000-0200-0000A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57" name="Text Box 15">
          <a:extLst>
            <a:ext uri="{FF2B5EF4-FFF2-40B4-BE49-F238E27FC236}">
              <a16:creationId xmlns:a16="http://schemas.microsoft.com/office/drawing/2014/main" id="{00000000-0008-0000-0200-0000A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58" name="Text Box 16">
          <a:extLst>
            <a:ext uri="{FF2B5EF4-FFF2-40B4-BE49-F238E27FC236}">
              <a16:creationId xmlns:a16="http://schemas.microsoft.com/office/drawing/2014/main" id="{00000000-0008-0000-0200-0000A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59" name="Text Box 17">
          <a:extLst>
            <a:ext uri="{FF2B5EF4-FFF2-40B4-BE49-F238E27FC236}">
              <a16:creationId xmlns:a16="http://schemas.microsoft.com/office/drawing/2014/main" id="{00000000-0008-0000-0200-0000A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0" name="Text Box 18">
          <a:extLst>
            <a:ext uri="{FF2B5EF4-FFF2-40B4-BE49-F238E27FC236}">
              <a16:creationId xmlns:a16="http://schemas.microsoft.com/office/drawing/2014/main" id="{00000000-0008-0000-0200-0000A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1" name="Text Box 19">
          <a:extLst>
            <a:ext uri="{FF2B5EF4-FFF2-40B4-BE49-F238E27FC236}">
              <a16:creationId xmlns:a16="http://schemas.microsoft.com/office/drawing/2014/main" id="{00000000-0008-0000-0200-0000A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2" name="Text Box 16">
          <a:extLst>
            <a:ext uri="{FF2B5EF4-FFF2-40B4-BE49-F238E27FC236}">
              <a16:creationId xmlns:a16="http://schemas.microsoft.com/office/drawing/2014/main" id="{00000000-0008-0000-0200-0000A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3" name="Text Box 17">
          <a:extLst>
            <a:ext uri="{FF2B5EF4-FFF2-40B4-BE49-F238E27FC236}">
              <a16:creationId xmlns:a16="http://schemas.microsoft.com/office/drawing/2014/main" id="{00000000-0008-0000-0200-0000A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264" name="Text Box 18">
          <a:extLst>
            <a:ext uri="{FF2B5EF4-FFF2-40B4-BE49-F238E27FC236}">
              <a16:creationId xmlns:a16="http://schemas.microsoft.com/office/drawing/2014/main" id="{00000000-0008-0000-0200-0000A8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65" name="Text Box 15">
          <a:extLst>
            <a:ext uri="{FF2B5EF4-FFF2-40B4-BE49-F238E27FC236}">
              <a16:creationId xmlns:a16="http://schemas.microsoft.com/office/drawing/2014/main" id="{00000000-0008-0000-0200-0000A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66" name="Text Box 15">
          <a:extLst>
            <a:ext uri="{FF2B5EF4-FFF2-40B4-BE49-F238E27FC236}">
              <a16:creationId xmlns:a16="http://schemas.microsoft.com/office/drawing/2014/main" id="{00000000-0008-0000-0200-0000AA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7" name="Text Box 16">
          <a:extLst>
            <a:ext uri="{FF2B5EF4-FFF2-40B4-BE49-F238E27FC236}">
              <a16:creationId xmlns:a16="http://schemas.microsoft.com/office/drawing/2014/main" id="{00000000-0008-0000-0200-0000A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8" name="Text Box 17">
          <a:extLst>
            <a:ext uri="{FF2B5EF4-FFF2-40B4-BE49-F238E27FC236}">
              <a16:creationId xmlns:a16="http://schemas.microsoft.com/office/drawing/2014/main" id="{00000000-0008-0000-0200-0000A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69" name="Text Box 18">
          <a:extLst>
            <a:ext uri="{FF2B5EF4-FFF2-40B4-BE49-F238E27FC236}">
              <a16:creationId xmlns:a16="http://schemas.microsoft.com/office/drawing/2014/main" id="{00000000-0008-0000-0200-0000A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70" name="Text Box 19">
          <a:extLst>
            <a:ext uri="{FF2B5EF4-FFF2-40B4-BE49-F238E27FC236}">
              <a16:creationId xmlns:a16="http://schemas.microsoft.com/office/drawing/2014/main" id="{00000000-0008-0000-0200-0000A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71" name="Text Box 16">
          <a:extLst>
            <a:ext uri="{FF2B5EF4-FFF2-40B4-BE49-F238E27FC236}">
              <a16:creationId xmlns:a16="http://schemas.microsoft.com/office/drawing/2014/main" id="{00000000-0008-0000-0200-0000A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272" name="Text Box 17">
          <a:extLst>
            <a:ext uri="{FF2B5EF4-FFF2-40B4-BE49-F238E27FC236}">
              <a16:creationId xmlns:a16="http://schemas.microsoft.com/office/drawing/2014/main" id="{00000000-0008-0000-0200-0000B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273" name="Text Box 18">
          <a:extLst>
            <a:ext uri="{FF2B5EF4-FFF2-40B4-BE49-F238E27FC236}">
              <a16:creationId xmlns:a16="http://schemas.microsoft.com/office/drawing/2014/main" id="{00000000-0008-0000-0200-0000B1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74" name="Text Box 15">
          <a:extLst>
            <a:ext uri="{FF2B5EF4-FFF2-40B4-BE49-F238E27FC236}">
              <a16:creationId xmlns:a16="http://schemas.microsoft.com/office/drawing/2014/main" id="{00000000-0008-0000-0200-0000B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75" name="Text Box 15">
          <a:extLst>
            <a:ext uri="{FF2B5EF4-FFF2-40B4-BE49-F238E27FC236}">
              <a16:creationId xmlns:a16="http://schemas.microsoft.com/office/drawing/2014/main" id="{00000000-0008-0000-0200-0000B3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76" name="Text Box 15">
          <a:extLst>
            <a:ext uri="{FF2B5EF4-FFF2-40B4-BE49-F238E27FC236}">
              <a16:creationId xmlns:a16="http://schemas.microsoft.com/office/drawing/2014/main" id="{00000000-0008-0000-0200-0000B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77" name="Text Box 15">
          <a:extLst>
            <a:ext uri="{FF2B5EF4-FFF2-40B4-BE49-F238E27FC236}">
              <a16:creationId xmlns:a16="http://schemas.microsoft.com/office/drawing/2014/main" id="{00000000-0008-0000-0200-0000B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78" name="Text Box 15">
          <a:extLst>
            <a:ext uri="{FF2B5EF4-FFF2-40B4-BE49-F238E27FC236}">
              <a16:creationId xmlns:a16="http://schemas.microsoft.com/office/drawing/2014/main" id="{00000000-0008-0000-0200-0000B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79" name="Text Box 15">
          <a:extLst>
            <a:ext uri="{FF2B5EF4-FFF2-40B4-BE49-F238E27FC236}">
              <a16:creationId xmlns:a16="http://schemas.microsoft.com/office/drawing/2014/main" id="{00000000-0008-0000-0200-0000B7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0" name="Text Box 15">
          <a:extLst>
            <a:ext uri="{FF2B5EF4-FFF2-40B4-BE49-F238E27FC236}">
              <a16:creationId xmlns:a16="http://schemas.microsoft.com/office/drawing/2014/main" id="{00000000-0008-0000-0200-0000B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281" name="Text Box 15">
          <a:extLst>
            <a:ext uri="{FF2B5EF4-FFF2-40B4-BE49-F238E27FC236}">
              <a16:creationId xmlns:a16="http://schemas.microsoft.com/office/drawing/2014/main" id="{00000000-0008-0000-0200-0000B9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2" name="Text Box 15">
          <a:extLst>
            <a:ext uri="{FF2B5EF4-FFF2-40B4-BE49-F238E27FC236}">
              <a16:creationId xmlns:a16="http://schemas.microsoft.com/office/drawing/2014/main" id="{00000000-0008-0000-0200-0000B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3" name="Text Box 15">
          <a:extLst>
            <a:ext uri="{FF2B5EF4-FFF2-40B4-BE49-F238E27FC236}">
              <a16:creationId xmlns:a16="http://schemas.microsoft.com/office/drawing/2014/main" id="{00000000-0008-0000-0200-0000B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4" name="Text Box 15">
          <a:extLst>
            <a:ext uri="{FF2B5EF4-FFF2-40B4-BE49-F238E27FC236}">
              <a16:creationId xmlns:a16="http://schemas.microsoft.com/office/drawing/2014/main" id="{00000000-0008-0000-0200-0000B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5" name="Text Box 15">
          <a:extLst>
            <a:ext uri="{FF2B5EF4-FFF2-40B4-BE49-F238E27FC236}">
              <a16:creationId xmlns:a16="http://schemas.microsoft.com/office/drawing/2014/main" id="{00000000-0008-0000-0200-0000B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6" name="Text Box 15">
          <a:extLst>
            <a:ext uri="{FF2B5EF4-FFF2-40B4-BE49-F238E27FC236}">
              <a16:creationId xmlns:a16="http://schemas.microsoft.com/office/drawing/2014/main" id="{00000000-0008-0000-0200-0000B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7" name="Text Box 15">
          <a:extLst>
            <a:ext uri="{FF2B5EF4-FFF2-40B4-BE49-F238E27FC236}">
              <a16:creationId xmlns:a16="http://schemas.microsoft.com/office/drawing/2014/main" id="{00000000-0008-0000-0200-0000B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8" name="Text Box 15">
          <a:extLst>
            <a:ext uri="{FF2B5EF4-FFF2-40B4-BE49-F238E27FC236}">
              <a16:creationId xmlns:a16="http://schemas.microsoft.com/office/drawing/2014/main" id="{00000000-0008-0000-0200-0000C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89" name="Text Box 15">
          <a:extLst>
            <a:ext uri="{FF2B5EF4-FFF2-40B4-BE49-F238E27FC236}">
              <a16:creationId xmlns:a16="http://schemas.microsoft.com/office/drawing/2014/main" id="{00000000-0008-0000-0200-0000C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0" name="Text Box 15">
          <a:extLst>
            <a:ext uri="{FF2B5EF4-FFF2-40B4-BE49-F238E27FC236}">
              <a16:creationId xmlns:a16="http://schemas.microsoft.com/office/drawing/2014/main" id="{00000000-0008-0000-0200-0000C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1" name="Text Box 15">
          <a:extLst>
            <a:ext uri="{FF2B5EF4-FFF2-40B4-BE49-F238E27FC236}">
              <a16:creationId xmlns:a16="http://schemas.microsoft.com/office/drawing/2014/main" id="{00000000-0008-0000-0200-0000C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2" name="Text Box 15">
          <a:extLst>
            <a:ext uri="{FF2B5EF4-FFF2-40B4-BE49-F238E27FC236}">
              <a16:creationId xmlns:a16="http://schemas.microsoft.com/office/drawing/2014/main" id="{00000000-0008-0000-0200-0000C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3" name="Text Box 15">
          <a:extLst>
            <a:ext uri="{FF2B5EF4-FFF2-40B4-BE49-F238E27FC236}">
              <a16:creationId xmlns:a16="http://schemas.microsoft.com/office/drawing/2014/main" id="{00000000-0008-0000-0200-0000C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4" name="Text Box 15">
          <a:extLst>
            <a:ext uri="{FF2B5EF4-FFF2-40B4-BE49-F238E27FC236}">
              <a16:creationId xmlns:a16="http://schemas.microsoft.com/office/drawing/2014/main" id="{00000000-0008-0000-0200-0000C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95" name="Text Box 15">
          <a:extLst>
            <a:ext uri="{FF2B5EF4-FFF2-40B4-BE49-F238E27FC236}">
              <a16:creationId xmlns:a16="http://schemas.microsoft.com/office/drawing/2014/main" id="{00000000-0008-0000-0200-0000C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96" name="Text Box 15">
          <a:extLst>
            <a:ext uri="{FF2B5EF4-FFF2-40B4-BE49-F238E27FC236}">
              <a16:creationId xmlns:a16="http://schemas.microsoft.com/office/drawing/2014/main" id="{00000000-0008-0000-0200-0000C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97" name="Text Box 15">
          <a:extLst>
            <a:ext uri="{FF2B5EF4-FFF2-40B4-BE49-F238E27FC236}">
              <a16:creationId xmlns:a16="http://schemas.microsoft.com/office/drawing/2014/main" id="{00000000-0008-0000-0200-0000C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298" name="Text Box 15">
          <a:extLst>
            <a:ext uri="{FF2B5EF4-FFF2-40B4-BE49-F238E27FC236}">
              <a16:creationId xmlns:a16="http://schemas.microsoft.com/office/drawing/2014/main" id="{00000000-0008-0000-0200-0000C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299" name="Text Box 15">
          <a:extLst>
            <a:ext uri="{FF2B5EF4-FFF2-40B4-BE49-F238E27FC236}">
              <a16:creationId xmlns:a16="http://schemas.microsoft.com/office/drawing/2014/main" id="{00000000-0008-0000-0200-0000C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0" name="Text Box 16">
          <a:extLst>
            <a:ext uri="{FF2B5EF4-FFF2-40B4-BE49-F238E27FC236}">
              <a16:creationId xmlns:a16="http://schemas.microsoft.com/office/drawing/2014/main" id="{00000000-0008-0000-0200-0000C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1" name="Text Box 17">
          <a:extLst>
            <a:ext uri="{FF2B5EF4-FFF2-40B4-BE49-F238E27FC236}">
              <a16:creationId xmlns:a16="http://schemas.microsoft.com/office/drawing/2014/main" id="{00000000-0008-0000-0200-0000C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2" name="Text Box 18">
          <a:extLst>
            <a:ext uri="{FF2B5EF4-FFF2-40B4-BE49-F238E27FC236}">
              <a16:creationId xmlns:a16="http://schemas.microsoft.com/office/drawing/2014/main" id="{00000000-0008-0000-0200-0000C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3" name="Text Box 19">
          <a:extLst>
            <a:ext uri="{FF2B5EF4-FFF2-40B4-BE49-F238E27FC236}">
              <a16:creationId xmlns:a16="http://schemas.microsoft.com/office/drawing/2014/main" id="{00000000-0008-0000-0200-0000C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4" name="Text Box 16">
          <a:extLst>
            <a:ext uri="{FF2B5EF4-FFF2-40B4-BE49-F238E27FC236}">
              <a16:creationId xmlns:a16="http://schemas.microsoft.com/office/drawing/2014/main" id="{00000000-0008-0000-0200-0000D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5" name="Text Box 17">
          <a:extLst>
            <a:ext uri="{FF2B5EF4-FFF2-40B4-BE49-F238E27FC236}">
              <a16:creationId xmlns:a16="http://schemas.microsoft.com/office/drawing/2014/main" id="{00000000-0008-0000-0200-0000D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306" name="Text Box 18">
          <a:extLst>
            <a:ext uri="{FF2B5EF4-FFF2-40B4-BE49-F238E27FC236}">
              <a16:creationId xmlns:a16="http://schemas.microsoft.com/office/drawing/2014/main" id="{00000000-0008-0000-0200-0000D2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07" name="Text Box 15">
          <a:extLst>
            <a:ext uri="{FF2B5EF4-FFF2-40B4-BE49-F238E27FC236}">
              <a16:creationId xmlns:a16="http://schemas.microsoft.com/office/drawing/2014/main" id="{00000000-0008-0000-0200-0000D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08" name="Text Box 15">
          <a:extLst>
            <a:ext uri="{FF2B5EF4-FFF2-40B4-BE49-F238E27FC236}">
              <a16:creationId xmlns:a16="http://schemas.microsoft.com/office/drawing/2014/main" id="{00000000-0008-0000-0200-0000D4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09" name="Text Box 16">
          <a:extLst>
            <a:ext uri="{FF2B5EF4-FFF2-40B4-BE49-F238E27FC236}">
              <a16:creationId xmlns:a16="http://schemas.microsoft.com/office/drawing/2014/main" id="{00000000-0008-0000-0200-0000D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10" name="Text Box 17">
          <a:extLst>
            <a:ext uri="{FF2B5EF4-FFF2-40B4-BE49-F238E27FC236}">
              <a16:creationId xmlns:a16="http://schemas.microsoft.com/office/drawing/2014/main" id="{00000000-0008-0000-0200-0000D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11" name="Text Box 18">
          <a:extLst>
            <a:ext uri="{FF2B5EF4-FFF2-40B4-BE49-F238E27FC236}">
              <a16:creationId xmlns:a16="http://schemas.microsoft.com/office/drawing/2014/main" id="{00000000-0008-0000-0200-0000D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12" name="Text Box 19">
          <a:extLst>
            <a:ext uri="{FF2B5EF4-FFF2-40B4-BE49-F238E27FC236}">
              <a16:creationId xmlns:a16="http://schemas.microsoft.com/office/drawing/2014/main" id="{00000000-0008-0000-0200-0000D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13" name="Text Box 16">
          <a:extLst>
            <a:ext uri="{FF2B5EF4-FFF2-40B4-BE49-F238E27FC236}">
              <a16:creationId xmlns:a16="http://schemas.microsoft.com/office/drawing/2014/main" id="{00000000-0008-0000-0200-0000D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14" name="Text Box 17">
          <a:extLst>
            <a:ext uri="{FF2B5EF4-FFF2-40B4-BE49-F238E27FC236}">
              <a16:creationId xmlns:a16="http://schemas.microsoft.com/office/drawing/2014/main" id="{00000000-0008-0000-0200-0000D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315" name="Text Box 18">
          <a:extLst>
            <a:ext uri="{FF2B5EF4-FFF2-40B4-BE49-F238E27FC236}">
              <a16:creationId xmlns:a16="http://schemas.microsoft.com/office/drawing/2014/main" id="{00000000-0008-0000-0200-0000DB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16" name="Text Box 15">
          <a:extLst>
            <a:ext uri="{FF2B5EF4-FFF2-40B4-BE49-F238E27FC236}">
              <a16:creationId xmlns:a16="http://schemas.microsoft.com/office/drawing/2014/main" id="{00000000-0008-0000-0200-0000D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17" name="Text Box 15">
          <a:extLst>
            <a:ext uri="{FF2B5EF4-FFF2-40B4-BE49-F238E27FC236}">
              <a16:creationId xmlns:a16="http://schemas.microsoft.com/office/drawing/2014/main" id="{00000000-0008-0000-0200-0000DD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18" name="Text Box 15">
          <a:extLst>
            <a:ext uri="{FF2B5EF4-FFF2-40B4-BE49-F238E27FC236}">
              <a16:creationId xmlns:a16="http://schemas.microsoft.com/office/drawing/2014/main" id="{00000000-0008-0000-0200-0000D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19" name="Text Box 15">
          <a:extLst>
            <a:ext uri="{FF2B5EF4-FFF2-40B4-BE49-F238E27FC236}">
              <a16:creationId xmlns:a16="http://schemas.microsoft.com/office/drawing/2014/main" id="{00000000-0008-0000-0200-0000D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0" name="Text Box 15">
          <a:extLst>
            <a:ext uri="{FF2B5EF4-FFF2-40B4-BE49-F238E27FC236}">
              <a16:creationId xmlns:a16="http://schemas.microsoft.com/office/drawing/2014/main" id="{00000000-0008-0000-0200-0000E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21" name="Text Box 15">
          <a:extLst>
            <a:ext uri="{FF2B5EF4-FFF2-40B4-BE49-F238E27FC236}">
              <a16:creationId xmlns:a16="http://schemas.microsoft.com/office/drawing/2014/main" id="{00000000-0008-0000-0200-0000E1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2" name="Text Box 15">
          <a:extLst>
            <a:ext uri="{FF2B5EF4-FFF2-40B4-BE49-F238E27FC236}">
              <a16:creationId xmlns:a16="http://schemas.microsoft.com/office/drawing/2014/main" id="{00000000-0008-0000-0200-0000E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3" name="Text Box 15">
          <a:extLst>
            <a:ext uri="{FF2B5EF4-FFF2-40B4-BE49-F238E27FC236}">
              <a16:creationId xmlns:a16="http://schemas.microsoft.com/office/drawing/2014/main" id="{00000000-0008-0000-0200-0000E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4" name="Text Box 15">
          <a:extLst>
            <a:ext uri="{FF2B5EF4-FFF2-40B4-BE49-F238E27FC236}">
              <a16:creationId xmlns:a16="http://schemas.microsoft.com/office/drawing/2014/main" id="{00000000-0008-0000-0200-0000E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5" name="Text Box 15">
          <a:extLst>
            <a:ext uri="{FF2B5EF4-FFF2-40B4-BE49-F238E27FC236}">
              <a16:creationId xmlns:a16="http://schemas.microsoft.com/office/drawing/2014/main" id="{00000000-0008-0000-0200-0000E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6" name="Text Box 15">
          <a:extLst>
            <a:ext uri="{FF2B5EF4-FFF2-40B4-BE49-F238E27FC236}">
              <a16:creationId xmlns:a16="http://schemas.microsoft.com/office/drawing/2014/main" id="{00000000-0008-0000-0200-0000E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7" name="Text Box 15">
          <a:extLst>
            <a:ext uri="{FF2B5EF4-FFF2-40B4-BE49-F238E27FC236}">
              <a16:creationId xmlns:a16="http://schemas.microsoft.com/office/drawing/2014/main" id="{00000000-0008-0000-0200-0000E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8" name="Text Box 15">
          <a:extLst>
            <a:ext uri="{FF2B5EF4-FFF2-40B4-BE49-F238E27FC236}">
              <a16:creationId xmlns:a16="http://schemas.microsoft.com/office/drawing/2014/main" id="{00000000-0008-0000-0200-0000E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29" name="Text Box 15">
          <a:extLst>
            <a:ext uri="{FF2B5EF4-FFF2-40B4-BE49-F238E27FC236}">
              <a16:creationId xmlns:a16="http://schemas.microsoft.com/office/drawing/2014/main" id="{00000000-0008-0000-0200-0000E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0" name="Text Box 15">
          <a:extLst>
            <a:ext uri="{FF2B5EF4-FFF2-40B4-BE49-F238E27FC236}">
              <a16:creationId xmlns:a16="http://schemas.microsoft.com/office/drawing/2014/main" id="{00000000-0008-0000-0200-0000E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1" name="Text Box 15">
          <a:extLst>
            <a:ext uri="{FF2B5EF4-FFF2-40B4-BE49-F238E27FC236}">
              <a16:creationId xmlns:a16="http://schemas.microsoft.com/office/drawing/2014/main" id="{00000000-0008-0000-0200-0000E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2" name="Text Box 15">
          <a:extLst>
            <a:ext uri="{FF2B5EF4-FFF2-40B4-BE49-F238E27FC236}">
              <a16:creationId xmlns:a16="http://schemas.microsoft.com/office/drawing/2014/main" id="{00000000-0008-0000-0200-0000E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3" name="Text Box 15">
          <a:extLst>
            <a:ext uri="{FF2B5EF4-FFF2-40B4-BE49-F238E27FC236}">
              <a16:creationId xmlns:a16="http://schemas.microsoft.com/office/drawing/2014/main" id="{00000000-0008-0000-0200-0000E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4" name="Text Box 15">
          <a:extLst>
            <a:ext uri="{FF2B5EF4-FFF2-40B4-BE49-F238E27FC236}">
              <a16:creationId xmlns:a16="http://schemas.microsoft.com/office/drawing/2014/main" id="{00000000-0008-0000-0200-0000E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35" name="Text Box 15">
          <a:extLst>
            <a:ext uri="{FF2B5EF4-FFF2-40B4-BE49-F238E27FC236}">
              <a16:creationId xmlns:a16="http://schemas.microsoft.com/office/drawing/2014/main" id="{00000000-0008-0000-0200-0000E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36" name="Text Box 15">
          <a:extLst>
            <a:ext uri="{FF2B5EF4-FFF2-40B4-BE49-F238E27FC236}">
              <a16:creationId xmlns:a16="http://schemas.microsoft.com/office/drawing/2014/main" id="{00000000-0008-0000-0200-0000F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37" name="Text Box 15">
          <a:extLst>
            <a:ext uri="{FF2B5EF4-FFF2-40B4-BE49-F238E27FC236}">
              <a16:creationId xmlns:a16="http://schemas.microsoft.com/office/drawing/2014/main" id="{00000000-0008-0000-0200-0000F1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38" name="Text Box 15">
          <a:extLst>
            <a:ext uri="{FF2B5EF4-FFF2-40B4-BE49-F238E27FC236}">
              <a16:creationId xmlns:a16="http://schemas.microsoft.com/office/drawing/2014/main" id="{00000000-0008-0000-0200-0000F2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39" name="Text Box 15">
          <a:extLst>
            <a:ext uri="{FF2B5EF4-FFF2-40B4-BE49-F238E27FC236}">
              <a16:creationId xmlns:a16="http://schemas.microsoft.com/office/drawing/2014/main" id="{00000000-0008-0000-0200-0000F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40" name="Text Box 15">
          <a:extLst>
            <a:ext uri="{FF2B5EF4-FFF2-40B4-BE49-F238E27FC236}">
              <a16:creationId xmlns:a16="http://schemas.microsoft.com/office/drawing/2014/main" id="{00000000-0008-0000-0200-0000F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341" name="Text Box 15">
          <a:extLst>
            <a:ext uri="{FF2B5EF4-FFF2-40B4-BE49-F238E27FC236}">
              <a16:creationId xmlns:a16="http://schemas.microsoft.com/office/drawing/2014/main" id="{00000000-0008-0000-0200-0000F5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42" name="Text Box 15">
          <a:extLst>
            <a:ext uri="{FF2B5EF4-FFF2-40B4-BE49-F238E27FC236}">
              <a16:creationId xmlns:a16="http://schemas.microsoft.com/office/drawing/2014/main" id="{00000000-0008-0000-0200-0000F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343" name="Text Box 15">
          <a:extLst>
            <a:ext uri="{FF2B5EF4-FFF2-40B4-BE49-F238E27FC236}">
              <a16:creationId xmlns:a16="http://schemas.microsoft.com/office/drawing/2014/main" id="{00000000-0008-0000-0200-0000F7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44" name="Text Box 15">
          <a:extLst>
            <a:ext uri="{FF2B5EF4-FFF2-40B4-BE49-F238E27FC236}">
              <a16:creationId xmlns:a16="http://schemas.microsoft.com/office/drawing/2014/main" id="{00000000-0008-0000-0200-0000F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45" name="Text Box 15">
          <a:extLst>
            <a:ext uri="{FF2B5EF4-FFF2-40B4-BE49-F238E27FC236}">
              <a16:creationId xmlns:a16="http://schemas.microsoft.com/office/drawing/2014/main" id="{00000000-0008-0000-0200-0000F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46" name="Text Box 15">
          <a:extLst>
            <a:ext uri="{FF2B5EF4-FFF2-40B4-BE49-F238E27FC236}">
              <a16:creationId xmlns:a16="http://schemas.microsoft.com/office/drawing/2014/main" id="{00000000-0008-0000-0200-0000F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47" name="Text Box 15">
          <a:extLst>
            <a:ext uri="{FF2B5EF4-FFF2-40B4-BE49-F238E27FC236}">
              <a16:creationId xmlns:a16="http://schemas.microsoft.com/office/drawing/2014/main" id="{00000000-0008-0000-0200-0000FB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48" name="Text Box 15">
          <a:extLst>
            <a:ext uri="{FF2B5EF4-FFF2-40B4-BE49-F238E27FC236}">
              <a16:creationId xmlns:a16="http://schemas.microsoft.com/office/drawing/2014/main" id="{00000000-0008-0000-0200-0000F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49" name="Text Box 15">
          <a:extLst>
            <a:ext uri="{FF2B5EF4-FFF2-40B4-BE49-F238E27FC236}">
              <a16:creationId xmlns:a16="http://schemas.microsoft.com/office/drawing/2014/main" id="{00000000-0008-0000-0200-0000F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50" name="Text Box 15">
          <a:extLst>
            <a:ext uri="{FF2B5EF4-FFF2-40B4-BE49-F238E27FC236}">
              <a16:creationId xmlns:a16="http://schemas.microsoft.com/office/drawing/2014/main" id="{00000000-0008-0000-0200-0000FE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51" name="Text Box 15">
          <a:extLst>
            <a:ext uri="{FF2B5EF4-FFF2-40B4-BE49-F238E27FC236}">
              <a16:creationId xmlns:a16="http://schemas.microsoft.com/office/drawing/2014/main" id="{00000000-0008-0000-0200-0000F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52" name="Text Box 15">
          <a:extLst>
            <a:ext uri="{FF2B5EF4-FFF2-40B4-BE49-F238E27FC236}">
              <a16:creationId xmlns:a16="http://schemas.microsoft.com/office/drawing/2014/main" id="{00000000-0008-0000-0200-00000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53" name="Text Box 15">
          <a:extLst>
            <a:ext uri="{FF2B5EF4-FFF2-40B4-BE49-F238E27FC236}">
              <a16:creationId xmlns:a16="http://schemas.microsoft.com/office/drawing/2014/main" id="{00000000-0008-0000-0200-00000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54" name="Text Box 15">
          <a:extLst>
            <a:ext uri="{FF2B5EF4-FFF2-40B4-BE49-F238E27FC236}">
              <a16:creationId xmlns:a16="http://schemas.microsoft.com/office/drawing/2014/main" id="{00000000-0008-0000-0200-00000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55" name="Text Box 16">
          <a:extLst>
            <a:ext uri="{FF2B5EF4-FFF2-40B4-BE49-F238E27FC236}">
              <a16:creationId xmlns:a16="http://schemas.microsoft.com/office/drawing/2014/main" id="{00000000-0008-0000-0200-00000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56" name="Text Box 17">
          <a:extLst>
            <a:ext uri="{FF2B5EF4-FFF2-40B4-BE49-F238E27FC236}">
              <a16:creationId xmlns:a16="http://schemas.microsoft.com/office/drawing/2014/main" id="{00000000-0008-0000-0200-00000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57" name="Text Box 18">
          <a:extLst>
            <a:ext uri="{FF2B5EF4-FFF2-40B4-BE49-F238E27FC236}">
              <a16:creationId xmlns:a16="http://schemas.microsoft.com/office/drawing/2014/main" id="{00000000-0008-0000-0200-00000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58" name="Text Box 19">
          <a:extLst>
            <a:ext uri="{FF2B5EF4-FFF2-40B4-BE49-F238E27FC236}">
              <a16:creationId xmlns:a16="http://schemas.microsoft.com/office/drawing/2014/main" id="{00000000-0008-0000-0200-00000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59" name="Text Box 16">
          <a:extLst>
            <a:ext uri="{FF2B5EF4-FFF2-40B4-BE49-F238E27FC236}">
              <a16:creationId xmlns:a16="http://schemas.microsoft.com/office/drawing/2014/main" id="{00000000-0008-0000-0200-00000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0" name="Text Box 17">
          <a:extLst>
            <a:ext uri="{FF2B5EF4-FFF2-40B4-BE49-F238E27FC236}">
              <a16:creationId xmlns:a16="http://schemas.microsoft.com/office/drawing/2014/main" id="{00000000-0008-0000-0200-00000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361" name="Text Box 18">
          <a:extLst>
            <a:ext uri="{FF2B5EF4-FFF2-40B4-BE49-F238E27FC236}">
              <a16:creationId xmlns:a16="http://schemas.microsoft.com/office/drawing/2014/main" id="{00000000-0008-0000-0200-000009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62" name="Text Box 15">
          <a:extLst>
            <a:ext uri="{FF2B5EF4-FFF2-40B4-BE49-F238E27FC236}">
              <a16:creationId xmlns:a16="http://schemas.microsoft.com/office/drawing/2014/main" id="{00000000-0008-0000-0200-00000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63" name="Text Box 15">
          <a:extLst>
            <a:ext uri="{FF2B5EF4-FFF2-40B4-BE49-F238E27FC236}">
              <a16:creationId xmlns:a16="http://schemas.microsoft.com/office/drawing/2014/main" id="{00000000-0008-0000-0200-00000B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4" name="Text Box 16">
          <a:extLst>
            <a:ext uri="{FF2B5EF4-FFF2-40B4-BE49-F238E27FC236}">
              <a16:creationId xmlns:a16="http://schemas.microsoft.com/office/drawing/2014/main" id="{00000000-0008-0000-0200-00000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5" name="Text Box 17">
          <a:extLst>
            <a:ext uri="{FF2B5EF4-FFF2-40B4-BE49-F238E27FC236}">
              <a16:creationId xmlns:a16="http://schemas.microsoft.com/office/drawing/2014/main" id="{00000000-0008-0000-0200-00000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6" name="Text Box 18">
          <a:extLst>
            <a:ext uri="{FF2B5EF4-FFF2-40B4-BE49-F238E27FC236}">
              <a16:creationId xmlns:a16="http://schemas.microsoft.com/office/drawing/2014/main" id="{00000000-0008-0000-0200-00000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7" name="Text Box 19">
          <a:extLst>
            <a:ext uri="{FF2B5EF4-FFF2-40B4-BE49-F238E27FC236}">
              <a16:creationId xmlns:a16="http://schemas.microsoft.com/office/drawing/2014/main" id="{00000000-0008-0000-0200-00000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8" name="Text Box 16">
          <a:extLst>
            <a:ext uri="{FF2B5EF4-FFF2-40B4-BE49-F238E27FC236}">
              <a16:creationId xmlns:a16="http://schemas.microsoft.com/office/drawing/2014/main" id="{00000000-0008-0000-0200-00001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69" name="Text Box 17">
          <a:extLst>
            <a:ext uri="{FF2B5EF4-FFF2-40B4-BE49-F238E27FC236}">
              <a16:creationId xmlns:a16="http://schemas.microsoft.com/office/drawing/2014/main" id="{00000000-0008-0000-0200-00001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370" name="Text Box 18">
          <a:extLst>
            <a:ext uri="{FF2B5EF4-FFF2-40B4-BE49-F238E27FC236}">
              <a16:creationId xmlns:a16="http://schemas.microsoft.com/office/drawing/2014/main" id="{00000000-0008-0000-0200-000012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1" name="Text Box 15">
          <a:extLst>
            <a:ext uri="{FF2B5EF4-FFF2-40B4-BE49-F238E27FC236}">
              <a16:creationId xmlns:a16="http://schemas.microsoft.com/office/drawing/2014/main" id="{00000000-0008-0000-0200-00001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72" name="Text Box 15">
          <a:extLst>
            <a:ext uri="{FF2B5EF4-FFF2-40B4-BE49-F238E27FC236}">
              <a16:creationId xmlns:a16="http://schemas.microsoft.com/office/drawing/2014/main" id="{00000000-0008-0000-0200-000014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3" name="Text Box 15">
          <a:extLst>
            <a:ext uri="{FF2B5EF4-FFF2-40B4-BE49-F238E27FC236}">
              <a16:creationId xmlns:a16="http://schemas.microsoft.com/office/drawing/2014/main" id="{00000000-0008-0000-0200-00001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4" name="Text Box 15">
          <a:extLst>
            <a:ext uri="{FF2B5EF4-FFF2-40B4-BE49-F238E27FC236}">
              <a16:creationId xmlns:a16="http://schemas.microsoft.com/office/drawing/2014/main" id="{00000000-0008-0000-0200-00001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5" name="Text Box 15">
          <a:extLst>
            <a:ext uri="{FF2B5EF4-FFF2-40B4-BE49-F238E27FC236}">
              <a16:creationId xmlns:a16="http://schemas.microsoft.com/office/drawing/2014/main" id="{00000000-0008-0000-0200-00001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76" name="Text Box 15">
          <a:extLst>
            <a:ext uri="{FF2B5EF4-FFF2-40B4-BE49-F238E27FC236}">
              <a16:creationId xmlns:a16="http://schemas.microsoft.com/office/drawing/2014/main" id="{00000000-0008-0000-0200-000018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7" name="Text Box 15">
          <a:extLst>
            <a:ext uri="{FF2B5EF4-FFF2-40B4-BE49-F238E27FC236}">
              <a16:creationId xmlns:a16="http://schemas.microsoft.com/office/drawing/2014/main" id="{00000000-0008-0000-0200-00001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378" name="Text Box 15">
          <a:extLst>
            <a:ext uri="{FF2B5EF4-FFF2-40B4-BE49-F238E27FC236}">
              <a16:creationId xmlns:a16="http://schemas.microsoft.com/office/drawing/2014/main" id="{00000000-0008-0000-0200-00001A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79" name="Text Box 15">
          <a:extLst>
            <a:ext uri="{FF2B5EF4-FFF2-40B4-BE49-F238E27FC236}">
              <a16:creationId xmlns:a16="http://schemas.microsoft.com/office/drawing/2014/main" id="{00000000-0008-0000-0200-00001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0" name="Text Box 15">
          <a:extLst>
            <a:ext uri="{FF2B5EF4-FFF2-40B4-BE49-F238E27FC236}">
              <a16:creationId xmlns:a16="http://schemas.microsoft.com/office/drawing/2014/main" id="{00000000-0008-0000-0200-00001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1" name="Text Box 15">
          <a:extLst>
            <a:ext uri="{FF2B5EF4-FFF2-40B4-BE49-F238E27FC236}">
              <a16:creationId xmlns:a16="http://schemas.microsoft.com/office/drawing/2014/main" id="{00000000-0008-0000-0200-00001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2" name="Text Box 15">
          <a:extLst>
            <a:ext uri="{FF2B5EF4-FFF2-40B4-BE49-F238E27FC236}">
              <a16:creationId xmlns:a16="http://schemas.microsoft.com/office/drawing/2014/main" id="{00000000-0008-0000-0200-00001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3" name="Text Box 15">
          <a:extLst>
            <a:ext uri="{FF2B5EF4-FFF2-40B4-BE49-F238E27FC236}">
              <a16:creationId xmlns:a16="http://schemas.microsoft.com/office/drawing/2014/main" id="{00000000-0008-0000-0200-00001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4" name="Text Box 15">
          <a:extLst>
            <a:ext uri="{FF2B5EF4-FFF2-40B4-BE49-F238E27FC236}">
              <a16:creationId xmlns:a16="http://schemas.microsoft.com/office/drawing/2014/main" id="{00000000-0008-0000-0200-00002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5" name="Text Box 15">
          <a:extLst>
            <a:ext uri="{FF2B5EF4-FFF2-40B4-BE49-F238E27FC236}">
              <a16:creationId xmlns:a16="http://schemas.microsoft.com/office/drawing/2014/main" id="{00000000-0008-0000-0200-00002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6" name="Text Box 15">
          <a:extLst>
            <a:ext uri="{FF2B5EF4-FFF2-40B4-BE49-F238E27FC236}">
              <a16:creationId xmlns:a16="http://schemas.microsoft.com/office/drawing/2014/main" id="{00000000-0008-0000-0200-00002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7" name="Text Box 15">
          <a:extLst>
            <a:ext uri="{FF2B5EF4-FFF2-40B4-BE49-F238E27FC236}">
              <a16:creationId xmlns:a16="http://schemas.microsoft.com/office/drawing/2014/main" id="{00000000-0008-0000-0200-00002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8" name="Text Box 15">
          <a:extLst>
            <a:ext uri="{FF2B5EF4-FFF2-40B4-BE49-F238E27FC236}">
              <a16:creationId xmlns:a16="http://schemas.microsoft.com/office/drawing/2014/main" id="{00000000-0008-0000-0200-00002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89" name="Text Box 15">
          <a:extLst>
            <a:ext uri="{FF2B5EF4-FFF2-40B4-BE49-F238E27FC236}">
              <a16:creationId xmlns:a16="http://schemas.microsoft.com/office/drawing/2014/main" id="{00000000-0008-0000-0200-00002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90" name="Text Box 15">
          <a:extLst>
            <a:ext uri="{FF2B5EF4-FFF2-40B4-BE49-F238E27FC236}">
              <a16:creationId xmlns:a16="http://schemas.microsoft.com/office/drawing/2014/main" id="{00000000-0008-0000-0200-00002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91" name="Text Box 15">
          <a:extLst>
            <a:ext uri="{FF2B5EF4-FFF2-40B4-BE49-F238E27FC236}">
              <a16:creationId xmlns:a16="http://schemas.microsoft.com/office/drawing/2014/main" id="{00000000-0008-0000-0200-00002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92" name="Text Box 15">
          <a:extLst>
            <a:ext uri="{FF2B5EF4-FFF2-40B4-BE49-F238E27FC236}">
              <a16:creationId xmlns:a16="http://schemas.microsoft.com/office/drawing/2014/main" id="{00000000-0008-0000-0200-00002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93" name="Text Box 15">
          <a:extLst>
            <a:ext uri="{FF2B5EF4-FFF2-40B4-BE49-F238E27FC236}">
              <a16:creationId xmlns:a16="http://schemas.microsoft.com/office/drawing/2014/main" id="{00000000-0008-0000-0200-00002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94" name="Text Box 15">
          <a:extLst>
            <a:ext uri="{FF2B5EF4-FFF2-40B4-BE49-F238E27FC236}">
              <a16:creationId xmlns:a16="http://schemas.microsoft.com/office/drawing/2014/main" id="{00000000-0008-0000-0200-00002A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395" name="Text Box 15">
          <a:extLst>
            <a:ext uri="{FF2B5EF4-FFF2-40B4-BE49-F238E27FC236}">
              <a16:creationId xmlns:a16="http://schemas.microsoft.com/office/drawing/2014/main" id="{00000000-0008-0000-0200-00002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396" name="Text Box 15">
          <a:extLst>
            <a:ext uri="{FF2B5EF4-FFF2-40B4-BE49-F238E27FC236}">
              <a16:creationId xmlns:a16="http://schemas.microsoft.com/office/drawing/2014/main" id="{00000000-0008-0000-0200-00002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97" name="Text Box 16">
          <a:extLst>
            <a:ext uri="{FF2B5EF4-FFF2-40B4-BE49-F238E27FC236}">
              <a16:creationId xmlns:a16="http://schemas.microsoft.com/office/drawing/2014/main" id="{00000000-0008-0000-0200-00002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98" name="Text Box 17">
          <a:extLst>
            <a:ext uri="{FF2B5EF4-FFF2-40B4-BE49-F238E27FC236}">
              <a16:creationId xmlns:a16="http://schemas.microsoft.com/office/drawing/2014/main" id="{00000000-0008-0000-0200-00002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399" name="Text Box 18">
          <a:extLst>
            <a:ext uri="{FF2B5EF4-FFF2-40B4-BE49-F238E27FC236}">
              <a16:creationId xmlns:a16="http://schemas.microsoft.com/office/drawing/2014/main" id="{00000000-0008-0000-0200-00002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0" name="Text Box 19">
          <a:extLst>
            <a:ext uri="{FF2B5EF4-FFF2-40B4-BE49-F238E27FC236}">
              <a16:creationId xmlns:a16="http://schemas.microsoft.com/office/drawing/2014/main" id="{00000000-0008-0000-0200-00003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1" name="Text Box 16">
          <a:extLst>
            <a:ext uri="{FF2B5EF4-FFF2-40B4-BE49-F238E27FC236}">
              <a16:creationId xmlns:a16="http://schemas.microsoft.com/office/drawing/2014/main" id="{00000000-0008-0000-0200-00003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2" name="Text Box 17">
          <a:extLst>
            <a:ext uri="{FF2B5EF4-FFF2-40B4-BE49-F238E27FC236}">
              <a16:creationId xmlns:a16="http://schemas.microsoft.com/office/drawing/2014/main" id="{00000000-0008-0000-0200-00003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03" name="Text Box 18">
          <a:extLst>
            <a:ext uri="{FF2B5EF4-FFF2-40B4-BE49-F238E27FC236}">
              <a16:creationId xmlns:a16="http://schemas.microsoft.com/office/drawing/2014/main" id="{00000000-0008-0000-0200-000033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04" name="Text Box 15">
          <a:extLst>
            <a:ext uri="{FF2B5EF4-FFF2-40B4-BE49-F238E27FC236}">
              <a16:creationId xmlns:a16="http://schemas.microsoft.com/office/drawing/2014/main" id="{00000000-0008-0000-0200-00003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05" name="Text Box 15">
          <a:extLst>
            <a:ext uri="{FF2B5EF4-FFF2-40B4-BE49-F238E27FC236}">
              <a16:creationId xmlns:a16="http://schemas.microsoft.com/office/drawing/2014/main" id="{00000000-0008-0000-0200-000035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6" name="Text Box 16">
          <a:extLst>
            <a:ext uri="{FF2B5EF4-FFF2-40B4-BE49-F238E27FC236}">
              <a16:creationId xmlns:a16="http://schemas.microsoft.com/office/drawing/2014/main" id="{00000000-0008-0000-0200-00003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7" name="Text Box 17">
          <a:extLst>
            <a:ext uri="{FF2B5EF4-FFF2-40B4-BE49-F238E27FC236}">
              <a16:creationId xmlns:a16="http://schemas.microsoft.com/office/drawing/2014/main" id="{00000000-0008-0000-0200-00003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8" name="Text Box 18">
          <a:extLst>
            <a:ext uri="{FF2B5EF4-FFF2-40B4-BE49-F238E27FC236}">
              <a16:creationId xmlns:a16="http://schemas.microsoft.com/office/drawing/2014/main" id="{00000000-0008-0000-0200-00003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09" name="Text Box 19">
          <a:extLst>
            <a:ext uri="{FF2B5EF4-FFF2-40B4-BE49-F238E27FC236}">
              <a16:creationId xmlns:a16="http://schemas.microsoft.com/office/drawing/2014/main" id="{00000000-0008-0000-0200-00003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10" name="Text Box 16">
          <a:extLst>
            <a:ext uri="{FF2B5EF4-FFF2-40B4-BE49-F238E27FC236}">
              <a16:creationId xmlns:a16="http://schemas.microsoft.com/office/drawing/2014/main" id="{00000000-0008-0000-0200-00003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11" name="Text Box 17">
          <a:extLst>
            <a:ext uri="{FF2B5EF4-FFF2-40B4-BE49-F238E27FC236}">
              <a16:creationId xmlns:a16="http://schemas.microsoft.com/office/drawing/2014/main" id="{00000000-0008-0000-0200-00003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12" name="Text Box 18">
          <a:extLst>
            <a:ext uri="{FF2B5EF4-FFF2-40B4-BE49-F238E27FC236}">
              <a16:creationId xmlns:a16="http://schemas.microsoft.com/office/drawing/2014/main" id="{00000000-0008-0000-0200-00003C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13" name="Text Box 15">
          <a:extLst>
            <a:ext uri="{FF2B5EF4-FFF2-40B4-BE49-F238E27FC236}">
              <a16:creationId xmlns:a16="http://schemas.microsoft.com/office/drawing/2014/main" id="{00000000-0008-0000-0200-00003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14" name="Text Box 15">
          <a:extLst>
            <a:ext uri="{FF2B5EF4-FFF2-40B4-BE49-F238E27FC236}">
              <a16:creationId xmlns:a16="http://schemas.microsoft.com/office/drawing/2014/main" id="{00000000-0008-0000-0200-00003E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15" name="Text Box 15">
          <a:extLst>
            <a:ext uri="{FF2B5EF4-FFF2-40B4-BE49-F238E27FC236}">
              <a16:creationId xmlns:a16="http://schemas.microsoft.com/office/drawing/2014/main" id="{00000000-0008-0000-0200-00003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16" name="Text Box 15">
          <a:extLst>
            <a:ext uri="{FF2B5EF4-FFF2-40B4-BE49-F238E27FC236}">
              <a16:creationId xmlns:a16="http://schemas.microsoft.com/office/drawing/2014/main" id="{00000000-0008-0000-0200-00004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17" name="Text Box 15">
          <a:extLst>
            <a:ext uri="{FF2B5EF4-FFF2-40B4-BE49-F238E27FC236}">
              <a16:creationId xmlns:a16="http://schemas.microsoft.com/office/drawing/2014/main" id="{00000000-0008-0000-0200-00004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18" name="Text Box 15">
          <a:extLst>
            <a:ext uri="{FF2B5EF4-FFF2-40B4-BE49-F238E27FC236}">
              <a16:creationId xmlns:a16="http://schemas.microsoft.com/office/drawing/2014/main" id="{00000000-0008-0000-0200-00004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19" name="Text Box 15">
          <a:extLst>
            <a:ext uri="{FF2B5EF4-FFF2-40B4-BE49-F238E27FC236}">
              <a16:creationId xmlns:a16="http://schemas.microsoft.com/office/drawing/2014/main" id="{00000000-0008-0000-0200-00004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20" name="Text Box 15">
          <a:extLst>
            <a:ext uri="{FF2B5EF4-FFF2-40B4-BE49-F238E27FC236}">
              <a16:creationId xmlns:a16="http://schemas.microsoft.com/office/drawing/2014/main" id="{00000000-0008-0000-0200-00004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1" name="Text Box 15">
          <a:extLst>
            <a:ext uri="{FF2B5EF4-FFF2-40B4-BE49-F238E27FC236}">
              <a16:creationId xmlns:a16="http://schemas.microsoft.com/office/drawing/2014/main" id="{00000000-0008-0000-0200-00004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2" name="Text Box 15">
          <a:extLst>
            <a:ext uri="{FF2B5EF4-FFF2-40B4-BE49-F238E27FC236}">
              <a16:creationId xmlns:a16="http://schemas.microsoft.com/office/drawing/2014/main" id="{00000000-0008-0000-0200-00004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3" name="Text Box 15">
          <a:extLst>
            <a:ext uri="{FF2B5EF4-FFF2-40B4-BE49-F238E27FC236}">
              <a16:creationId xmlns:a16="http://schemas.microsoft.com/office/drawing/2014/main" id="{00000000-0008-0000-0200-00004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4" name="Text Box 15">
          <a:extLst>
            <a:ext uri="{FF2B5EF4-FFF2-40B4-BE49-F238E27FC236}">
              <a16:creationId xmlns:a16="http://schemas.microsoft.com/office/drawing/2014/main" id="{00000000-0008-0000-0200-00004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5" name="Text Box 15">
          <a:extLst>
            <a:ext uri="{FF2B5EF4-FFF2-40B4-BE49-F238E27FC236}">
              <a16:creationId xmlns:a16="http://schemas.microsoft.com/office/drawing/2014/main" id="{00000000-0008-0000-0200-00004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6" name="Text Box 15">
          <a:extLst>
            <a:ext uri="{FF2B5EF4-FFF2-40B4-BE49-F238E27FC236}">
              <a16:creationId xmlns:a16="http://schemas.microsoft.com/office/drawing/2014/main" id="{00000000-0008-0000-0200-00004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7" name="Text Box 15">
          <a:extLst>
            <a:ext uri="{FF2B5EF4-FFF2-40B4-BE49-F238E27FC236}">
              <a16:creationId xmlns:a16="http://schemas.microsoft.com/office/drawing/2014/main" id="{00000000-0008-0000-0200-00004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8" name="Text Box 15">
          <a:extLst>
            <a:ext uri="{FF2B5EF4-FFF2-40B4-BE49-F238E27FC236}">
              <a16:creationId xmlns:a16="http://schemas.microsoft.com/office/drawing/2014/main" id="{00000000-0008-0000-0200-00004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29" name="Text Box 15">
          <a:extLst>
            <a:ext uri="{FF2B5EF4-FFF2-40B4-BE49-F238E27FC236}">
              <a16:creationId xmlns:a16="http://schemas.microsoft.com/office/drawing/2014/main" id="{00000000-0008-0000-0200-00004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0" name="Text Box 15">
          <a:extLst>
            <a:ext uri="{FF2B5EF4-FFF2-40B4-BE49-F238E27FC236}">
              <a16:creationId xmlns:a16="http://schemas.microsoft.com/office/drawing/2014/main" id="{00000000-0008-0000-0200-00004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1" name="Text Box 15">
          <a:extLst>
            <a:ext uri="{FF2B5EF4-FFF2-40B4-BE49-F238E27FC236}">
              <a16:creationId xmlns:a16="http://schemas.microsoft.com/office/drawing/2014/main" id="{00000000-0008-0000-0200-00004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2" name="Text Box 15">
          <a:extLst>
            <a:ext uri="{FF2B5EF4-FFF2-40B4-BE49-F238E27FC236}">
              <a16:creationId xmlns:a16="http://schemas.microsoft.com/office/drawing/2014/main" id="{00000000-0008-0000-0200-00005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3" name="Text Box 15">
          <a:extLst>
            <a:ext uri="{FF2B5EF4-FFF2-40B4-BE49-F238E27FC236}">
              <a16:creationId xmlns:a16="http://schemas.microsoft.com/office/drawing/2014/main" id="{00000000-0008-0000-0200-00005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34" name="Text Box 15">
          <a:extLst>
            <a:ext uri="{FF2B5EF4-FFF2-40B4-BE49-F238E27FC236}">
              <a16:creationId xmlns:a16="http://schemas.microsoft.com/office/drawing/2014/main" id="{00000000-0008-0000-0200-000052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35" name="Text Box 15">
          <a:extLst>
            <a:ext uri="{FF2B5EF4-FFF2-40B4-BE49-F238E27FC236}">
              <a16:creationId xmlns:a16="http://schemas.microsoft.com/office/drawing/2014/main" id="{00000000-0008-0000-0200-000053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36" name="Text Box 15">
          <a:extLst>
            <a:ext uri="{FF2B5EF4-FFF2-40B4-BE49-F238E27FC236}">
              <a16:creationId xmlns:a16="http://schemas.microsoft.com/office/drawing/2014/main" id="{00000000-0008-0000-0200-000054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37" name="Text Box 15">
          <a:extLst>
            <a:ext uri="{FF2B5EF4-FFF2-40B4-BE49-F238E27FC236}">
              <a16:creationId xmlns:a16="http://schemas.microsoft.com/office/drawing/2014/main" id="{00000000-0008-0000-0200-00005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38" name="Text Box 15">
          <a:extLst>
            <a:ext uri="{FF2B5EF4-FFF2-40B4-BE49-F238E27FC236}">
              <a16:creationId xmlns:a16="http://schemas.microsoft.com/office/drawing/2014/main" id="{00000000-0008-0000-0200-00005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39" name="Text Box 16">
          <a:extLst>
            <a:ext uri="{FF2B5EF4-FFF2-40B4-BE49-F238E27FC236}">
              <a16:creationId xmlns:a16="http://schemas.microsoft.com/office/drawing/2014/main" id="{00000000-0008-0000-0200-00005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0" name="Text Box 17">
          <a:extLst>
            <a:ext uri="{FF2B5EF4-FFF2-40B4-BE49-F238E27FC236}">
              <a16:creationId xmlns:a16="http://schemas.microsoft.com/office/drawing/2014/main" id="{00000000-0008-0000-0200-00005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1" name="Text Box 18">
          <a:extLst>
            <a:ext uri="{FF2B5EF4-FFF2-40B4-BE49-F238E27FC236}">
              <a16:creationId xmlns:a16="http://schemas.microsoft.com/office/drawing/2014/main" id="{00000000-0008-0000-0200-00005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2" name="Text Box 19">
          <a:extLst>
            <a:ext uri="{FF2B5EF4-FFF2-40B4-BE49-F238E27FC236}">
              <a16:creationId xmlns:a16="http://schemas.microsoft.com/office/drawing/2014/main" id="{00000000-0008-0000-0200-00005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3" name="Text Box 16">
          <a:extLst>
            <a:ext uri="{FF2B5EF4-FFF2-40B4-BE49-F238E27FC236}">
              <a16:creationId xmlns:a16="http://schemas.microsoft.com/office/drawing/2014/main" id="{00000000-0008-0000-0200-00005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4" name="Text Box 17">
          <a:extLst>
            <a:ext uri="{FF2B5EF4-FFF2-40B4-BE49-F238E27FC236}">
              <a16:creationId xmlns:a16="http://schemas.microsoft.com/office/drawing/2014/main" id="{00000000-0008-0000-0200-00005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45" name="Text Box 18">
          <a:extLst>
            <a:ext uri="{FF2B5EF4-FFF2-40B4-BE49-F238E27FC236}">
              <a16:creationId xmlns:a16="http://schemas.microsoft.com/office/drawing/2014/main" id="{00000000-0008-0000-0200-00005D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46" name="Text Box 15">
          <a:extLst>
            <a:ext uri="{FF2B5EF4-FFF2-40B4-BE49-F238E27FC236}">
              <a16:creationId xmlns:a16="http://schemas.microsoft.com/office/drawing/2014/main" id="{00000000-0008-0000-0200-00005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47" name="Text Box 15">
          <a:extLst>
            <a:ext uri="{FF2B5EF4-FFF2-40B4-BE49-F238E27FC236}">
              <a16:creationId xmlns:a16="http://schemas.microsoft.com/office/drawing/2014/main" id="{00000000-0008-0000-0200-00005F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8" name="Text Box 16">
          <a:extLst>
            <a:ext uri="{FF2B5EF4-FFF2-40B4-BE49-F238E27FC236}">
              <a16:creationId xmlns:a16="http://schemas.microsoft.com/office/drawing/2014/main" id="{00000000-0008-0000-0200-00006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49" name="Text Box 17">
          <a:extLst>
            <a:ext uri="{FF2B5EF4-FFF2-40B4-BE49-F238E27FC236}">
              <a16:creationId xmlns:a16="http://schemas.microsoft.com/office/drawing/2014/main" id="{00000000-0008-0000-0200-00006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50" name="Text Box 18">
          <a:extLst>
            <a:ext uri="{FF2B5EF4-FFF2-40B4-BE49-F238E27FC236}">
              <a16:creationId xmlns:a16="http://schemas.microsoft.com/office/drawing/2014/main" id="{00000000-0008-0000-0200-00006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51" name="Text Box 19">
          <a:extLst>
            <a:ext uri="{FF2B5EF4-FFF2-40B4-BE49-F238E27FC236}">
              <a16:creationId xmlns:a16="http://schemas.microsoft.com/office/drawing/2014/main" id="{00000000-0008-0000-0200-00006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52" name="Text Box 16">
          <a:extLst>
            <a:ext uri="{FF2B5EF4-FFF2-40B4-BE49-F238E27FC236}">
              <a16:creationId xmlns:a16="http://schemas.microsoft.com/office/drawing/2014/main" id="{00000000-0008-0000-0200-00006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53" name="Text Box 17">
          <a:extLst>
            <a:ext uri="{FF2B5EF4-FFF2-40B4-BE49-F238E27FC236}">
              <a16:creationId xmlns:a16="http://schemas.microsoft.com/office/drawing/2014/main" id="{00000000-0008-0000-0200-00006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54" name="Text Box 18">
          <a:extLst>
            <a:ext uri="{FF2B5EF4-FFF2-40B4-BE49-F238E27FC236}">
              <a16:creationId xmlns:a16="http://schemas.microsoft.com/office/drawing/2014/main" id="{00000000-0008-0000-0200-000066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55" name="Text Box 15">
          <a:extLst>
            <a:ext uri="{FF2B5EF4-FFF2-40B4-BE49-F238E27FC236}">
              <a16:creationId xmlns:a16="http://schemas.microsoft.com/office/drawing/2014/main" id="{00000000-0008-0000-0200-00006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56" name="Text Box 15">
          <a:extLst>
            <a:ext uri="{FF2B5EF4-FFF2-40B4-BE49-F238E27FC236}">
              <a16:creationId xmlns:a16="http://schemas.microsoft.com/office/drawing/2014/main" id="{00000000-0008-0000-0200-000068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57" name="Text Box 15">
          <a:extLst>
            <a:ext uri="{FF2B5EF4-FFF2-40B4-BE49-F238E27FC236}">
              <a16:creationId xmlns:a16="http://schemas.microsoft.com/office/drawing/2014/main" id="{00000000-0008-0000-0200-00006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58" name="Text Box 15">
          <a:extLst>
            <a:ext uri="{FF2B5EF4-FFF2-40B4-BE49-F238E27FC236}">
              <a16:creationId xmlns:a16="http://schemas.microsoft.com/office/drawing/2014/main" id="{00000000-0008-0000-0200-00006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59" name="Text Box 15">
          <a:extLst>
            <a:ext uri="{FF2B5EF4-FFF2-40B4-BE49-F238E27FC236}">
              <a16:creationId xmlns:a16="http://schemas.microsoft.com/office/drawing/2014/main" id="{00000000-0008-0000-0200-00006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60" name="Text Box 15">
          <a:extLst>
            <a:ext uri="{FF2B5EF4-FFF2-40B4-BE49-F238E27FC236}">
              <a16:creationId xmlns:a16="http://schemas.microsoft.com/office/drawing/2014/main" id="{00000000-0008-0000-0200-00006C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1" name="Text Box 15">
          <a:extLst>
            <a:ext uri="{FF2B5EF4-FFF2-40B4-BE49-F238E27FC236}">
              <a16:creationId xmlns:a16="http://schemas.microsoft.com/office/drawing/2014/main" id="{00000000-0008-0000-0200-00006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62" name="Text Box 15">
          <a:extLst>
            <a:ext uri="{FF2B5EF4-FFF2-40B4-BE49-F238E27FC236}">
              <a16:creationId xmlns:a16="http://schemas.microsoft.com/office/drawing/2014/main" id="{00000000-0008-0000-0200-00006E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3" name="Text Box 15">
          <a:extLst>
            <a:ext uri="{FF2B5EF4-FFF2-40B4-BE49-F238E27FC236}">
              <a16:creationId xmlns:a16="http://schemas.microsoft.com/office/drawing/2014/main" id="{00000000-0008-0000-0200-00006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4" name="Text Box 15">
          <a:extLst>
            <a:ext uri="{FF2B5EF4-FFF2-40B4-BE49-F238E27FC236}">
              <a16:creationId xmlns:a16="http://schemas.microsoft.com/office/drawing/2014/main" id="{00000000-0008-0000-0200-00007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5" name="Text Box 15">
          <a:extLst>
            <a:ext uri="{FF2B5EF4-FFF2-40B4-BE49-F238E27FC236}">
              <a16:creationId xmlns:a16="http://schemas.microsoft.com/office/drawing/2014/main" id="{00000000-0008-0000-0200-00007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6" name="Text Box 15">
          <a:extLst>
            <a:ext uri="{FF2B5EF4-FFF2-40B4-BE49-F238E27FC236}">
              <a16:creationId xmlns:a16="http://schemas.microsoft.com/office/drawing/2014/main" id="{00000000-0008-0000-0200-00007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7" name="Text Box 15">
          <a:extLst>
            <a:ext uri="{FF2B5EF4-FFF2-40B4-BE49-F238E27FC236}">
              <a16:creationId xmlns:a16="http://schemas.microsoft.com/office/drawing/2014/main" id="{00000000-0008-0000-0200-00007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8" name="Text Box 15">
          <a:extLst>
            <a:ext uri="{FF2B5EF4-FFF2-40B4-BE49-F238E27FC236}">
              <a16:creationId xmlns:a16="http://schemas.microsoft.com/office/drawing/2014/main" id="{00000000-0008-0000-0200-00007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69" name="Text Box 15">
          <a:extLst>
            <a:ext uri="{FF2B5EF4-FFF2-40B4-BE49-F238E27FC236}">
              <a16:creationId xmlns:a16="http://schemas.microsoft.com/office/drawing/2014/main" id="{00000000-0008-0000-0200-00007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0" name="Text Box 15">
          <a:extLst>
            <a:ext uri="{FF2B5EF4-FFF2-40B4-BE49-F238E27FC236}">
              <a16:creationId xmlns:a16="http://schemas.microsoft.com/office/drawing/2014/main" id="{00000000-0008-0000-0200-00007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1" name="Text Box 15">
          <a:extLst>
            <a:ext uri="{FF2B5EF4-FFF2-40B4-BE49-F238E27FC236}">
              <a16:creationId xmlns:a16="http://schemas.microsoft.com/office/drawing/2014/main" id="{00000000-0008-0000-0200-00007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2" name="Text Box 15">
          <a:extLst>
            <a:ext uri="{FF2B5EF4-FFF2-40B4-BE49-F238E27FC236}">
              <a16:creationId xmlns:a16="http://schemas.microsoft.com/office/drawing/2014/main" id="{00000000-0008-0000-0200-00007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3" name="Text Box 15">
          <a:extLst>
            <a:ext uri="{FF2B5EF4-FFF2-40B4-BE49-F238E27FC236}">
              <a16:creationId xmlns:a16="http://schemas.microsoft.com/office/drawing/2014/main" id="{00000000-0008-0000-0200-00007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4" name="Text Box 15">
          <a:extLst>
            <a:ext uri="{FF2B5EF4-FFF2-40B4-BE49-F238E27FC236}">
              <a16:creationId xmlns:a16="http://schemas.microsoft.com/office/drawing/2014/main" id="{00000000-0008-0000-0200-00007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75" name="Text Box 15">
          <a:extLst>
            <a:ext uri="{FF2B5EF4-FFF2-40B4-BE49-F238E27FC236}">
              <a16:creationId xmlns:a16="http://schemas.microsoft.com/office/drawing/2014/main" id="{00000000-0008-0000-0200-00007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76" name="Text Box 15">
          <a:extLst>
            <a:ext uri="{FF2B5EF4-FFF2-40B4-BE49-F238E27FC236}">
              <a16:creationId xmlns:a16="http://schemas.microsoft.com/office/drawing/2014/main" id="{00000000-0008-0000-0200-00007C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77" name="Text Box 15">
          <a:extLst>
            <a:ext uri="{FF2B5EF4-FFF2-40B4-BE49-F238E27FC236}">
              <a16:creationId xmlns:a16="http://schemas.microsoft.com/office/drawing/2014/main" id="{00000000-0008-0000-0200-00007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78" name="Text Box 15">
          <a:extLst>
            <a:ext uri="{FF2B5EF4-FFF2-40B4-BE49-F238E27FC236}">
              <a16:creationId xmlns:a16="http://schemas.microsoft.com/office/drawing/2014/main" id="{00000000-0008-0000-0200-00007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479" name="Text Box 15">
          <a:extLst>
            <a:ext uri="{FF2B5EF4-FFF2-40B4-BE49-F238E27FC236}">
              <a16:creationId xmlns:a16="http://schemas.microsoft.com/office/drawing/2014/main" id="{00000000-0008-0000-0200-00007F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80" name="Text Box 15">
          <a:extLst>
            <a:ext uri="{FF2B5EF4-FFF2-40B4-BE49-F238E27FC236}">
              <a16:creationId xmlns:a16="http://schemas.microsoft.com/office/drawing/2014/main" id="{00000000-0008-0000-0200-00008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1" name="Text Box 16">
          <a:extLst>
            <a:ext uri="{FF2B5EF4-FFF2-40B4-BE49-F238E27FC236}">
              <a16:creationId xmlns:a16="http://schemas.microsoft.com/office/drawing/2014/main" id="{00000000-0008-0000-0200-00008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2" name="Text Box 17">
          <a:extLst>
            <a:ext uri="{FF2B5EF4-FFF2-40B4-BE49-F238E27FC236}">
              <a16:creationId xmlns:a16="http://schemas.microsoft.com/office/drawing/2014/main" id="{00000000-0008-0000-0200-00008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3" name="Text Box 18">
          <a:extLst>
            <a:ext uri="{FF2B5EF4-FFF2-40B4-BE49-F238E27FC236}">
              <a16:creationId xmlns:a16="http://schemas.microsoft.com/office/drawing/2014/main" id="{00000000-0008-0000-0200-00008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4" name="Text Box 19">
          <a:extLst>
            <a:ext uri="{FF2B5EF4-FFF2-40B4-BE49-F238E27FC236}">
              <a16:creationId xmlns:a16="http://schemas.microsoft.com/office/drawing/2014/main" id="{00000000-0008-0000-0200-00008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5" name="Text Box 16">
          <a:extLst>
            <a:ext uri="{FF2B5EF4-FFF2-40B4-BE49-F238E27FC236}">
              <a16:creationId xmlns:a16="http://schemas.microsoft.com/office/drawing/2014/main" id="{00000000-0008-0000-0200-00008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86" name="Text Box 17">
          <a:extLst>
            <a:ext uri="{FF2B5EF4-FFF2-40B4-BE49-F238E27FC236}">
              <a16:creationId xmlns:a16="http://schemas.microsoft.com/office/drawing/2014/main" id="{00000000-0008-0000-0200-00008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87" name="Text Box 18">
          <a:extLst>
            <a:ext uri="{FF2B5EF4-FFF2-40B4-BE49-F238E27FC236}">
              <a16:creationId xmlns:a16="http://schemas.microsoft.com/office/drawing/2014/main" id="{00000000-0008-0000-0200-000087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88" name="Text Box 15">
          <a:extLst>
            <a:ext uri="{FF2B5EF4-FFF2-40B4-BE49-F238E27FC236}">
              <a16:creationId xmlns:a16="http://schemas.microsoft.com/office/drawing/2014/main" id="{00000000-0008-0000-0200-00008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89" name="Text Box 15">
          <a:extLst>
            <a:ext uri="{FF2B5EF4-FFF2-40B4-BE49-F238E27FC236}">
              <a16:creationId xmlns:a16="http://schemas.microsoft.com/office/drawing/2014/main" id="{00000000-0008-0000-0200-000089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0" name="Text Box 16">
          <a:extLst>
            <a:ext uri="{FF2B5EF4-FFF2-40B4-BE49-F238E27FC236}">
              <a16:creationId xmlns:a16="http://schemas.microsoft.com/office/drawing/2014/main" id="{00000000-0008-0000-0200-00008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1" name="Text Box 17">
          <a:extLst>
            <a:ext uri="{FF2B5EF4-FFF2-40B4-BE49-F238E27FC236}">
              <a16:creationId xmlns:a16="http://schemas.microsoft.com/office/drawing/2014/main" id="{00000000-0008-0000-0200-00008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2" name="Text Box 18">
          <a:extLst>
            <a:ext uri="{FF2B5EF4-FFF2-40B4-BE49-F238E27FC236}">
              <a16:creationId xmlns:a16="http://schemas.microsoft.com/office/drawing/2014/main" id="{00000000-0008-0000-0200-00008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3" name="Text Box 19">
          <a:extLst>
            <a:ext uri="{FF2B5EF4-FFF2-40B4-BE49-F238E27FC236}">
              <a16:creationId xmlns:a16="http://schemas.microsoft.com/office/drawing/2014/main" id="{00000000-0008-0000-0200-00008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4" name="Text Box 16">
          <a:extLst>
            <a:ext uri="{FF2B5EF4-FFF2-40B4-BE49-F238E27FC236}">
              <a16:creationId xmlns:a16="http://schemas.microsoft.com/office/drawing/2014/main" id="{00000000-0008-0000-0200-00008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495" name="Text Box 17">
          <a:extLst>
            <a:ext uri="{FF2B5EF4-FFF2-40B4-BE49-F238E27FC236}">
              <a16:creationId xmlns:a16="http://schemas.microsoft.com/office/drawing/2014/main" id="{00000000-0008-0000-0200-00008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496" name="Text Box 18">
          <a:extLst>
            <a:ext uri="{FF2B5EF4-FFF2-40B4-BE49-F238E27FC236}">
              <a16:creationId xmlns:a16="http://schemas.microsoft.com/office/drawing/2014/main" id="{00000000-0008-0000-0200-000090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97" name="Text Box 15">
          <a:extLst>
            <a:ext uri="{FF2B5EF4-FFF2-40B4-BE49-F238E27FC236}">
              <a16:creationId xmlns:a16="http://schemas.microsoft.com/office/drawing/2014/main" id="{00000000-0008-0000-0200-00009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498" name="Text Box 15">
          <a:extLst>
            <a:ext uri="{FF2B5EF4-FFF2-40B4-BE49-F238E27FC236}">
              <a16:creationId xmlns:a16="http://schemas.microsoft.com/office/drawing/2014/main" id="{00000000-0008-0000-0200-000092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499" name="Text Box 15">
          <a:extLst>
            <a:ext uri="{FF2B5EF4-FFF2-40B4-BE49-F238E27FC236}">
              <a16:creationId xmlns:a16="http://schemas.microsoft.com/office/drawing/2014/main" id="{00000000-0008-0000-0200-00009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0" name="Text Box 15">
          <a:extLst>
            <a:ext uri="{FF2B5EF4-FFF2-40B4-BE49-F238E27FC236}">
              <a16:creationId xmlns:a16="http://schemas.microsoft.com/office/drawing/2014/main" id="{00000000-0008-0000-0200-00009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1" name="Text Box 15">
          <a:extLst>
            <a:ext uri="{FF2B5EF4-FFF2-40B4-BE49-F238E27FC236}">
              <a16:creationId xmlns:a16="http://schemas.microsoft.com/office/drawing/2014/main" id="{00000000-0008-0000-0200-00009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02" name="Text Box 15">
          <a:extLst>
            <a:ext uri="{FF2B5EF4-FFF2-40B4-BE49-F238E27FC236}">
              <a16:creationId xmlns:a16="http://schemas.microsoft.com/office/drawing/2014/main" id="{00000000-0008-0000-0200-00009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3" name="Text Box 15">
          <a:extLst>
            <a:ext uri="{FF2B5EF4-FFF2-40B4-BE49-F238E27FC236}">
              <a16:creationId xmlns:a16="http://schemas.microsoft.com/office/drawing/2014/main" id="{00000000-0008-0000-0200-00009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4" name="Text Box 15">
          <a:extLst>
            <a:ext uri="{FF2B5EF4-FFF2-40B4-BE49-F238E27FC236}">
              <a16:creationId xmlns:a16="http://schemas.microsoft.com/office/drawing/2014/main" id="{00000000-0008-0000-0200-00009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5" name="Text Box 15">
          <a:extLst>
            <a:ext uri="{FF2B5EF4-FFF2-40B4-BE49-F238E27FC236}">
              <a16:creationId xmlns:a16="http://schemas.microsoft.com/office/drawing/2014/main" id="{00000000-0008-0000-0200-00009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6" name="Text Box 15">
          <a:extLst>
            <a:ext uri="{FF2B5EF4-FFF2-40B4-BE49-F238E27FC236}">
              <a16:creationId xmlns:a16="http://schemas.microsoft.com/office/drawing/2014/main" id="{00000000-0008-0000-0200-00009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7" name="Text Box 15">
          <a:extLst>
            <a:ext uri="{FF2B5EF4-FFF2-40B4-BE49-F238E27FC236}">
              <a16:creationId xmlns:a16="http://schemas.microsoft.com/office/drawing/2014/main" id="{00000000-0008-0000-0200-00009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8" name="Text Box 15">
          <a:extLst>
            <a:ext uri="{FF2B5EF4-FFF2-40B4-BE49-F238E27FC236}">
              <a16:creationId xmlns:a16="http://schemas.microsoft.com/office/drawing/2014/main" id="{00000000-0008-0000-0200-00009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09" name="Text Box 15">
          <a:extLst>
            <a:ext uri="{FF2B5EF4-FFF2-40B4-BE49-F238E27FC236}">
              <a16:creationId xmlns:a16="http://schemas.microsoft.com/office/drawing/2014/main" id="{00000000-0008-0000-0200-00009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0" name="Text Box 15">
          <a:extLst>
            <a:ext uri="{FF2B5EF4-FFF2-40B4-BE49-F238E27FC236}">
              <a16:creationId xmlns:a16="http://schemas.microsoft.com/office/drawing/2014/main" id="{00000000-0008-0000-0200-00009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1" name="Text Box 15">
          <a:extLst>
            <a:ext uri="{FF2B5EF4-FFF2-40B4-BE49-F238E27FC236}">
              <a16:creationId xmlns:a16="http://schemas.microsoft.com/office/drawing/2014/main" id="{00000000-0008-0000-0200-00009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2" name="Text Box 15">
          <a:extLst>
            <a:ext uri="{FF2B5EF4-FFF2-40B4-BE49-F238E27FC236}">
              <a16:creationId xmlns:a16="http://schemas.microsoft.com/office/drawing/2014/main" id="{00000000-0008-0000-0200-0000A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3" name="Text Box 15">
          <a:extLst>
            <a:ext uri="{FF2B5EF4-FFF2-40B4-BE49-F238E27FC236}">
              <a16:creationId xmlns:a16="http://schemas.microsoft.com/office/drawing/2014/main" id="{00000000-0008-0000-0200-0000A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4" name="Text Box 15">
          <a:extLst>
            <a:ext uri="{FF2B5EF4-FFF2-40B4-BE49-F238E27FC236}">
              <a16:creationId xmlns:a16="http://schemas.microsoft.com/office/drawing/2014/main" id="{00000000-0008-0000-0200-0000A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5" name="Text Box 15">
          <a:extLst>
            <a:ext uri="{FF2B5EF4-FFF2-40B4-BE49-F238E27FC236}">
              <a16:creationId xmlns:a16="http://schemas.microsoft.com/office/drawing/2014/main" id="{00000000-0008-0000-0200-0000A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16" name="Text Box 15">
          <a:extLst>
            <a:ext uri="{FF2B5EF4-FFF2-40B4-BE49-F238E27FC236}">
              <a16:creationId xmlns:a16="http://schemas.microsoft.com/office/drawing/2014/main" id="{00000000-0008-0000-0200-0000A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17" name="Text Box 15">
          <a:extLst>
            <a:ext uri="{FF2B5EF4-FFF2-40B4-BE49-F238E27FC236}">
              <a16:creationId xmlns:a16="http://schemas.microsoft.com/office/drawing/2014/main" id="{00000000-0008-0000-0200-0000A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18" name="Text Box 15">
          <a:extLst>
            <a:ext uri="{FF2B5EF4-FFF2-40B4-BE49-F238E27FC236}">
              <a16:creationId xmlns:a16="http://schemas.microsoft.com/office/drawing/2014/main" id="{00000000-0008-0000-0200-0000A6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19" name="Text Box 15">
          <a:extLst>
            <a:ext uri="{FF2B5EF4-FFF2-40B4-BE49-F238E27FC236}">
              <a16:creationId xmlns:a16="http://schemas.microsoft.com/office/drawing/2014/main" id="{00000000-0008-0000-0200-0000A7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20" name="Text Box 15">
          <a:extLst>
            <a:ext uri="{FF2B5EF4-FFF2-40B4-BE49-F238E27FC236}">
              <a16:creationId xmlns:a16="http://schemas.microsoft.com/office/drawing/2014/main" id="{00000000-0008-0000-0200-0000A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21" name="Text Box 15">
          <a:extLst>
            <a:ext uri="{FF2B5EF4-FFF2-40B4-BE49-F238E27FC236}">
              <a16:creationId xmlns:a16="http://schemas.microsoft.com/office/drawing/2014/main" id="{00000000-0008-0000-0200-0000A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522" name="Text Box 15">
          <a:extLst>
            <a:ext uri="{FF2B5EF4-FFF2-40B4-BE49-F238E27FC236}">
              <a16:creationId xmlns:a16="http://schemas.microsoft.com/office/drawing/2014/main" id="{00000000-0008-0000-0200-0000AA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23" name="Text Box 15">
          <a:extLst>
            <a:ext uri="{FF2B5EF4-FFF2-40B4-BE49-F238E27FC236}">
              <a16:creationId xmlns:a16="http://schemas.microsoft.com/office/drawing/2014/main" id="{00000000-0008-0000-0200-0000A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524" name="Text Box 15">
          <a:extLst>
            <a:ext uri="{FF2B5EF4-FFF2-40B4-BE49-F238E27FC236}">
              <a16:creationId xmlns:a16="http://schemas.microsoft.com/office/drawing/2014/main" id="{00000000-0008-0000-0200-0000AC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25" name="Text Box 15">
          <a:extLst>
            <a:ext uri="{FF2B5EF4-FFF2-40B4-BE49-F238E27FC236}">
              <a16:creationId xmlns:a16="http://schemas.microsoft.com/office/drawing/2014/main" id="{00000000-0008-0000-0200-0000A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26" name="Text Box 15">
          <a:extLst>
            <a:ext uri="{FF2B5EF4-FFF2-40B4-BE49-F238E27FC236}">
              <a16:creationId xmlns:a16="http://schemas.microsoft.com/office/drawing/2014/main" id="{00000000-0008-0000-0200-0000A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27" name="Text Box 15">
          <a:extLst>
            <a:ext uri="{FF2B5EF4-FFF2-40B4-BE49-F238E27FC236}">
              <a16:creationId xmlns:a16="http://schemas.microsoft.com/office/drawing/2014/main" id="{00000000-0008-0000-0200-0000AF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28" name="Text Box 15">
          <a:extLst>
            <a:ext uri="{FF2B5EF4-FFF2-40B4-BE49-F238E27FC236}">
              <a16:creationId xmlns:a16="http://schemas.microsoft.com/office/drawing/2014/main" id="{00000000-0008-0000-0200-0000B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29" name="Text Box 15">
          <a:extLst>
            <a:ext uri="{FF2B5EF4-FFF2-40B4-BE49-F238E27FC236}">
              <a16:creationId xmlns:a16="http://schemas.microsoft.com/office/drawing/2014/main" id="{00000000-0008-0000-0200-0000B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30" name="Text Box 15">
          <a:extLst>
            <a:ext uri="{FF2B5EF4-FFF2-40B4-BE49-F238E27FC236}">
              <a16:creationId xmlns:a16="http://schemas.microsoft.com/office/drawing/2014/main" id="{00000000-0008-0000-0200-0000B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31" name="Text Box 15">
          <a:extLst>
            <a:ext uri="{FF2B5EF4-FFF2-40B4-BE49-F238E27FC236}">
              <a16:creationId xmlns:a16="http://schemas.microsoft.com/office/drawing/2014/main" id="{00000000-0008-0000-0200-0000B3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32" name="Text Box 15">
          <a:extLst>
            <a:ext uri="{FF2B5EF4-FFF2-40B4-BE49-F238E27FC236}">
              <a16:creationId xmlns:a16="http://schemas.microsoft.com/office/drawing/2014/main" id="{00000000-0008-0000-0200-0000B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33" name="Text Box 15">
          <a:extLst>
            <a:ext uri="{FF2B5EF4-FFF2-40B4-BE49-F238E27FC236}">
              <a16:creationId xmlns:a16="http://schemas.microsoft.com/office/drawing/2014/main" id="{00000000-0008-0000-0200-0000B5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34" name="Text Box 15">
          <a:extLst>
            <a:ext uri="{FF2B5EF4-FFF2-40B4-BE49-F238E27FC236}">
              <a16:creationId xmlns:a16="http://schemas.microsoft.com/office/drawing/2014/main" id="{00000000-0008-0000-0200-0000B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35" name="Text Box 15">
          <a:extLst>
            <a:ext uri="{FF2B5EF4-FFF2-40B4-BE49-F238E27FC236}">
              <a16:creationId xmlns:a16="http://schemas.microsoft.com/office/drawing/2014/main" id="{00000000-0008-0000-0200-0000B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36" name="Text Box 16">
          <a:extLst>
            <a:ext uri="{FF2B5EF4-FFF2-40B4-BE49-F238E27FC236}">
              <a16:creationId xmlns:a16="http://schemas.microsoft.com/office/drawing/2014/main" id="{00000000-0008-0000-0200-0000B8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37" name="Text Box 17">
          <a:extLst>
            <a:ext uri="{FF2B5EF4-FFF2-40B4-BE49-F238E27FC236}">
              <a16:creationId xmlns:a16="http://schemas.microsoft.com/office/drawing/2014/main" id="{00000000-0008-0000-0200-0000B9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38" name="Text Box 18">
          <a:extLst>
            <a:ext uri="{FF2B5EF4-FFF2-40B4-BE49-F238E27FC236}">
              <a16:creationId xmlns:a16="http://schemas.microsoft.com/office/drawing/2014/main" id="{00000000-0008-0000-0200-0000BA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39" name="Text Box 19">
          <a:extLst>
            <a:ext uri="{FF2B5EF4-FFF2-40B4-BE49-F238E27FC236}">
              <a16:creationId xmlns:a16="http://schemas.microsoft.com/office/drawing/2014/main" id="{00000000-0008-0000-0200-0000B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0" name="Text Box 16">
          <a:extLst>
            <a:ext uri="{FF2B5EF4-FFF2-40B4-BE49-F238E27FC236}">
              <a16:creationId xmlns:a16="http://schemas.microsoft.com/office/drawing/2014/main" id="{00000000-0008-0000-0200-0000B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1" name="Text Box 17">
          <a:extLst>
            <a:ext uri="{FF2B5EF4-FFF2-40B4-BE49-F238E27FC236}">
              <a16:creationId xmlns:a16="http://schemas.microsoft.com/office/drawing/2014/main" id="{00000000-0008-0000-0200-0000B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542" name="Text Box 18">
          <a:extLst>
            <a:ext uri="{FF2B5EF4-FFF2-40B4-BE49-F238E27FC236}">
              <a16:creationId xmlns:a16="http://schemas.microsoft.com/office/drawing/2014/main" id="{00000000-0008-0000-0200-0000BE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43" name="Text Box 15">
          <a:extLst>
            <a:ext uri="{FF2B5EF4-FFF2-40B4-BE49-F238E27FC236}">
              <a16:creationId xmlns:a16="http://schemas.microsoft.com/office/drawing/2014/main" id="{00000000-0008-0000-0200-0000B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44" name="Text Box 15">
          <a:extLst>
            <a:ext uri="{FF2B5EF4-FFF2-40B4-BE49-F238E27FC236}">
              <a16:creationId xmlns:a16="http://schemas.microsoft.com/office/drawing/2014/main" id="{00000000-0008-0000-0200-0000C0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5" name="Text Box 16">
          <a:extLst>
            <a:ext uri="{FF2B5EF4-FFF2-40B4-BE49-F238E27FC236}">
              <a16:creationId xmlns:a16="http://schemas.microsoft.com/office/drawing/2014/main" id="{00000000-0008-0000-0200-0000C1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6" name="Text Box 17">
          <a:extLst>
            <a:ext uri="{FF2B5EF4-FFF2-40B4-BE49-F238E27FC236}">
              <a16:creationId xmlns:a16="http://schemas.microsoft.com/office/drawing/2014/main" id="{00000000-0008-0000-0200-0000C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7" name="Text Box 18">
          <a:extLst>
            <a:ext uri="{FF2B5EF4-FFF2-40B4-BE49-F238E27FC236}">
              <a16:creationId xmlns:a16="http://schemas.microsoft.com/office/drawing/2014/main" id="{00000000-0008-0000-0200-0000C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8" name="Text Box 19">
          <a:extLst>
            <a:ext uri="{FF2B5EF4-FFF2-40B4-BE49-F238E27FC236}">
              <a16:creationId xmlns:a16="http://schemas.microsoft.com/office/drawing/2014/main" id="{00000000-0008-0000-0200-0000C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49" name="Text Box 16">
          <a:extLst>
            <a:ext uri="{FF2B5EF4-FFF2-40B4-BE49-F238E27FC236}">
              <a16:creationId xmlns:a16="http://schemas.microsoft.com/office/drawing/2014/main" id="{00000000-0008-0000-0200-0000C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50" name="Text Box 17">
          <a:extLst>
            <a:ext uri="{FF2B5EF4-FFF2-40B4-BE49-F238E27FC236}">
              <a16:creationId xmlns:a16="http://schemas.microsoft.com/office/drawing/2014/main" id="{00000000-0008-0000-0200-0000C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551" name="Text Box 18">
          <a:extLst>
            <a:ext uri="{FF2B5EF4-FFF2-40B4-BE49-F238E27FC236}">
              <a16:creationId xmlns:a16="http://schemas.microsoft.com/office/drawing/2014/main" id="{00000000-0008-0000-0200-0000C7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52" name="Text Box 15">
          <a:extLst>
            <a:ext uri="{FF2B5EF4-FFF2-40B4-BE49-F238E27FC236}">
              <a16:creationId xmlns:a16="http://schemas.microsoft.com/office/drawing/2014/main" id="{00000000-0008-0000-0200-0000C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53" name="Text Box 15">
          <a:extLst>
            <a:ext uri="{FF2B5EF4-FFF2-40B4-BE49-F238E27FC236}">
              <a16:creationId xmlns:a16="http://schemas.microsoft.com/office/drawing/2014/main" id="{00000000-0008-0000-0200-0000C9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54" name="Text Box 15">
          <a:extLst>
            <a:ext uri="{FF2B5EF4-FFF2-40B4-BE49-F238E27FC236}">
              <a16:creationId xmlns:a16="http://schemas.microsoft.com/office/drawing/2014/main" id="{00000000-0008-0000-0200-0000C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55" name="Text Box 15">
          <a:extLst>
            <a:ext uri="{FF2B5EF4-FFF2-40B4-BE49-F238E27FC236}">
              <a16:creationId xmlns:a16="http://schemas.microsoft.com/office/drawing/2014/main" id="{00000000-0008-0000-0200-0000C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56" name="Text Box 15">
          <a:extLst>
            <a:ext uri="{FF2B5EF4-FFF2-40B4-BE49-F238E27FC236}">
              <a16:creationId xmlns:a16="http://schemas.microsoft.com/office/drawing/2014/main" id="{00000000-0008-0000-0200-0000C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57" name="Text Box 15">
          <a:extLst>
            <a:ext uri="{FF2B5EF4-FFF2-40B4-BE49-F238E27FC236}">
              <a16:creationId xmlns:a16="http://schemas.microsoft.com/office/drawing/2014/main" id="{00000000-0008-0000-0200-0000CD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58" name="Text Box 15">
          <a:extLst>
            <a:ext uri="{FF2B5EF4-FFF2-40B4-BE49-F238E27FC236}">
              <a16:creationId xmlns:a16="http://schemas.microsoft.com/office/drawing/2014/main" id="{00000000-0008-0000-0200-0000C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59" name="Text Box 15">
          <a:extLst>
            <a:ext uri="{FF2B5EF4-FFF2-40B4-BE49-F238E27FC236}">
              <a16:creationId xmlns:a16="http://schemas.microsoft.com/office/drawing/2014/main" id="{00000000-0008-0000-0200-0000CF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0" name="Text Box 15">
          <a:extLst>
            <a:ext uri="{FF2B5EF4-FFF2-40B4-BE49-F238E27FC236}">
              <a16:creationId xmlns:a16="http://schemas.microsoft.com/office/drawing/2014/main" id="{00000000-0008-0000-0200-0000D0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1" name="Text Box 15">
          <a:extLst>
            <a:ext uri="{FF2B5EF4-FFF2-40B4-BE49-F238E27FC236}">
              <a16:creationId xmlns:a16="http://schemas.microsoft.com/office/drawing/2014/main" id="{00000000-0008-0000-0200-0000D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2" name="Text Box 15">
          <a:extLst>
            <a:ext uri="{FF2B5EF4-FFF2-40B4-BE49-F238E27FC236}">
              <a16:creationId xmlns:a16="http://schemas.microsoft.com/office/drawing/2014/main" id="{00000000-0008-0000-0200-0000D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3" name="Text Box 15">
          <a:extLst>
            <a:ext uri="{FF2B5EF4-FFF2-40B4-BE49-F238E27FC236}">
              <a16:creationId xmlns:a16="http://schemas.microsoft.com/office/drawing/2014/main" id="{00000000-0008-0000-0200-0000D3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4" name="Text Box 15">
          <a:extLst>
            <a:ext uri="{FF2B5EF4-FFF2-40B4-BE49-F238E27FC236}">
              <a16:creationId xmlns:a16="http://schemas.microsoft.com/office/drawing/2014/main" id="{00000000-0008-0000-0200-0000D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5" name="Text Box 15">
          <a:extLst>
            <a:ext uri="{FF2B5EF4-FFF2-40B4-BE49-F238E27FC236}">
              <a16:creationId xmlns:a16="http://schemas.microsoft.com/office/drawing/2014/main" id="{00000000-0008-0000-0200-0000D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6" name="Text Box 15">
          <a:extLst>
            <a:ext uri="{FF2B5EF4-FFF2-40B4-BE49-F238E27FC236}">
              <a16:creationId xmlns:a16="http://schemas.microsoft.com/office/drawing/2014/main" id="{00000000-0008-0000-0200-0000D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7" name="Text Box 15">
          <a:extLst>
            <a:ext uri="{FF2B5EF4-FFF2-40B4-BE49-F238E27FC236}">
              <a16:creationId xmlns:a16="http://schemas.microsoft.com/office/drawing/2014/main" id="{00000000-0008-0000-0200-0000D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8" name="Text Box 15">
          <a:extLst>
            <a:ext uri="{FF2B5EF4-FFF2-40B4-BE49-F238E27FC236}">
              <a16:creationId xmlns:a16="http://schemas.microsoft.com/office/drawing/2014/main" id="{00000000-0008-0000-0200-0000D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69" name="Text Box 15">
          <a:extLst>
            <a:ext uri="{FF2B5EF4-FFF2-40B4-BE49-F238E27FC236}">
              <a16:creationId xmlns:a16="http://schemas.microsoft.com/office/drawing/2014/main" id="{00000000-0008-0000-0200-0000D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70" name="Text Box 15">
          <a:extLst>
            <a:ext uri="{FF2B5EF4-FFF2-40B4-BE49-F238E27FC236}">
              <a16:creationId xmlns:a16="http://schemas.microsoft.com/office/drawing/2014/main" id="{00000000-0008-0000-0200-0000D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71" name="Text Box 15">
          <a:extLst>
            <a:ext uri="{FF2B5EF4-FFF2-40B4-BE49-F238E27FC236}">
              <a16:creationId xmlns:a16="http://schemas.microsoft.com/office/drawing/2014/main" id="{00000000-0008-0000-0200-0000D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72" name="Text Box 15">
          <a:extLst>
            <a:ext uri="{FF2B5EF4-FFF2-40B4-BE49-F238E27FC236}">
              <a16:creationId xmlns:a16="http://schemas.microsoft.com/office/drawing/2014/main" id="{00000000-0008-0000-0200-0000D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73" name="Text Box 15">
          <a:extLst>
            <a:ext uri="{FF2B5EF4-FFF2-40B4-BE49-F238E27FC236}">
              <a16:creationId xmlns:a16="http://schemas.microsoft.com/office/drawing/2014/main" id="{00000000-0008-0000-0200-0000DD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74" name="Text Box 15">
          <a:extLst>
            <a:ext uri="{FF2B5EF4-FFF2-40B4-BE49-F238E27FC236}">
              <a16:creationId xmlns:a16="http://schemas.microsoft.com/office/drawing/2014/main" id="{00000000-0008-0000-0200-0000DE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75" name="Text Box 15">
          <a:extLst>
            <a:ext uri="{FF2B5EF4-FFF2-40B4-BE49-F238E27FC236}">
              <a16:creationId xmlns:a16="http://schemas.microsoft.com/office/drawing/2014/main" id="{00000000-0008-0000-0200-0000DF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576" name="Text Box 15">
          <a:extLst>
            <a:ext uri="{FF2B5EF4-FFF2-40B4-BE49-F238E27FC236}">
              <a16:creationId xmlns:a16="http://schemas.microsoft.com/office/drawing/2014/main" id="{00000000-0008-0000-0200-0000E0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77" name="Text Box 15">
          <a:extLst>
            <a:ext uri="{FF2B5EF4-FFF2-40B4-BE49-F238E27FC236}">
              <a16:creationId xmlns:a16="http://schemas.microsoft.com/office/drawing/2014/main" id="{00000000-0008-0000-0200-0000E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78" name="Text Box 16">
          <a:extLst>
            <a:ext uri="{FF2B5EF4-FFF2-40B4-BE49-F238E27FC236}">
              <a16:creationId xmlns:a16="http://schemas.microsoft.com/office/drawing/2014/main" id="{00000000-0008-0000-0200-0000E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79" name="Text Box 17">
          <a:extLst>
            <a:ext uri="{FF2B5EF4-FFF2-40B4-BE49-F238E27FC236}">
              <a16:creationId xmlns:a16="http://schemas.microsoft.com/office/drawing/2014/main" id="{00000000-0008-0000-0200-0000E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0" name="Text Box 18">
          <a:extLst>
            <a:ext uri="{FF2B5EF4-FFF2-40B4-BE49-F238E27FC236}">
              <a16:creationId xmlns:a16="http://schemas.microsoft.com/office/drawing/2014/main" id="{00000000-0008-0000-0200-0000E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1" name="Text Box 19">
          <a:extLst>
            <a:ext uri="{FF2B5EF4-FFF2-40B4-BE49-F238E27FC236}">
              <a16:creationId xmlns:a16="http://schemas.microsoft.com/office/drawing/2014/main" id="{00000000-0008-0000-0200-0000E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2" name="Text Box 16">
          <a:extLst>
            <a:ext uri="{FF2B5EF4-FFF2-40B4-BE49-F238E27FC236}">
              <a16:creationId xmlns:a16="http://schemas.microsoft.com/office/drawing/2014/main" id="{00000000-0008-0000-0200-0000E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3" name="Text Box 17">
          <a:extLst>
            <a:ext uri="{FF2B5EF4-FFF2-40B4-BE49-F238E27FC236}">
              <a16:creationId xmlns:a16="http://schemas.microsoft.com/office/drawing/2014/main" id="{00000000-0008-0000-0200-0000E7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584" name="Text Box 18">
          <a:extLst>
            <a:ext uri="{FF2B5EF4-FFF2-40B4-BE49-F238E27FC236}">
              <a16:creationId xmlns:a16="http://schemas.microsoft.com/office/drawing/2014/main" id="{00000000-0008-0000-0200-0000E8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85" name="Text Box 15">
          <a:extLst>
            <a:ext uri="{FF2B5EF4-FFF2-40B4-BE49-F238E27FC236}">
              <a16:creationId xmlns:a16="http://schemas.microsoft.com/office/drawing/2014/main" id="{00000000-0008-0000-0200-0000E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86" name="Text Box 15">
          <a:extLst>
            <a:ext uri="{FF2B5EF4-FFF2-40B4-BE49-F238E27FC236}">
              <a16:creationId xmlns:a16="http://schemas.microsoft.com/office/drawing/2014/main" id="{00000000-0008-0000-0200-0000EA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7" name="Text Box 16">
          <a:extLst>
            <a:ext uri="{FF2B5EF4-FFF2-40B4-BE49-F238E27FC236}">
              <a16:creationId xmlns:a16="http://schemas.microsoft.com/office/drawing/2014/main" id="{00000000-0008-0000-0200-0000E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8" name="Text Box 17">
          <a:extLst>
            <a:ext uri="{FF2B5EF4-FFF2-40B4-BE49-F238E27FC236}">
              <a16:creationId xmlns:a16="http://schemas.microsoft.com/office/drawing/2014/main" id="{00000000-0008-0000-0200-0000E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89" name="Text Box 18">
          <a:extLst>
            <a:ext uri="{FF2B5EF4-FFF2-40B4-BE49-F238E27FC236}">
              <a16:creationId xmlns:a16="http://schemas.microsoft.com/office/drawing/2014/main" id="{00000000-0008-0000-0200-0000E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90" name="Text Box 19">
          <a:extLst>
            <a:ext uri="{FF2B5EF4-FFF2-40B4-BE49-F238E27FC236}">
              <a16:creationId xmlns:a16="http://schemas.microsoft.com/office/drawing/2014/main" id="{00000000-0008-0000-0200-0000EE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91" name="Text Box 16">
          <a:extLst>
            <a:ext uri="{FF2B5EF4-FFF2-40B4-BE49-F238E27FC236}">
              <a16:creationId xmlns:a16="http://schemas.microsoft.com/office/drawing/2014/main" id="{00000000-0008-0000-0200-0000EF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592" name="Text Box 17">
          <a:extLst>
            <a:ext uri="{FF2B5EF4-FFF2-40B4-BE49-F238E27FC236}">
              <a16:creationId xmlns:a16="http://schemas.microsoft.com/office/drawing/2014/main" id="{00000000-0008-0000-0200-0000F0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593" name="Text Box 18">
          <a:extLst>
            <a:ext uri="{FF2B5EF4-FFF2-40B4-BE49-F238E27FC236}">
              <a16:creationId xmlns:a16="http://schemas.microsoft.com/office/drawing/2014/main" id="{00000000-0008-0000-0200-0000F1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94" name="Text Box 15">
          <a:extLst>
            <a:ext uri="{FF2B5EF4-FFF2-40B4-BE49-F238E27FC236}">
              <a16:creationId xmlns:a16="http://schemas.microsoft.com/office/drawing/2014/main" id="{00000000-0008-0000-0200-0000F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95" name="Text Box 15">
          <a:extLst>
            <a:ext uri="{FF2B5EF4-FFF2-40B4-BE49-F238E27FC236}">
              <a16:creationId xmlns:a16="http://schemas.microsoft.com/office/drawing/2014/main" id="{00000000-0008-0000-0200-0000F3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96" name="Text Box 15">
          <a:extLst>
            <a:ext uri="{FF2B5EF4-FFF2-40B4-BE49-F238E27FC236}">
              <a16:creationId xmlns:a16="http://schemas.microsoft.com/office/drawing/2014/main" id="{00000000-0008-0000-0200-0000F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97" name="Text Box 15">
          <a:extLst>
            <a:ext uri="{FF2B5EF4-FFF2-40B4-BE49-F238E27FC236}">
              <a16:creationId xmlns:a16="http://schemas.microsoft.com/office/drawing/2014/main" id="{00000000-0008-0000-0200-0000F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598" name="Text Box 15">
          <a:extLst>
            <a:ext uri="{FF2B5EF4-FFF2-40B4-BE49-F238E27FC236}">
              <a16:creationId xmlns:a16="http://schemas.microsoft.com/office/drawing/2014/main" id="{00000000-0008-0000-0200-0000F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599" name="Text Box 15">
          <a:extLst>
            <a:ext uri="{FF2B5EF4-FFF2-40B4-BE49-F238E27FC236}">
              <a16:creationId xmlns:a16="http://schemas.microsoft.com/office/drawing/2014/main" id="{00000000-0008-0000-0200-0000F7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0" name="Text Box 15">
          <a:extLst>
            <a:ext uri="{FF2B5EF4-FFF2-40B4-BE49-F238E27FC236}">
              <a16:creationId xmlns:a16="http://schemas.microsoft.com/office/drawing/2014/main" id="{00000000-0008-0000-0200-0000F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01" name="Text Box 15">
          <a:extLst>
            <a:ext uri="{FF2B5EF4-FFF2-40B4-BE49-F238E27FC236}">
              <a16:creationId xmlns:a16="http://schemas.microsoft.com/office/drawing/2014/main" id="{00000000-0008-0000-0200-0000F9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2" name="Text Box 15">
          <a:extLst>
            <a:ext uri="{FF2B5EF4-FFF2-40B4-BE49-F238E27FC236}">
              <a16:creationId xmlns:a16="http://schemas.microsoft.com/office/drawing/2014/main" id="{00000000-0008-0000-0200-0000F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3" name="Text Box 15">
          <a:extLst>
            <a:ext uri="{FF2B5EF4-FFF2-40B4-BE49-F238E27FC236}">
              <a16:creationId xmlns:a16="http://schemas.microsoft.com/office/drawing/2014/main" id="{00000000-0008-0000-0200-0000F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4" name="Text Box 15">
          <a:extLst>
            <a:ext uri="{FF2B5EF4-FFF2-40B4-BE49-F238E27FC236}">
              <a16:creationId xmlns:a16="http://schemas.microsoft.com/office/drawing/2014/main" id="{00000000-0008-0000-0200-0000F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5" name="Text Box 15">
          <a:extLst>
            <a:ext uri="{FF2B5EF4-FFF2-40B4-BE49-F238E27FC236}">
              <a16:creationId xmlns:a16="http://schemas.microsoft.com/office/drawing/2014/main" id="{00000000-0008-0000-0200-0000FD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6" name="Text Box 15">
          <a:extLst>
            <a:ext uri="{FF2B5EF4-FFF2-40B4-BE49-F238E27FC236}">
              <a16:creationId xmlns:a16="http://schemas.microsoft.com/office/drawing/2014/main" id="{00000000-0008-0000-0200-0000F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7" name="Text Box 15">
          <a:extLst>
            <a:ext uri="{FF2B5EF4-FFF2-40B4-BE49-F238E27FC236}">
              <a16:creationId xmlns:a16="http://schemas.microsoft.com/office/drawing/2014/main" id="{00000000-0008-0000-0200-0000F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8" name="Text Box 15">
          <a:extLst>
            <a:ext uri="{FF2B5EF4-FFF2-40B4-BE49-F238E27FC236}">
              <a16:creationId xmlns:a16="http://schemas.microsoft.com/office/drawing/2014/main" id="{00000000-0008-0000-0200-00000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09" name="Text Box 15">
          <a:extLst>
            <a:ext uri="{FF2B5EF4-FFF2-40B4-BE49-F238E27FC236}">
              <a16:creationId xmlns:a16="http://schemas.microsoft.com/office/drawing/2014/main" id="{00000000-0008-0000-0200-00000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0" name="Text Box 15">
          <a:extLst>
            <a:ext uri="{FF2B5EF4-FFF2-40B4-BE49-F238E27FC236}">
              <a16:creationId xmlns:a16="http://schemas.microsoft.com/office/drawing/2014/main" id="{00000000-0008-0000-0200-00000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1" name="Text Box 15">
          <a:extLst>
            <a:ext uri="{FF2B5EF4-FFF2-40B4-BE49-F238E27FC236}">
              <a16:creationId xmlns:a16="http://schemas.microsoft.com/office/drawing/2014/main" id="{00000000-0008-0000-0200-00000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2" name="Text Box 15">
          <a:extLst>
            <a:ext uri="{FF2B5EF4-FFF2-40B4-BE49-F238E27FC236}">
              <a16:creationId xmlns:a16="http://schemas.microsoft.com/office/drawing/2014/main" id="{00000000-0008-0000-0200-00000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3" name="Text Box 15">
          <a:extLst>
            <a:ext uri="{FF2B5EF4-FFF2-40B4-BE49-F238E27FC236}">
              <a16:creationId xmlns:a16="http://schemas.microsoft.com/office/drawing/2014/main" id="{00000000-0008-0000-0200-00000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4" name="Text Box 15">
          <a:extLst>
            <a:ext uri="{FF2B5EF4-FFF2-40B4-BE49-F238E27FC236}">
              <a16:creationId xmlns:a16="http://schemas.microsoft.com/office/drawing/2014/main" id="{00000000-0008-0000-0200-00000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15" name="Text Box 15">
          <a:extLst>
            <a:ext uri="{FF2B5EF4-FFF2-40B4-BE49-F238E27FC236}">
              <a16:creationId xmlns:a16="http://schemas.microsoft.com/office/drawing/2014/main" id="{00000000-0008-0000-0200-00000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16" name="Text Box 15">
          <a:extLst>
            <a:ext uri="{FF2B5EF4-FFF2-40B4-BE49-F238E27FC236}">
              <a16:creationId xmlns:a16="http://schemas.microsoft.com/office/drawing/2014/main" id="{00000000-0008-0000-0200-00000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17" name="Text Box 15">
          <a:extLst>
            <a:ext uri="{FF2B5EF4-FFF2-40B4-BE49-F238E27FC236}">
              <a16:creationId xmlns:a16="http://schemas.microsoft.com/office/drawing/2014/main" id="{00000000-0008-0000-0200-00000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18" name="Text Box 15">
          <a:extLst>
            <a:ext uri="{FF2B5EF4-FFF2-40B4-BE49-F238E27FC236}">
              <a16:creationId xmlns:a16="http://schemas.microsoft.com/office/drawing/2014/main" id="{00000000-0008-0000-0200-00000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19" name="Text Box 15">
          <a:extLst>
            <a:ext uri="{FF2B5EF4-FFF2-40B4-BE49-F238E27FC236}">
              <a16:creationId xmlns:a16="http://schemas.microsoft.com/office/drawing/2014/main" id="{00000000-0008-0000-0200-00000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0" name="Text Box 16">
          <a:extLst>
            <a:ext uri="{FF2B5EF4-FFF2-40B4-BE49-F238E27FC236}">
              <a16:creationId xmlns:a16="http://schemas.microsoft.com/office/drawing/2014/main" id="{00000000-0008-0000-0200-00000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1" name="Text Box 17">
          <a:extLst>
            <a:ext uri="{FF2B5EF4-FFF2-40B4-BE49-F238E27FC236}">
              <a16:creationId xmlns:a16="http://schemas.microsoft.com/office/drawing/2014/main" id="{00000000-0008-0000-0200-00000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2" name="Text Box 18">
          <a:extLst>
            <a:ext uri="{FF2B5EF4-FFF2-40B4-BE49-F238E27FC236}">
              <a16:creationId xmlns:a16="http://schemas.microsoft.com/office/drawing/2014/main" id="{00000000-0008-0000-0200-00000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3" name="Text Box 19">
          <a:extLst>
            <a:ext uri="{FF2B5EF4-FFF2-40B4-BE49-F238E27FC236}">
              <a16:creationId xmlns:a16="http://schemas.microsoft.com/office/drawing/2014/main" id="{00000000-0008-0000-0200-00000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4" name="Text Box 16">
          <a:extLst>
            <a:ext uri="{FF2B5EF4-FFF2-40B4-BE49-F238E27FC236}">
              <a16:creationId xmlns:a16="http://schemas.microsoft.com/office/drawing/2014/main" id="{00000000-0008-0000-0200-00001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5" name="Text Box 17">
          <a:extLst>
            <a:ext uri="{FF2B5EF4-FFF2-40B4-BE49-F238E27FC236}">
              <a16:creationId xmlns:a16="http://schemas.microsoft.com/office/drawing/2014/main" id="{00000000-0008-0000-0200-00001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626" name="Text Box 18">
          <a:extLst>
            <a:ext uri="{FF2B5EF4-FFF2-40B4-BE49-F238E27FC236}">
              <a16:creationId xmlns:a16="http://schemas.microsoft.com/office/drawing/2014/main" id="{00000000-0008-0000-0200-000012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27" name="Text Box 15">
          <a:extLst>
            <a:ext uri="{FF2B5EF4-FFF2-40B4-BE49-F238E27FC236}">
              <a16:creationId xmlns:a16="http://schemas.microsoft.com/office/drawing/2014/main" id="{00000000-0008-0000-0200-00001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28" name="Text Box 15">
          <a:extLst>
            <a:ext uri="{FF2B5EF4-FFF2-40B4-BE49-F238E27FC236}">
              <a16:creationId xmlns:a16="http://schemas.microsoft.com/office/drawing/2014/main" id="{00000000-0008-0000-0200-000014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29" name="Text Box 16">
          <a:extLst>
            <a:ext uri="{FF2B5EF4-FFF2-40B4-BE49-F238E27FC236}">
              <a16:creationId xmlns:a16="http://schemas.microsoft.com/office/drawing/2014/main" id="{00000000-0008-0000-0200-00001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0" name="Text Box 17">
          <a:extLst>
            <a:ext uri="{FF2B5EF4-FFF2-40B4-BE49-F238E27FC236}">
              <a16:creationId xmlns:a16="http://schemas.microsoft.com/office/drawing/2014/main" id="{00000000-0008-0000-0200-00001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1" name="Text Box 18">
          <a:extLst>
            <a:ext uri="{FF2B5EF4-FFF2-40B4-BE49-F238E27FC236}">
              <a16:creationId xmlns:a16="http://schemas.microsoft.com/office/drawing/2014/main" id="{00000000-0008-0000-0200-00001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2" name="Text Box 19">
          <a:extLst>
            <a:ext uri="{FF2B5EF4-FFF2-40B4-BE49-F238E27FC236}">
              <a16:creationId xmlns:a16="http://schemas.microsoft.com/office/drawing/2014/main" id="{00000000-0008-0000-0200-00001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3" name="Text Box 16">
          <a:extLst>
            <a:ext uri="{FF2B5EF4-FFF2-40B4-BE49-F238E27FC236}">
              <a16:creationId xmlns:a16="http://schemas.microsoft.com/office/drawing/2014/main" id="{00000000-0008-0000-0200-00001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34" name="Text Box 17">
          <a:extLst>
            <a:ext uri="{FF2B5EF4-FFF2-40B4-BE49-F238E27FC236}">
              <a16:creationId xmlns:a16="http://schemas.microsoft.com/office/drawing/2014/main" id="{00000000-0008-0000-0200-00001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635" name="Text Box 18">
          <a:extLst>
            <a:ext uri="{FF2B5EF4-FFF2-40B4-BE49-F238E27FC236}">
              <a16:creationId xmlns:a16="http://schemas.microsoft.com/office/drawing/2014/main" id="{00000000-0008-0000-0200-00001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36" name="Text Box 15">
          <a:extLst>
            <a:ext uri="{FF2B5EF4-FFF2-40B4-BE49-F238E27FC236}">
              <a16:creationId xmlns:a16="http://schemas.microsoft.com/office/drawing/2014/main" id="{00000000-0008-0000-0200-00001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37" name="Text Box 15">
          <a:extLst>
            <a:ext uri="{FF2B5EF4-FFF2-40B4-BE49-F238E27FC236}">
              <a16:creationId xmlns:a16="http://schemas.microsoft.com/office/drawing/2014/main" id="{00000000-0008-0000-0200-00001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38" name="Text Box 15">
          <a:extLst>
            <a:ext uri="{FF2B5EF4-FFF2-40B4-BE49-F238E27FC236}">
              <a16:creationId xmlns:a16="http://schemas.microsoft.com/office/drawing/2014/main" id="{00000000-0008-0000-0200-00001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39" name="Text Box 15">
          <a:extLst>
            <a:ext uri="{FF2B5EF4-FFF2-40B4-BE49-F238E27FC236}">
              <a16:creationId xmlns:a16="http://schemas.microsoft.com/office/drawing/2014/main" id="{00000000-0008-0000-0200-00001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0" name="Text Box 15">
          <a:extLst>
            <a:ext uri="{FF2B5EF4-FFF2-40B4-BE49-F238E27FC236}">
              <a16:creationId xmlns:a16="http://schemas.microsoft.com/office/drawing/2014/main" id="{00000000-0008-0000-0200-00002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41" name="Text Box 15">
          <a:extLst>
            <a:ext uri="{FF2B5EF4-FFF2-40B4-BE49-F238E27FC236}">
              <a16:creationId xmlns:a16="http://schemas.microsoft.com/office/drawing/2014/main" id="{00000000-0008-0000-0200-00002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2" name="Text Box 15">
          <a:extLst>
            <a:ext uri="{FF2B5EF4-FFF2-40B4-BE49-F238E27FC236}">
              <a16:creationId xmlns:a16="http://schemas.microsoft.com/office/drawing/2014/main" id="{00000000-0008-0000-0200-00002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3" name="Text Box 15">
          <a:extLst>
            <a:ext uri="{FF2B5EF4-FFF2-40B4-BE49-F238E27FC236}">
              <a16:creationId xmlns:a16="http://schemas.microsoft.com/office/drawing/2014/main" id="{00000000-0008-0000-0200-00002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4" name="Text Box 15">
          <a:extLst>
            <a:ext uri="{FF2B5EF4-FFF2-40B4-BE49-F238E27FC236}">
              <a16:creationId xmlns:a16="http://schemas.microsoft.com/office/drawing/2014/main" id="{00000000-0008-0000-0200-00002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5" name="Text Box 15">
          <a:extLst>
            <a:ext uri="{FF2B5EF4-FFF2-40B4-BE49-F238E27FC236}">
              <a16:creationId xmlns:a16="http://schemas.microsoft.com/office/drawing/2014/main" id="{00000000-0008-0000-0200-00002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6" name="Text Box 15">
          <a:extLst>
            <a:ext uri="{FF2B5EF4-FFF2-40B4-BE49-F238E27FC236}">
              <a16:creationId xmlns:a16="http://schemas.microsoft.com/office/drawing/2014/main" id="{00000000-0008-0000-0200-00002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7" name="Text Box 15">
          <a:extLst>
            <a:ext uri="{FF2B5EF4-FFF2-40B4-BE49-F238E27FC236}">
              <a16:creationId xmlns:a16="http://schemas.microsoft.com/office/drawing/2014/main" id="{00000000-0008-0000-0200-00002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8" name="Text Box 15">
          <a:extLst>
            <a:ext uri="{FF2B5EF4-FFF2-40B4-BE49-F238E27FC236}">
              <a16:creationId xmlns:a16="http://schemas.microsoft.com/office/drawing/2014/main" id="{00000000-0008-0000-0200-00002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49" name="Text Box 15">
          <a:extLst>
            <a:ext uri="{FF2B5EF4-FFF2-40B4-BE49-F238E27FC236}">
              <a16:creationId xmlns:a16="http://schemas.microsoft.com/office/drawing/2014/main" id="{00000000-0008-0000-0200-00002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0" name="Text Box 15">
          <a:extLst>
            <a:ext uri="{FF2B5EF4-FFF2-40B4-BE49-F238E27FC236}">
              <a16:creationId xmlns:a16="http://schemas.microsoft.com/office/drawing/2014/main" id="{00000000-0008-0000-0200-00002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1" name="Text Box 15">
          <a:extLst>
            <a:ext uri="{FF2B5EF4-FFF2-40B4-BE49-F238E27FC236}">
              <a16:creationId xmlns:a16="http://schemas.microsoft.com/office/drawing/2014/main" id="{00000000-0008-0000-0200-00002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2" name="Text Box 15">
          <a:extLst>
            <a:ext uri="{FF2B5EF4-FFF2-40B4-BE49-F238E27FC236}">
              <a16:creationId xmlns:a16="http://schemas.microsoft.com/office/drawing/2014/main" id="{00000000-0008-0000-0200-00002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3" name="Text Box 15">
          <a:extLst>
            <a:ext uri="{FF2B5EF4-FFF2-40B4-BE49-F238E27FC236}">
              <a16:creationId xmlns:a16="http://schemas.microsoft.com/office/drawing/2014/main" id="{00000000-0008-0000-0200-00002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4" name="Text Box 15">
          <a:extLst>
            <a:ext uri="{FF2B5EF4-FFF2-40B4-BE49-F238E27FC236}">
              <a16:creationId xmlns:a16="http://schemas.microsoft.com/office/drawing/2014/main" id="{00000000-0008-0000-0200-00002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55" name="Text Box 15">
          <a:extLst>
            <a:ext uri="{FF2B5EF4-FFF2-40B4-BE49-F238E27FC236}">
              <a16:creationId xmlns:a16="http://schemas.microsoft.com/office/drawing/2014/main" id="{00000000-0008-0000-0200-00002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56" name="Text Box 15">
          <a:extLst>
            <a:ext uri="{FF2B5EF4-FFF2-40B4-BE49-F238E27FC236}">
              <a16:creationId xmlns:a16="http://schemas.microsoft.com/office/drawing/2014/main" id="{00000000-0008-0000-0200-00003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57" name="Text Box 15">
          <a:extLst>
            <a:ext uri="{FF2B5EF4-FFF2-40B4-BE49-F238E27FC236}">
              <a16:creationId xmlns:a16="http://schemas.microsoft.com/office/drawing/2014/main" id="{00000000-0008-0000-0200-00003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58" name="Text Box 15">
          <a:extLst>
            <a:ext uri="{FF2B5EF4-FFF2-40B4-BE49-F238E27FC236}">
              <a16:creationId xmlns:a16="http://schemas.microsoft.com/office/drawing/2014/main" id="{00000000-0008-0000-0200-00003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59" name="Text Box 15">
          <a:extLst>
            <a:ext uri="{FF2B5EF4-FFF2-40B4-BE49-F238E27FC236}">
              <a16:creationId xmlns:a16="http://schemas.microsoft.com/office/drawing/2014/main" id="{00000000-0008-0000-0200-00003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60" name="Text Box 15">
          <a:extLst>
            <a:ext uri="{FF2B5EF4-FFF2-40B4-BE49-F238E27FC236}">
              <a16:creationId xmlns:a16="http://schemas.microsoft.com/office/drawing/2014/main" id="{00000000-0008-0000-0200-00003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661" name="Text Box 15">
          <a:extLst>
            <a:ext uri="{FF2B5EF4-FFF2-40B4-BE49-F238E27FC236}">
              <a16:creationId xmlns:a16="http://schemas.microsoft.com/office/drawing/2014/main" id="{00000000-0008-0000-0200-000035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62" name="Text Box 15">
          <a:extLst>
            <a:ext uri="{FF2B5EF4-FFF2-40B4-BE49-F238E27FC236}">
              <a16:creationId xmlns:a16="http://schemas.microsoft.com/office/drawing/2014/main" id="{00000000-0008-0000-0200-00003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663" name="Text Box 15">
          <a:extLst>
            <a:ext uri="{FF2B5EF4-FFF2-40B4-BE49-F238E27FC236}">
              <a16:creationId xmlns:a16="http://schemas.microsoft.com/office/drawing/2014/main" id="{00000000-0008-0000-0200-000037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64" name="Text Box 15">
          <a:extLst>
            <a:ext uri="{FF2B5EF4-FFF2-40B4-BE49-F238E27FC236}">
              <a16:creationId xmlns:a16="http://schemas.microsoft.com/office/drawing/2014/main" id="{00000000-0008-0000-0200-00003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665" name="Text Box 15">
          <a:extLst>
            <a:ext uri="{FF2B5EF4-FFF2-40B4-BE49-F238E27FC236}">
              <a16:creationId xmlns:a16="http://schemas.microsoft.com/office/drawing/2014/main" id="{00000000-0008-0000-0200-00003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66" name="Text Box 15">
          <a:extLst>
            <a:ext uri="{FF2B5EF4-FFF2-40B4-BE49-F238E27FC236}">
              <a16:creationId xmlns:a16="http://schemas.microsoft.com/office/drawing/2014/main" id="{00000000-0008-0000-0200-00003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67" name="Text Box 16">
          <a:extLst>
            <a:ext uri="{FF2B5EF4-FFF2-40B4-BE49-F238E27FC236}">
              <a16:creationId xmlns:a16="http://schemas.microsoft.com/office/drawing/2014/main" id="{00000000-0008-0000-0200-00003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68" name="Text Box 17">
          <a:extLst>
            <a:ext uri="{FF2B5EF4-FFF2-40B4-BE49-F238E27FC236}">
              <a16:creationId xmlns:a16="http://schemas.microsoft.com/office/drawing/2014/main" id="{00000000-0008-0000-0200-00003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69" name="Text Box 18">
          <a:extLst>
            <a:ext uri="{FF2B5EF4-FFF2-40B4-BE49-F238E27FC236}">
              <a16:creationId xmlns:a16="http://schemas.microsoft.com/office/drawing/2014/main" id="{00000000-0008-0000-0200-00003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0" name="Text Box 19">
          <a:extLst>
            <a:ext uri="{FF2B5EF4-FFF2-40B4-BE49-F238E27FC236}">
              <a16:creationId xmlns:a16="http://schemas.microsoft.com/office/drawing/2014/main" id="{00000000-0008-0000-0200-00003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1" name="Text Box 16">
          <a:extLst>
            <a:ext uri="{FF2B5EF4-FFF2-40B4-BE49-F238E27FC236}">
              <a16:creationId xmlns:a16="http://schemas.microsoft.com/office/drawing/2014/main" id="{00000000-0008-0000-0200-00003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2" name="Text Box 17">
          <a:extLst>
            <a:ext uri="{FF2B5EF4-FFF2-40B4-BE49-F238E27FC236}">
              <a16:creationId xmlns:a16="http://schemas.microsoft.com/office/drawing/2014/main" id="{00000000-0008-0000-0200-00004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673" name="Text Box 18">
          <a:extLst>
            <a:ext uri="{FF2B5EF4-FFF2-40B4-BE49-F238E27FC236}">
              <a16:creationId xmlns:a16="http://schemas.microsoft.com/office/drawing/2014/main" id="{00000000-0008-0000-0200-000041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74" name="Text Box 15">
          <a:extLst>
            <a:ext uri="{FF2B5EF4-FFF2-40B4-BE49-F238E27FC236}">
              <a16:creationId xmlns:a16="http://schemas.microsoft.com/office/drawing/2014/main" id="{00000000-0008-0000-0200-00004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75" name="Text Box 15">
          <a:extLst>
            <a:ext uri="{FF2B5EF4-FFF2-40B4-BE49-F238E27FC236}">
              <a16:creationId xmlns:a16="http://schemas.microsoft.com/office/drawing/2014/main" id="{00000000-0008-0000-0200-000043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6" name="Text Box 16">
          <a:extLst>
            <a:ext uri="{FF2B5EF4-FFF2-40B4-BE49-F238E27FC236}">
              <a16:creationId xmlns:a16="http://schemas.microsoft.com/office/drawing/2014/main" id="{00000000-0008-0000-0200-00004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7" name="Text Box 17">
          <a:extLst>
            <a:ext uri="{FF2B5EF4-FFF2-40B4-BE49-F238E27FC236}">
              <a16:creationId xmlns:a16="http://schemas.microsoft.com/office/drawing/2014/main" id="{00000000-0008-0000-0200-00004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8" name="Text Box 18">
          <a:extLst>
            <a:ext uri="{FF2B5EF4-FFF2-40B4-BE49-F238E27FC236}">
              <a16:creationId xmlns:a16="http://schemas.microsoft.com/office/drawing/2014/main" id="{00000000-0008-0000-0200-00004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79" name="Text Box 19">
          <a:extLst>
            <a:ext uri="{FF2B5EF4-FFF2-40B4-BE49-F238E27FC236}">
              <a16:creationId xmlns:a16="http://schemas.microsoft.com/office/drawing/2014/main" id="{00000000-0008-0000-0200-00004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80" name="Text Box 16">
          <a:extLst>
            <a:ext uri="{FF2B5EF4-FFF2-40B4-BE49-F238E27FC236}">
              <a16:creationId xmlns:a16="http://schemas.microsoft.com/office/drawing/2014/main" id="{00000000-0008-0000-0200-00004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681" name="Text Box 17">
          <a:extLst>
            <a:ext uri="{FF2B5EF4-FFF2-40B4-BE49-F238E27FC236}">
              <a16:creationId xmlns:a16="http://schemas.microsoft.com/office/drawing/2014/main" id="{00000000-0008-0000-0200-00004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682" name="Text Box 18">
          <a:extLst>
            <a:ext uri="{FF2B5EF4-FFF2-40B4-BE49-F238E27FC236}">
              <a16:creationId xmlns:a16="http://schemas.microsoft.com/office/drawing/2014/main" id="{00000000-0008-0000-0200-00004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83" name="Text Box 15">
          <a:extLst>
            <a:ext uri="{FF2B5EF4-FFF2-40B4-BE49-F238E27FC236}">
              <a16:creationId xmlns:a16="http://schemas.microsoft.com/office/drawing/2014/main" id="{00000000-0008-0000-0200-00004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84" name="Text Box 15">
          <a:extLst>
            <a:ext uri="{FF2B5EF4-FFF2-40B4-BE49-F238E27FC236}">
              <a16:creationId xmlns:a16="http://schemas.microsoft.com/office/drawing/2014/main" id="{00000000-0008-0000-0200-00004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85" name="Text Box 15">
          <a:extLst>
            <a:ext uri="{FF2B5EF4-FFF2-40B4-BE49-F238E27FC236}">
              <a16:creationId xmlns:a16="http://schemas.microsoft.com/office/drawing/2014/main" id="{00000000-0008-0000-0200-00004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86" name="Text Box 15">
          <a:extLst>
            <a:ext uri="{FF2B5EF4-FFF2-40B4-BE49-F238E27FC236}">
              <a16:creationId xmlns:a16="http://schemas.microsoft.com/office/drawing/2014/main" id="{00000000-0008-0000-0200-00004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87" name="Text Box 15">
          <a:extLst>
            <a:ext uri="{FF2B5EF4-FFF2-40B4-BE49-F238E27FC236}">
              <a16:creationId xmlns:a16="http://schemas.microsoft.com/office/drawing/2014/main" id="{00000000-0008-0000-0200-00004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88" name="Text Box 15">
          <a:extLst>
            <a:ext uri="{FF2B5EF4-FFF2-40B4-BE49-F238E27FC236}">
              <a16:creationId xmlns:a16="http://schemas.microsoft.com/office/drawing/2014/main" id="{00000000-0008-0000-0200-00005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89" name="Text Box 15">
          <a:extLst>
            <a:ext uri="{FF2B5EF4-FFF2-40B4-BE49-F238E27FC236}">
              <a16:creationId xmlns:a16="http://schemas.microsoft.com/office/drawing/2014/main" id="{00000000-0008-0000-0200-00005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690" name="Text Box 15">
          <a:extLst>
            <a:ext uri="{FF2B5EF4-FFF2-40B4-BE49-F238E27FC236}">
              <a16:creationId xmlns:a16="http://schemas.microsoft.com/office/drawing/2014/main" id="{00000000-0008-0000-0200-00005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1" name="Text Box 15">
          <a:extLst>
            <a:ext uri="{FF2B5EF4-FFF2-40B4-BE49-F238E27FC236}">
              <a16:creationId xmlns:a16="http://schemas.microsoft.com/office/drawing/2014/main" id="{00000000-0008-0000-0200-00005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2" name="Text Box 15">
          <a:extLst>
            <a:ext uri="{FF2B5EF4-FFF2-40B4-BE49-F238E27FC236}">
              <a16:creationId xmlns:a16="http://schemas.microsoft.com/office/drawing/2014/main" id="{00000000-0008-0000-0200-00005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3" name="Text Box 15">
          <a:extLst>
            <a:ext uri="{FF2B5EF4-FFF2-40B4-BE49-F238E27FC236}">
              <a16:creationId xmlns:a16="http://schemas.microsoft.com/office/drawing/2014/main" id="{00000000-0008-0000-0200-00005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4" name="Text Box 15">
          <a:extLst>
            <a:ext uri="{FF2B5EF4-FFF2-40B4-BE49-F238E27FC236}">
              <a16:creationId xmlns:a16="http://schemas.microsoft.com/office/drawing/2014/main" id="{00000000-0008-0000-0200-00005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5" name="Text Box 15">
          <a:extLst>
            <a:ext uri="{FF2B5EF4-FFF2-40B4-BE49-F238E27FC236}">
              <a16:creationId xmlns:a16="http://schemas.microsoft.com/office/drawing/2014/main" id="{00000000-0008-0000-0200-00005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6" name="Text Box 15">
          <a:extLst>
            <a:ext uri="{FF2B5EF4-FFF2-40B4-BE49-F238E27FC236}">
              <a16:creationId xmlns:a16="http://schemas.microsoft.com/office/drawing/2014/main" id="{00000000-0008-0000-0200-00005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7" name="Text Box 15">
          <a:extLst>
            <a:ext uri="{FF2B5EF4-FFF2-40B4-BE49-F238E27FC236}">
              <a16:creationId xmlns:a16="http://schemas.microsoft.com/office/drawing/2014/main" id="{00000000-0008-0000-0200-00005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8" name="Text Box 15">
          <a:extLst>
            <a:ext uri="{FF2B5EF4-FFF2-40B4-BE49-F238E27FC236}">
              <a16:creationId xmlns:a16="http://schemas.microsoft.com/office/drawing/2014/main" id="{00000000-0008-0000-0200-00005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699" name="Text Box 15">
          <a:extLst>
            <a:ext uri="{FF2B5EF4-FFF2-40B4-BE49-F238E27FC236}">
              <a16:creationId xmlns:a16="http://schemas.microsoft.com/office/drawing/2014/main" id="{00000000-0008-0000-0200-00005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00" name="Text Box 15">
          <a:extLst>
            <a:ext uri="{FF2B5EF4-FFF2-40B4-BE49-F238E27FC236}">
              <a16:creationId xmlns:a16="http://schemas.microsoft.com/office/drawing/2014/main" id="{00000000-0008-0000-0200-00005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01" name="Text Box 15">
          <a:extLst>
            <a:ext uri="{FF2B5EF4-FFF2-40B4-BE49-F238E27FC236}">
              <a16:creationId xmlns:a16="http://schemas.microsoft.com/office/drawing/2014/main" id="{00000000-0008-0000-0200-00005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02" name="Text Box 15">
          <a:extLst>
            <a:ext uri="{FF2B5EF4-FFF2-40B4-BE49-F238E27FC236}">
              <a16:creationId xmlns:a16="http://schemas.microsoft.com/office/drawing/2014/main" id="{00000000-0008-0000-0200-00005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03" name="Text Box 15">
          <a:extLst>
            <a:ext uri="{FF2B5EF4-FFF2-40B4-BE49-F238E27FC236}">
              <a16:creationId xmlns:a16="http://schemas.microsoft.com/office/drawing/2014/main" id="{00000000-0008-0000-0200-00005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04" name="Text Box 15">
          <a:extLst>
            <a:ext uri="{FF2B5EF4-FFF2-40B4-BE49-F238E27FC236}">
              <a16:creationId xmlns:a16="http://schemas.microsoft.com/office/drawing/2014/main" id="{00000000-0008-0000-0200-00006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05" name="Text Box 15">
          <a:extLst>
            <a:ext uri="{FF2B5EF4-FFF2-40B4-BE49-F238E27FC236}">
              <a16:creationId xmlns:a16="http://schemas.microsoft.com/office/drawing/2014/main" id="{00000000-0008-0000-0200-00006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06" name="Text Box 15">
          <a:extLst>
            <a:ext uri="{FF2B5EF4-FFF2-40B4-BE49-F238E27FC236}">
              <a16:creationId xmlns:a16="http://schemas.microsoft.com/office/drawing/2014/main" id="{00000000-0008-0000-0200-00006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07" name="Text Box 15">
          <a:extLst>
            <a:ext uri="{FF2B5EF4-FFF2-40B4-BE49-F238E27FC236}">
              <a16:creationId xmlns:a16="http://schemas.microsoft.com/office/drawing/2014/main" id="{00000000-0008-0000-0200-00006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08" name="Text Box 15">
          <a:extLst>
            <a:ext uri="{FF2B5EF4-FFF2-40B4-BE49-F238E27FC236}">
              <a16:creationId xmlns:a16="http://schemas.microsoft.com/office/drawing/2014/main" id="{00000000-0008-0000-0200-00006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09" name="Text Box 16">
          <a:extLst>
            <a:ext uri="{FF2B5EF4-FFF2-40B4-BE49-F238E27FC236}">
              <a16:creationId xmlns:a16="http://schemas.microsoft.com/office/drawing/2014/main" id="{00000000-0008-0000-0200-00006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0" name="Text Box 17">
          <a:extLst>
            <a:ext uri="{FF2B5EF4-FFF2-40B4-BE49-F238E27FC236}">
              <a16:creationId xmlns:a16="http://schemas.microsoft.com/office/drawing/2014/main" id="{00000000-0008-0000-0200-00006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1" name="Text Box 18">
          <a:extLst>
            <a:ext uri="{FF2B5EF4-FFF2-40B4-BE49-F238E27FC236}">
              <a16:creationId xmlns:a16="http://schemas.microsoft.com/office/drawing/2014/main" id="{00000000-0008-0000-0200-00006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2" name="Text Box 19">
          <a:extLst>
            <a:ext uri="{FF2B5EF4-FFF2-40B4-BE49-F238E27FC236}">
              <a16:creationId xmlns:a16="http://schemas.microsoft.com/office/drawing/2014/main" id="{00000000-0008-0000-0200-00006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3" name="Text Box 16">
          <a:extLst>
            <a:ext uri="{FF2B5EF4-FFF2-40B4-BE49-F238E27FC236}">
              <a16:creationId xmlns:a16="http://schemas.microsoft.com/office/drawing/2014/main" id="{00000000-0008-0000-0200-00006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4" name="Text Box 17">
          <a:extLst>
            <a:ext uri="{FF2B5EF4-FFF2-40B4-BE49-F238E27FC236}">
              <a16:creationId xmlns:a16="http://schemas.microsoft.com/office/drawing/2014/main" id="{00000000-0008-0000-0200-00006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715" name="Text Box 18">
          <a:extLst>
            <a:ext uri="{FF2B5EF4-FFF2-40B4-BE49-F238E27FC236}">
              <a16:creationId xmlns:a16="http://schemas.microsoft.com/office/drawing/2014/main" id="{00000000-0008-0000-0200-00006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16" name="Text Box 15">
          <a:extLst>
            <a:ext uri="{FF2B5EF4-FFF2-40B4-BE49-F238E27FC236}">
              <a16:creationId xmlns:a16="http://schemas.microsoft.com/office/drawing/2014/main" id="{00000000-0008-0000-0200-00006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17" name="Text Box 15">
          <a:extLst>
            <a:ext uri="{FF2B5EF4-FFF2-40B4-BE49-F238E27FC236}">
              <a16:creationId xmlns:a16="http://schemas.microsoft.com/office/drawing/2014/main" id="{00000000-0008-0000-0200-00006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8" name="Text Box 16">
          <a:extLst>
            <a:ext uri="{FF2B5EF4-FFF2-40B4-BE49-F238E27FC236}">
              <a16:creationId xmlns:a16="http://schemas.microsoft.com/office/drawing/2014/main" id="{00000000-0008-0000-0200-00006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19" name="Text Box 17">
          <a:extLst>
            <a:ext uri="{FF2B5EF4-FFF2-40B4-BE49-F238E27FC236}">
              <a16:creationId xmlns:a16="http://schemas.microsoft.com/office/drawing/2014/main" id="{00000000-0008-0000-0200-00006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20" name="Text Box 18">
          <a:extLst>
            <a:ext uri="{FF2B5EF4-FFF2-40B4-BE49-F238E27FC236}">
              <a16:creationId xmlns:a16="http://schemas.microsoft.com/office/drawing/2014/main" id="{00000000-0008-0000-0200-00007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21" name="Text Box 19">
          <a:extLst>
            <a:ext uri="{FF2B5EF4-FFF2-40B4-BE49-F238E27FC236}">
              <a16:creationId xmlns:a16="http://schemas.microsoft.com/office/drawing/2014/main" id="{00000000-0008-0000-0200-00007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22" name="Text Box 16">
          <a:extLst>
            <a:ext uri="{FF2B5EF4-FFF2-40B4-BE49-F238E27FC236}">
              <a16:creationId xmlns:a16="http://schemas.microsoft.com/office/drawing/2014/main" id="{00000000-0008-0000-0200-00007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23" name="Text Box 17">
          <a:extLst>
            <a:ext uri="{FF2B5EF4-FFF2-40B4-BE49-F238E27FC236}">
              <a16:creationId xmlns:a16="http://schemas.microsoft.com/office/drawing/2014/main" id="{00000000-0008-0000-0200-00007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724" name="Text Box 18">
          <a:extLst>
            <a:ext uri="{FF2B5EF4-FFF2-40B4-BE49-F238E27FC236}">
              <a16:creationId xmlns:a16="http://schemas.microsoft.com/office/drawing/2014/main" id="{00000000-0008-0000-0200-00007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25" name="Text Box 15">
          <a:extLst>
            <a:ext uri="{FF2B5EF4-FFF2-40B4-BE49-F238E27FC236}">
              <a16:creationId xmlns:a16="http://schemas.microsoft.com/office/drawing/2014/main" id="{00000000-0008-0000-0200-00007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26" name="Text Box 15">
          <a:extLst>
            <a:ext uri="{FF2B5EF4-FFF2-40B4-BE49-F238E27FC236}">
              <a16:creationId xmlns:a16="http://schemas.microsoft.com/office/drawing/2014/main" id="{00000000-0008-0000-0200-00007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27" name="Text Box 15">
          <a:extLst>
            <a:ext uri="{FF2B5EF4-FFF2-40B4-BE49-F238E27FC236}">
              <a16:creationId xmlns:a16="http://schemas.microsoft.com/office/drawing/2014/main" id="{00000000-0008-0000-0200-00007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28" name="Text Box 15">
          <a:extLst>
            <a:ext uri="{FF2B5EF4-FFF2-40B4-BE49-F238E27FC236}">
              <a16:creationId xmlns:a16="http://schemas.microsoft.com/office/drawing/2014/main" id="{00000000-0008-0000-0200-00007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29" name="Text Box 15">
          <a:extLst>
            <a:ext uri="{FF2B5EF4-FFF2-40B4-BE49-F238E27FC236}">
              <a16:creationId xmlns:a16="http://schemas.microsoft.com/office/drawing/2014/main" id="{00000000-0008-0000-0200-00007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30" name="Text Box 15">
          <a:extLst>
            <a:ext uri="{FF2B5EF4-FFF2-40B4-BE49-F238E27FC236}">
              <a16:creationId xmlns:a16="http://schemas.microsoft.com/office/drawing/2014/main" id="{00000000-0008-0000-0200-00007A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1" name="Text Box 15">
          <a:extLst>
            <a:ext uri="{FF2B5EF4-FFF2-40B4-BE49-F238E27FC236}">
              <a16:creationId xmlns:a16="http://schemas.microsoft.com/office/drawing/2014/main" id="{00000000-0008-0000-0200-00007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32" name="Text Box 15">
          <a:extLst>
            <a:ext uri="{FF2B5EF4-FFF2-40B4-BE49-F238E27FC236}">
              <a16:creationId xmlns:a16="http://schemas.microsoft.com/office/drawing/2014/main" id="{00000000-0008-0000-0200-00007C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3" name="Text Box 15">
          <a:extLst>
            <a:ext uri="{FF2B5EF4-FFF2-40B4-BE49-F238E27FC236}">
              <a16:creationId xmlns:a16="http://schemas.microsoft.com/office/drawing/2014/main" id="{00000000-0008-0000-0200-00007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4" name="Text Box 15">
          <a:extLst>
            <a:ext uri="{FF2B5EF4-FFF2-40B4-BE49-F238E27FC236}">
              <a16:creationId xmlns:a16="http://schemas.microsoft.com/office/drawing/2014/main" id="{00000000-0008-0000-0200-00007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5" name="Text Box 15">
          <a:extLst>
            <a:ext uri="{FF2B5EF4-FFF2-40B4-BE49-F238E27FC236}">
              <a16:creationId xmlns:a16="http://schemas.microsoft.com/office/drawing/2014/main" id="{00000000-0008-0000-0200-00007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6" name="Text Box 15">
          <a:extLst>
            <a:ext uri="{FF2B5EF4-FFF2-40B4-BE49-F238E27FC236}">
              <a16:creationId xmlns:a16="http://schemas.microsoft.com/office/drawing/2014/main" id="{00000000-0008-0000-0200-00008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7" name="Text Box 15">
          <a:extLst>
            <a:ext uri="{FF2B5EF4-FFF2-40B4-BE49-F238E27FC236}">
              <a16:creationId xmlns:a16="http://schemas.microsoft.com/office/drawing/2014/main" id="{00000000-0008-0000-0200-00008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8" name="Text Box 15">
          <a:extLst>
            <a:ext uri="{FF2B5EF4-FFF2-40B4-BE49-F238E27FC236}">
              <a16:creationId xmlns:a16="http://schemas.microsoft.com/office/drawing/2014/main" id="{00000000-0008-0000-0200-00008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39" name="Text Box 15">
          <a:extLst>
            <a:ext uri="{FF2B5EF4-FFF2-40B4-BE49-F238E27FC236}">
              <a16:creationId xmlns:a16="http://schemas.microsoft.com/office/drawing/2014/main" id="{00000000-0008-0000-0200-00008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0" name="Text Box 15">
          <a:extLst>
            <a:ext uri="{FF2B5EF4-FFF2-40B4-BE49-F238E27FC236}">
              <a16:creationId xmlns:a16="http://schemas.microsoft.com/office/drawing/2014/main" id="{00000000-0008-0000-0200-00008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1" name="Text Box 15">
          <a:extLst>
            <a:ext uri="{FF2B5EF4-FFF2-40B4-BE49-F238E27FC236}">
              <a16:creationId xmlns:a16="http://schemas.microsoft.com/office/drawing/2014/main" id="{00000000-0008-0000-0200-00008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2" name="Text Box 15">
          <a:extLst>
            <a:ext uri="{FF2B5EF4-FFF2-40B4-BE49-F238E27FC236}">
              <a16:creationId xmlns:a16="http://schemas.microsoft.com/office/drawing/2014/main" id="{00000000-0008-0000-0200-00008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3" name="Text Box 15">
          <a:extLst>
            <a:ext uri="{FF2B5EF4-FFF2-40B4-BE49-F238E27FC236}">
              <a16:creationId xmlns:a16="http://schemas.microsoft.com/office/drawing/2014/main" id="{00000000-0008-0000-0200-00008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4" name="Text Box 15">
          <a:extLst>
            <a:ext uri="{FF2B5EF4-FFF2-40B4-BE49-F238E27FC236}">
              <a16:creationId xmlns:a16="http://schemas.microsoft.com/office/drawing/2014/main" id="{00000000-0008-0000-0200-00008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45" name="Text Box 15">
          <a:extLst>
            <a:ext uri="{FF2B5EF4-FFF2-40B4-BE49-F238E27FC236}">
              <a16:creationId xmlns:a16="http://schemas.microsoft.com/office/drawing/2014/main" id="{00000000-0008-0000-0200-00008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46" name="Text Box 15">
          <a:extLst>
            <a:ext uri="{FF2B5EF4-FFF2-40B4-BE49-F238E27FC236}">
              <a16:creationId xmlns:a16="http://schemas.microsoft.com/office/drawing/2014/main" id="{00000000-0008-0000-0200-00008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47" name="Text Box 15">
          <a:extLst>
            <a:ext uri="{FF2B5EF4-FFF2-40B4-BE49-F238E27FC236}">
              <a16:creationId xmlns:a16="http://schemas.microsoft.com/office/drawing/2014/main" id="{00000000-0008-0000-0200-00008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48" name="Text Box 15">
          <a:extLst>
            <a:ext uri="{FF2B5EF4-FFF2-40B4-BE49-F238E27FC236}">
              <a16:creationId xmlns:a16="http://schemas.microsoft.com/office/drawing/2014/main" id="{00000000-0008-0000-0200-00008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49" name="Text Box 15">
          <a:extLst>
            <a:ext uri="{FF2B5EF4-FFF2-40B4-BE49-F238E27FC236}">
              <a16:creationId xmlns:a16="http://schemas.microsoft.com/office/drawing/2014/main" id="{00000000-0008-0000-0200-00008D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50" name="Text Box 15">
          <a:extLst>
            <a:ext uri="{FF2B5EF4-FFF2-40B4-BE49-F238E27FC236}">
              <a16:creationId xmlns:a16="http://schemas.microsoft.com/office/drawing/2014/main" id="{00000000-0008-0000-0200-00008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1" name="Text Box 16">
          <a:extLst>
            <a:ext uri="{FF2B5EF4-FFF2-40B4-BE49-F238E27FC236}">
              <a16:creationId xmlns:a16="http://schemas.microsoft.com/office/drawing/2014/main" id="{00000000-0008-0000-0200-00008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2" name="Text Box 17">
          <a:extLst>
            <a:ext uri="{FF2B5EF4-FFF2-40B4-BE49-F238E27FC236}">
              <a16:creationId xmlns:a16="http://schemas.microsoft.com/office/drawing/2014/main" id="{00000000-0008-0000-0200-00009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3" name="Text Box 18">
          <a:extLst>
            <a:ext uri="{FF2B5EF4-FFF2-40B4-BE49-F238E27FC236}">
              <a16:creationId xmlns:a16="http://schemas.microsoft.com/office/drawing/2014/main" id="{00000000-0008-0000-0200-00009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4" name="Text Box 19">
          <a:extLst>
            <a:ext uri="{FF2B5EF4-FFF2-40B4-BE49-F238E27FC236}">
              <a16:creationId xmlns:a16="http://schemas.microsoft.com/office/drawing/2014/main" id="{00000000-0008-0000-0200-00009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5" name="Text Box 16">
          <a:extLst>
            <a:ext uri="{FF2B5EF4-FFF2-40B4-BE49-F238E27FC236}">
              <a16:creationId xmlns:a16="http://schemas.microsoft.com/office/drawing/2014/main" id="{00000000-0008-0000-0200-00009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56" name="Text Box 17">
          <a:extLst>
            <a:ext uri="{FF2B5EF4-FFF2-40B4-BE49-F238E27FC236}">
              <a16:creationId xmlns:a16="http://schemas.microsoft.com/office/drawing/2014/main" id="{00000000-0008-0000-0200-00009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757" name="Text Box 18">
          <a:extLst>
            <a:ext uri="{FF2B5EF4-FFF2-40B4-BE49-F238E27FC236}">
              <a16:creationId xmlns:a16="http://schemas.microsoft.com/office/drawing/2014/main" id="{00000000-0008-0000-0200-000095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58" name="Text Box 15">
          <a:extLst>
            <a:ext uri="{FF2B5EF4-FFF2-40B4-BE49-F238E27FC236}">
              <a16:creationId xmlns:a16="http://schemas.microsoft.com/office/drawing/2014/main" id="{00000000-0008-0000-0200-00009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59" name="Text Box 15">
          <a:extLst>
            <a:ext uri="{FF2B5EF4-FFF2-40B4-BE49-F238E27FC236}">
              <a16:creationId xmlns:a16="http://schemas.microsoft.com/office/drawing/2014/main" id="{00000000-0008-0000-0200-000097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0" name="Text Box 16">
          <a:extLst>
            <a:ext uri="{FF2B5EF4-FFF2-40B4-BE49-F238E27FC236}">
              <a16:creationId xmlns:a16="http://schemas.microsoft.com/office/drawing/2014/main" id="{00000000-0008-0000-0200-00009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1" name="Text Box 17">
          <a:extLst>
            <a:ext uri="{FF2B5EF4-FFF2-40B4-BE49-F238E27FC236}">
              <a16:creationId xmlns:a16="http://schemas.microsoft.com/office/drawing/2014/main" id="{00000000-0008-0000-0200-00009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2" name="Text Box 18">
          <a:extLst>
            <a:ext uri="{FF2B5EF4-FFF2-40B4-BE49-F238E27FC236}">
              <a16:creationId xmlns:a16="http://schemas.microsoft.com/office/drawing/2014/main" id="{00000000-0008-0000-0200-00009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3" name="Text Box 19">
          <a:extLst>
            <a:ext uri="{FF2B5EF4-FFF2-40B4-BE49-F238E27FC236}">
              <a16:creationId xmlns:a16="http://schemas.microsoft.com/office/drawing/2014/main" id="{00000000-0008-0000-0200-00009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4" name="Text Box 16">
          <a:extLst>
            <a:ext uri="{FF2B5EF4-FFF2-40B4-BE49-F238E27FC236}">
              <a16:creationId xmlns:a16="http://schemas.microsoft.com/office/drawing/2014/main" id="{00000000-0008-0000-0200-00009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765" name="Text Box 17">
          <a:extLst>
            <a:ext uri="{FF2B5EF4-FFF2-40B4-BE49-F238E27FC236}">
              <a16:creationId xmlns:a16="http://schemas.microsoft.com/office/drawing/2014/main" id="{00000000-0008-0000-0200-00009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766" name="Text Box 18">
          <a:extLst>
            <a:ext uri="{FF2B5EF4-FFF2-40B4-BE49-F238E27FC236}">
              <a16:creationId xmlns:a16="http://schemas.microsoft.com/office/drawing/2014/main" id="{00000000-0008-0000-0200-00009E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67" name="Text Box 15">
          <a:extLst>
            <a:ext uri="{FF2B5EF4-FFF2-40B4-BE49-F238E27FC236}">
              <a16:creationId xmlns:a16="http://schemas.microsoft.com/office/drawing/2014/main" id="{00000000-0008-0000-0200-00009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68" name="Text Box 15">
          <a:extLst>
            <a:ext uri="{FF2B5EF4-FFF2-40B4-BE49-F238E27FC236}">
              <a16:creationId xmlns:a16="http://schemas.microsoft.com/office/drawing/2014/main" id="{00000000-0008-0000-0200-0000A0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69" name="Text Box 15">
          <a:extLst>
            <a:ext uri="{FF2B5EF4-FFF2-40B4-BE49-F238E27FC236}">
              <a16:creationId xmlns:a16="http://schemas.microsoft.com/office/drawing/2014/main" id="{00000000-0008-0000-0200-0000A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0" name="Text Box 15">
          <a:extLst>
            <a:ext uri="{FF2B5EF4-FFF2-40B4-BE49-F238E27FC236}">
              <a16:creationId xmlns:a16="http://schemas.microsoft.com/office/drawing/2014/main" id="{00000000-0008-0000-0200-0000A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1" name="Text Box 15">
          <a:extLst>
            <a:ext uri="{FF2B5EF4-FFF2-40B4-BE49-F238E27FC236}">
              <a16:creationId xmlns:a16="http://schemas.microsoft.com/office/drawing/2014/main" id="{00000000-0008-0000-0200-0000A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72" name="Text Box 15">
          <a:extLst>
            <a:ext uri="{FF2B5EF4-FFF2-40B4-BE49-F238E27FC236}">
              <a16:creationId xmlns:a16="http://schemas.microsoft.com/office/drawing/2014/main" id="{00000000-0008-0000-0200-0000A4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3" name="Text Box 15">
          <a:extLst>
            <a:ext uri="{FF2B5EF4-FFF2-40B4-BE49-F238E27FC236}">
              <a16:creationId xmlns:a16="http://schemas.microsoft.com/office/drawing/2014/main" id="{00000000-0008-0000-0200-0000A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4" name="Text Box 15">
          <a:extLst>
            <a:ext uri="{FF2B5EF4-FFF2-40B4-BE49-F238E27FC236}">
              <a16:creationId xmlns:a16="http://schemas.microsoft.com/office/drawing/2014/main" id="{00000000-0008-0000-0200-0000A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5" name="Text Box 15">
          <a:extLst>
            <a:ext uri="{FF2B5EF4-FFF2-40B4-BE49-F238E27FC236}">
              <a16:creationId xmlns:a16="http://schemas.microsoft.com/office/drawing/2014/main" id="{00000000-0008-0000-0200-0000A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6" name="Text Box 15">
          <a:extLst>
            <a:ext uri="{FF2B5EF4-FFF2-40B4-BE49-F238E27FC236}">
              <a16:creationId xmlns:a16="http://schemas.microsoft.com/office/drawing/2014/main" id="{00000000-0008-0000-0200-0000A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7" name="Text Box 15">
          <a:extLst>
            <a:ext uri="{FF2B5EF4-FFF2-40B4-BE49-F238E27FC236}">
              <a16:creationId xmlns:a16="http://schemas.microsoft.com/office/drawing/2014/main" id="{00000000-0008-0000-0200-0000A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8" name="Text Box 15">
          <a:extLst>
            <a:ext uri="{FF2B5EF4-FFF2-40B4-BE49-F238E27FC236}">
              <a16:creationId xmlns:a16="http://schemas.microsoft.com/office/drawing/2014/main" id="{00000000-0008-0000-0200-0000A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79" name="Text Box 15">
          <a:extLst>
            <a:ext uri="{FF2B5EF4-FFF2-40B4-BE49-F238E27FC236}">
              <a16:creationId xmlns:a16="http://schemas.microsoft.com/office/drawing/2014/main" id="{00000000-0008-0000-0200-0000A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0" name="Text Box 15">
          <a:extLst>
            <a:ext uri="{FF2B5EF4-FFF2-40B4-BE49-F238E27FC236}">
              <a16:creationId xmlns:a16="http://schemas.microsoft.com/office/drawing/2014/main" id="{00000000-0008-0000-0200-0000A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1" name="Text Box 15">
          <a:extLst>
            <a:ext uri="{FF2B5EF4-FFF2-40B4-BE49-F238E27FC236}">
              <a16:creationId xmlns:a16="http://schemas.microsoft.com/office/drawing/2014/main" id="{00000000-0008-0000-0200-0000A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2" name="Text Box 15">
          <a:extLst>
            <a:ext uri="{FF2B5EF4-FFF2-40B4-BE49-F238E27FC236}">
              <a16:creationId xmlns:a16="http://schemas.microsoft.com/office/drawing/2014/main" id="{00000000-0008-0000-0200-0000A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3" name="Text Box 15">
          <a:extLst>
            <a:ext uri="{FF2B5EF4-FFF2-40B4-BE49-F238E27FC236}">
              <a16:creationId xmlns:a16="http://schemas.microsoft.com/office/drawing/2014/main" id="{00000000-0008-0000-0200-0000A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4" name="Text Box 15">
          <a:extLst>
            <a:ext uri="{FF2B5EF4-FFF2-40B4-BE49-F238E27FC236}">
              <a16:creationId xmlns:a16="http://schemas.microsoft.com/office/drawing/2014/main" id="{00000000-0008-0000-0200-0000B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5" name="Text Box 15">
          <a:extLst>
            <a:ext uri="{FF2B5EF4-FFF2-40B4-BE49-F238E27FC236}">
              <a16:creationId xmlns:a16="http://schemas.microsoft.com/office/drawing/2014/main" id="{00000000-0008-0000-0200-0000B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786" name="Text Box 15">
          <a:extLst>
            <a:ext uri="{FF2B5EF4-FFF2-40B4-BE49-F238E27FC236}">
              <a16:creationId xmlns:a16="http://schemas.microsoft.com/office/drawing/2014/main" id="{00000000-0008-0000-0200-0000B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87" name="Text Box 15">
          <a:extLst>
            <a:ext uri="{FF2B5EF4-FFF2-40B4-BE49-F238E27FC236}">
              <a16:creationId xmlns:a16="http://schemas.microsoft.com/office/drawing/2014/main" id="{00000000-0008-0000-0200-0000B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88" name="Text Box 15">
          <a:extLst>
            <a:ext uri="{FF2B5EF4-FFF2-40B4-BE49-F238E27FC236}">
              <a16:creationId xmlns:a16="http://schemas.microsoft.com/office/drawing/2014/main" id="{00000000-0008-0000-0200-0000B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89" name="Text Box 15">
          <a:extLst>
            <a:ext uri="{FF2B5EF4-FFF2-40B4-BE49-F238E27FC236}">
              <a16:creationId xmlns:a16="http://schemas.microsoft.com/office/drawing/2014/main" id="{00000000-0008-0000-0200-0000B5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90" name="Text Box 15">
          <a:extLst>
            <a:ext uri="{FF2B5EF4-FFF2-40B4-BE49-F238E27FC236}">
              <a16:creationId xmlns:a16="http://schemas.microsoft.com/office/drawing/2014/main" id="{00000000-0008-0000-0200-0000B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91" name="Text Box 15">
          <a:extLst>
            <a:ext uri="{FF2B5EF4-FFF2-40B4-BE49-F238E27FC236}">
              <a16:creationId xmlns:a16="http://schemas.microsoft.com/office/drawing/2014/main" id="{00000000-0008-0000-0200-0000B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792" name="Text Box 15">
          <a:extLst>
            <a:ext uri="{FF2B5EF4-FFF2-40B4-BE49-F238E27FC236}">
              <a16:creationId xmlns:a16="http://schemas.microsoft.com/office/drawing/2014/main" id="{00000000-0008-0000-0200-0000B8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93" name="Text Box 15">
          <a:extLst>
            <a:ext uri="{FF2B5EF4-FFF2-40B4-BE49-F238E27FC236}">
              <a16:creationId xmlns:a16="http://schemas.microsoft.com/office/drawing/2014/main" id="{00000000-0008-0000-0200-0000B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794" name="Text Box 15">
          <a:extLst>
            <a:ext uri="{FF2B5EF4-FFF2-40B4-BE49-F238E27FC236}">
              <a16:creationId xmlns:a16="http://schemas.microsoft.com/office/drawing/2014/main" id="{00000000-0008-0000-0200-0000BA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95" name="Text Box 15">
          <a:extLst>
            <a:ext uri="{FF2B5EF4-FFF2-40B4-BE49-F238E27FC236}">
              <a16:creationId xmlns:a16="http://schemas.microsoft.com/office/drawing/2014/main" id="{00000000-0008-0000-0200-0000B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796" name="Text Box 15">
          <a:extLst>
            <a:ext uri="{FF2B5EF4-FFF2-40B4-BE49-F238E27FC236}">
              <a16:creationId xmlns:a16="http://schemas.microsoft.com/office/drawing/2014/main" id="{00000000-0008-0000-0200-0000B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97" name="Text Box 15">
          <a:extLst>
            <a:ext uri="{FF2B5EF4-FFF2-40B4-BE49-F238E27FC236}">
              <a16:creationId xmlns:a16="http://schemas.microsoft.com/office/drawing/2014/main" id="{00000000-0008-0000-0200-0000BD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98" name="Text Box 15">
          <a:extLst>
            <a:ext uri="{FF2B5EF4-FFF2-40B4-BE49-F238E27FC236}">
              <a16:creationId xmlns:a16="http://schemas.microsoft.com/office/drawing/2014/main" id="{00000000-0008-0000-0200-0000BE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799" name="Text Box 15">
          <a:extLst>
            <a:ext uri="{FF2B5EF4-FFF2-40B4-BE49-F238E27FC236}">
              <a16:creationId xmlns:a16="http://schemas.microsoft.com/office/drawing/2014/main" id="{00000000-0008-0000-0200-0000BF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00" name="Text Box 15">
          <a:extLst>
            <a:ext uri="{FF2B5EF4-FFF2-40B4-BE49-F238E27FC236}">
              <a16:creationId xmlns:a16="http://schemas.microsoft.com/office/drawing/2014/main" id="{00000000-0008-0000-0200-0000C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01" name="Text Box 15">
          <a:extLst>
            <a:ext uri="{FF2B5EF4-FFF2-40B4-BE49-F238E27FC236}">
              <a16:creationId xmlns:a16="http://schemas.microsoft.com/office/drawing/2014/main" id="{00000000-0008-0000-0200-0000C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02" name="Text Box 15">
          <a:extLst>
            <a:ext uri="{FF2B5EF4-FFF2-40B4-BE49-F238E27FC236}">
              <a16:creationId xmlns:a16="http://schemas.microsoft.com/office/drawing/2014/main" id="{00000000-0008-0000-0200-0000C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03" name="Text Box 15">
          <a:extLst>
            <a:ext uri="{FF2B5EF4-FFF2-40B4-BE49-F238E27FC236}">
              <a16:creationId xmlns:a16="http://schemas.microsoft.com/office/drawing/2014/main" id="{00000000-0008-0000-0200-0000C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4" name="Text Box 16">
          <a:extLst>
            <a:ext uri="{FF2B5EF4-FFF2-40B4-BE49-F238E27FC236}">
              <a16:creationId xmlns:a16="http://schemas.microsoft.com/office/drawing/2014/main" id="{00000000-0008-0000-0200-0000C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5" name="Text Box 17">
          <a:extLst>
            <a:ext uri="{FF2B5EF4-FFF2-40B4-BE49-F238E27FC236}">
              <a16:creationId xmlns:a16="http://schemas.microsoft.com/office/drawing/2014/main" id="{00000000-0008-0000-0200-0000C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6" name="Text Box 18">
          <a:extLst>
            <a:ext uri="{FF2B5EF4-FFF2-40B4-BE49-F238E27FC236}">
              <a16:creationId xmlns:a16="http://schemas.microsoft.com/office/drawing/2014/main" id="{00000000-0008-0000-0200-0000C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7" name="Text Box 19">
          <a:extLst>
            <a:ext uri="{FF2B5EF4-FFF2-40B4-BE49-F238E27FC236}">
              <a16:creationId xmlns:a16="http://schemas.microsoft.com/office/drawing/2014/main" id="{00000000-0008-0000-0200-0000C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8" name="Text Box 16">
          <a:extLst>
            <a:ext uri="{FF2B5EF4-FFF2-40B4-BE49-F238E27FC236}">
              <a16:creationId xmlns:a16="http://schemas.microsoft.com/office/drawing/2014/main" id="{00000000-0008-0000-0200-0000C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09" name="Text Box 17">
          <a:extLst>
            <a:ext uri="{FF2B5EF4-FFF2-40B4-BE49-F238E27FC236}">
              <a16:creationId xmlns:a16="http://schemas.microsoft.com/office/drawing/2014/main" id="{00000000-0008-0000-0200-0000C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810" name="Text Box 18">
          <a:extLst>
            <a:ext uri="{FF2B5EF4-FFF2-40B4-BE49-F238E27FC236}">
              <a16:creationId xmlns:a16="http://schemas.microsoft.com/office/drawing/2014/main" id="{00000000-0008-0000-0200-0000C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11" name="Text Box 15">
          <a:extLst>
            <a:ext uri="{FF2B5EF4-FFF2-40B4-BE49-F238E27FC236}">
              <a16:creationId xmlns:a16="http://schemas.microsoft.com/office/drawing/2014/main" id="{00000000-0008-0000-0200-0000C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12" name="Text Box 15">
          <a:extLst>
            <a:ext uri="{FF2B5EF4-FFF2-40B4-BE49-F238E27FC236}">
              <a16:creationId xmlns:a16="http://schemas.microsoft.com/office/drawing/2014/main" id="{00000000-0008-0000-0200-0000C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3" name="Text Box 16">
          <a:extLst>
            <a:ext uri="{FF2B5EF4-FFF2-40B4-BE49-F238E27FC236}">
              <a16:creationId xmlns:a16="http://schemas.microsoft.com/office/drawing/2014/main" id="{00000000-0008-0000-0200-0000C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4" name="Text Box 17">
          <a:extLst>
            <a:ext uri="{FF2B5EF4-FFF2-40B4-BE49-F238E27FC236}">
              <a16:creationId xmlns:a16="http://schemas.microsoft.com/office/drawing/2014/main" id="{00000000-0008-0000-0200-0000C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5" name="Text Box 18">
          <a:extLst>
            <a:ext uri="{FF2B5EF4-FFF2-40B4-BE49-F238E27FC236}">
              <a16:creationId xmlns:a16="http://schemas.microsoft.com/office/drawing/2014/main" id="{00000000-0008-0000-0200-0000C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6" name="Text Box 19">
          <a:extLst>
            <a:ext uri="{FF2B5EF4-FFF2-40B4-BE49-F238E27FC236}">
              <a16:creationId xmlns:a16="http://schemas.microsoft.com/office/drawing/2014/main" id="{00000000-0008-0000-0200-0000D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7" name="Text Box 16">
          <a:extLst>
            <a:ext uri="{FF2B5EF4-FFF2-40B4-BE49-F238E27FC236}">
              <a16:creationId xmlns:a16="http://schemas.microsoft.com/office/drawing/2014/main" id="{00000000-0008-0000-0200-0000D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18" name="Text Box 17">
          <a:extLst>
            <a:ext uri="{FF2B5EF4-FFF2-40B4-BE49-F238E27FC236}">
              <a16:creationId xmlns:a16="http://schemas.microsoft.com/office/drawing/2014/main" id="{00000000-0008-0000-0200-0000D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819" name="Text Box 18">
          <a:extLst>
            <a:ext uri="{FF2B5EF4-FFF2-40B4-BE49-F238E27FC236}">
              <a16:creationId xmlns:a16="http://schemas.microsoft.com/office/drawing/2014/main" id="{00000000-0008-0000-0200-0000D3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0" name="Text Box 15">
          <a:extLst>
            <a:ext uri="{FF2B5EF4-FFF2-40B4-BE49-F238E27FC236}">
              <a16:creationId xmlns:a16="http://schemas.microsoft.com/office/drawing/2014/main" id="{00000000-0008-0000-0200-0000D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21" name="Text Box 15">
          <a:extLst>
            <a:ext uri="{FF2B5EF4-FFF2-40B4-BE49-F238E27FC236}">
              <a16:creationId xmlns:a16="http://schemas.microsoft.com/office/drawing/2014/main" id="{00000000-0008-0000-0200-0000D5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2" name="Text Box 15">
          <a:extLst>
            <a:ext uri="{FF2B5EF4-FFF2-40B4-BE49-F238E27FC236}">
              <a16:creationId xmlns:a16="http://schemas.microsoft.com/office/drawing/2014/main" id="{00000000-0008-0000-0200-0000D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3" name="Text Box 15">
          <a:extLst>
            <a:ext uri="{FF2B5EF4-FFF2-40B4-BE49-F238E27FC236}">
              <a16:creationId xmlns:a16="http://schemas.microsoft.com/office/drawing/2014/main" id="{00000000-0008-0000-0200-0000D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4" name="Text Box 15">
          <a:extLst>
            <a:ext uri="{FF2B5EF4-FFF2-40B4-BE49-F238E27FC236}">
              <a16:creationId xmlns:a16="http://schemas.microsoft.com/office/drawing/2014/main" id="{00000000-0008-0000-0200-0000D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25" name="Text Box 15">
          <a:extLst>
            <a:ext uri="{FF2B5EF4-FFF2-40B4-BE49-F238E27FC236}">
              <a16:creationId xmlns:a16="http://schemas.microsoft.com/office/drawing/2014/main" id="{00000000-0008-0000-0200-0000D9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6" name="Text Box 15">
          <a:extLst>
            <a:ext uri="{FF2B5EF4-FFF2-40B4-BE49-F238E27FC236}">
              <a16:creationId xmlns:a16="http://schemas.microsoft.com/office/drawing/2014/main" id="{00000000-0008-0000-0200-0000D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27" name="Text Box 15">
          <a:extLst>
            <a:ext uri="{FF2B5EF4-FFF2-40B4-BE49-F238E27FC236}">
              <a16:creationId xmlns:a16="http://schemas.microsoft.com/office/drawing/2014/main" id="{00000000-0008-0000-0200-0000DB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8" name="Text Box 15">
          <a:extLst>
            <a:ext uri="{FF2B5EF4-FFF2-40B4-BE49-F238E27FC236}">
              <a16:creationId xmlns:a16="http://schemas.microsoft.com/office/drawing/2014/main" id="{00000000-0008-0000-0200-0000D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29" name="Text Box 15">
          <a:extLst>
            <a:ext uri="{FF2B5EF4-FFF2-40B4-BE49-F238E27FC236}">
              <a16:creationId xmlns:a16="http://schemas.microsoft.com/office/drawing/2014/main" id="{00000000-0008-0000-0200-0000D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0" name="Text Box 15">
          <a:extLst>
            <a:ext uri="{FF2B5EF4-FFF2-40B4-BE49-F238E27FC236}">
              <a16:creationId xmlns:a16="http://schemas.microsoft.com/office/drawing/2014/main" id="{00000000-0008-0000-0200-0000D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1" name="Text Box 15">
          <a:extLst>
            <a:ext uri="{FF2B5EF4-FFF2-40B4-BE49-F238E27FC236}">
              <a16:creationId xmlns:a16="http://schemas.microsoft.com/office/drawing/2014/main" id="{00000000-0008-0000-0200-0000D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2" name="Text Box 15">
          <a:extLst>
            <a:ext uri="{FF2B5EF4-FFF2-40B4-BE49-F238E27FC236}">
              <a16:creationId xmlns:a16="http://schemas.microsoft.com/office/drawing/2014/main" id="{00000000-0008-0000-0200-0000E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3" name="Text Box 15">
          <a:extLst>
            <a:ext uri="{FF2B5EF4-FFF2-40B4-BE49-F238E27FC236}">
              <a16:creationId xmlns:a16="http://schemas.microsoft.com/office/drawing/2014/main" id="{00000000-0008-0000-0200-0000E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4" name="Text Box 15">
          <a:extLst>
            <a:ext uri="{FF2B5EF4-FFF2-40B4-BE49-F238E27FC236}">
              <a16:creationId xmlns:a16="http://schemas.microsoft.com/office/drawing/2014/main" id="{00000000-0008-0000-0200-0000E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5" name="Text Box 15">
          <a:extLst>
            <a:ext uri="{FF2B5EF4-FFF2-40B4-BE49-F238E27FC236}">
              <a16:creationId xmlns:a16="http://schemas.microsoft.com/office/drawing/2014/main" id="{00000000-0008-0000-0200-0000E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6" name="Text Box 15">
          <a:extLst>
            <a:ext uri="{FF2B5EF4-FFF2-40B4-BE49-F238E27FC236}">
              <a16:creationId xmlns:a16="http://schemas.microsoft.com/office/drawing/2014/main" id="{00000000-0008-0000-0200-0000E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7" name="Text Box 15">
          <a:extLst>
            <a:ext uri="{FF2B5EF4-FFF2-40B4-BE49-F238E27FC236}">
              <a16:creationId xmlns:a16="http://schemas.microsoft.com/office/drawing/2014/main" id="{00000000-0008-0000-0200-0000E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8" name="Text Box 15">
          <a:extLst>
            <a:ext uri="{FF2B5EF4-FFF2-40B4-BE49-F238E27FC236}">
              <a16:creationId xmlns:a16="http://schemas.microsoft.com/office/drawing/2014/main" id="{00000000-0008-0000-0200-0000E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39" name="Text Box 15">
          <a:extLst>
            <a:ext uri="{FF2B5EF4-FFF2-40B4-BE49-F238E27FC236}">
              <a16:creationId xmlns:a16="http://schemas.microsoft.com/office/drawing/2014/main" id="{00000000-0008-0000-0200-0000E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40" name="Text Box 15">
          <a:extLst>
            <a:ext uri="{FF2B5EF4-FFF2-40B4-BE49-F238E27FC236}">
              <a16:creationId xmlns:a16="http://schemas.microsoft.com/office/drawing/2014/main" id="{00000000-0008-0000-0200-0000E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41" name="Text Box 15">
          <a:extLst>
            <a:ext uri="{FF2B5EF4-FFF2-40B4-BE49-F238E27FC236}">
              <a16:creationId xmlns:a16="http://schemas.microsoft.com/office/drawing/2014/main" id="{00000000-0008-0000-0200-0000E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42" name="Text Box 15">
          <a:extLst>
            <a:ext uri="{FF2B5EF4-FFF2-40B4-BE49-F238E27FC236}">
              <a16:creationId xmlns:a16="http://schemas.microsoft.com/office/drawing/2014/main" id="{00000000-0008-0000-0200-0000E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43" name="Text Box 15">
          <a:extLst>
            <a:ext uri="{FF2B5EF4-FFF2-40B4-BE49-F238E27FC236}">
              <a16:creationId xmlns:a16="http://schemas.microsoft.com/office/drawing/2014/main" id="{00000000-0008-0000-0200-0000E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44" name="Text Box 15">
          <a:extLst>
            <a:ext uri="{FF2B5EF4-FFF2-40B4-BE49-F238E27FC236}">
              <a16:creationId xmlns:a16="http://schemas.microsoft.com/office/drawing/2014/main" id="{00000000-0008-0000-0200-0000E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45" name="Text Box 15">
          <a:extLst>
            <a:ext uri="{FF2B5EF4-FFF2-40B4-BE49-F238E27FC236}">
              <a16:creationId xmlns:a16="http://schemas.microsoft.com/office/drawing/2014/main" id="{00000000-0008-0000-0200-0000E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46" name="Text Box 16">
          <a:extLst>
            <a:ext uri="{FF2B5EF4-FFF2-40B4-BE49-F238E27FC236}">
              <a16:creationId xmlns:a16="http://schemas.microsoft.com/office/drawing/2014/main" id="{00000000-0008-0000-0200-0000E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47" name="Text Box 17">
          <a:extLst>
            <a:ext uri="{FF2B5EF4-FFF2-40B4-BE49-F238E27FC236}">
              <a16:creationId xmlns:a16="http://schemas.microsoft.com/office/drawing/2014/main" id="{00000000-0008-0000-0200-0000E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48" name="Text Box 18">
          <a:extLst>
            <a:ext uri="{FF2B5EF4-FFF2-40B4-BE49-F238E27FC236}">
              <a16:creationId xmlns:a16="http://schemas.microsoft.com/office/drawing/2014/main" id="{00000000-0008-0000-0200-0000F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49" name="Text Box 19">
          <a:extLst>
            <a:ext uri="{FF2B5EF4-FFF2-40B4-BE49-F238E27FC236}">
              <a16:creationId xmlns:a16="http://schemas.microsoft.com/office/drawing/2014/main" id="{00000000-0008-0000-0200-0000F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0" name="Text Box 16">
          <a:extLst>
            <a:ext uri="{FF2B5EF4-FFF2-40B4-BE49-F238E27FC236}">
              <a16:creationId xmlns:a16="http://schemas.microsoft.com/office/drawing/2014/main" id="{00000000-0008-0000-0200-0000F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1" name="Text Box 17">
          <a:extLst>
            <a:ext uri="{FF2B5EF4-FFF2-40B4-BE49-F238E27FC236}">
              <a16:creationId xmlns:a16="http://schemas.microsoft.com/office/drawing/2014/main" id="{00000000-0008-0000-0200-0000F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852" name="Text Box 18">
          <a:extLst>
            <a:ext uri="{FF2B5EF4-FFF2-40B4-BE49-F238E27FC236}">
              <a16:creationId xmlns:a16="http://schemas.microsoft.com/office/drawing/2014/main" id="{00000000-0008-0000-0200-0000F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53" name="Text Box 15">
          <a:extLst>
            <a:ext uri="{FF2B5EF4-FFF2-40B4-BE49-F238E27FC236}">
              <a16:creationId xmlns:a16="http://schemas.microsoft.com/office/drawing/2014/main" id="{00000000-0008-0000-0200-0000F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54" name="Text Box 15">
          <a:extLst>
            <a:ext uri="{FF2B5EF4-FFF2-40B4-BE49-F238E27FC236}">
              <a16:creationId xmlns:a16="http://schemas.microsoft.com/office/drawing/2014/main" id="{00000000-0008-0000-0200-0000F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5" name="Text Box 16">
          <a:extLst>
            <a:ext uri="{FF2B5EF4-FFF2-40B4-BE49-F238E27FC236}">
              <a16:creationId xmlns:a16="http://schemas.microsoft.com/office/drawing/2014/main" id="{00000000-0008-0000-0200-0000F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6" name="Text Box 17">
          <a:extLst>
            <a:ext uri="{FF2B5EF4-FFF2-40B4-BE49-F238E27FC236}">
              <a16:creationId xmlns:a16="http://schemas.microsoft.com/office/drawing/2014/main" id="{00000000-0008-0000-0200-0000F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7" name="Text Box 18">
          <a:extLst>
            <a:ext uri="{FF2B5EF4-FFF2-40B4-BE49-F238E27FC236}">
              <a16:creationId xmlns:a16="http://schemas.microsoft.com/office/drawing/2014/main" id="{00000000-0008-0000-0200-0000F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8" name="Text Box 19">
          <a:extLst>
            <a:ext uri="{FF2B5EF4-FFF2-40B4-BE49-F238E27FC236}">
              <a16:creationId xmlns:a16="http://schemas.microsoft.com/office/drawing/2014/main" id="{00000000-0008-0000-0200-0000F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59" name="Text Box 16">
          <a:extLst>
            <a:ext uri="{FF2B5EF4-FFF2-40B4-BE49-F238E27FC236}">
              <a16:creationId xmlns:a16="http://schemas.microsoft.com/office/drawing/2014/main" id="{00000000-0008-0000-0200-0000F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60" name="Text Box 17">
          <a:extLst>
            <a:ext uri="{FF2B5EF4-FFF2-40B4-BE49-F238E27FC236}">
              <a16:creationId xmlns:a16="http://schemas.microsoft.com/office/drawing/2014/main" id="{00000000-0008-0000-0200-0000F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861" name="Text Box 18">
          <a:extLst>
            <a:ext uri="{FF2B5EF4-FFF2-40B4-BE49-F238E27FC236}">
              <a16:creationId xmlns:a16="http://schemas.microsoft.com/office/drawing/2014/main" id="{00000000-0008-0000-0200-0000FD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62" name="Text Box 15">
          <a:extLst>
            <a:ext uri="{FF2B5EF4-FFF2-40B4-BE49-F238E27FC236}">
              <a16:creationId xmlns:a16="http://schemas.microsoft.com/office/drawing/2014/main" id="{00000000-0008-0000-0200-0000F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63" name="Text Box 15">
          <a:extLst>
            <a:ext uri="{FF2B5EF4-FFF2-40B4-BE49-F238E27FC236}">
              <a16:creationId xmlns:a16="http://schemas.microsoft.com/office/drawing/2014/main" id="{00000000-0008-0000-0200-0000FF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64" name="Text Box 15">
          <a:extLst>
            <a:ext uri="{FF2B5EF4-FFF2-40B4-BE49-F238E27FC236}">
              <a16:creationId xmlns:a16="http://schemas.microsoft.com/office/drawing/2014/main" id="{00000000-0008-0000-0200-00000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65" name="Text Box 15">
          <a:extLst>
            <a:ext uri="{FF2B5EF4-FFF2-40B4-BE49-F238E27FC236}">
              <a16:creationId xmlns:a16="http://schemas.microsoft.com/office/drawing/2014/main" id="{00000000-0008-0000-0200-00000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66" name="Text Box 15">
          <a:extLst>
            <a:ext uri="{FF2B5EF4-FFF2-40B4-BE49-F238E27FC236}">
              <a16:creationId xmlns:a16="http://schemas.microsoft.com/office/drawing/2014/main" id="{00000000-0008-0000-0200-00000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67" name="Text Box 15">
          <a:extLst>
            <a:ext uri="{FF2B5EF4-FFF2-40B4-BE49-F238E27FC236}">
              <a16:creationId xmlns:a16="http://schemas.microsoft.com/office/drawing/2014/main" id="{00000000-0008-0000-0200-000003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68" name="Text Box 15">
          <a:extLst>
            <a:ext uri="{FF2B5EF4-FFF2-40B4-BE49-F238E27FC236}">
              <a16:creationId xmlns:a16="http://schemas.microsoft.com/office/drawing/2014/main" id="{00000000-0008-0000-0200-00000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69" name="Text Box 15">
          <a:extLst>
            <a:ext uri="{FF2B5EF4-FFF2-40B4-BE49-F238E27FC236}">
              <a16:creationId xmlns:a16="http://schemas.microsoft.com/office/drawing/2014/main" id="{00000000-0008-0000-0200-000005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0" name="Text Box 15">
          <a:extLst>
            <a:ext uri="{FF2B5EF4-FFF2-40B4-BE49-F238E27FC236}">
              <a16:creationId xmlns:a16="http://schemas.microsoft.com/office/drawing/2014/main" id="{00000000-0008-0000-0200-00000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1" name="Text Box 15">
          <a:extLst>
            <a:ext uri="{FF2B5EF4-FFF2-40B4-BE49-F238E27FC236}">
              <a16:creationId xmlns:a16="http://schemas.microsoft.com/office/drawing/2014/main" id="{00000000-0008-0000-0200-00000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2" name="Text Box 15">
          <a:extLst>
            <a:ext uri="{FF2B5EF4-FFF2-40B4-BE49-F238E27FC236}">
              <a16:creationId xmlns:a16="http://schemas.microsoft.com/office/drawing/2014/main" id="{00000000-0008-0000-0200-00000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3" name="Text Box 15">
          <a:extLst>
            <a:ext uri="{FF2B5EF4-FFF2-40B4-BE49-F238E27FC236}">
              <a16:creationId xmlns:a16="http://schemas.microsoft.com/office/drawing/2014/main" id="{00000000-0008-0000-0200-00000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4" name="Text Box 15">
          <a:extLst>
            <a:ext uri="{FF2B5EF4-FFF2-40B4-BE49-F238E27FC236}">
              <a16:creationId xmlns:a16="http://schemas.microsoft.com/office/drawing/2014/main" id="{00000000-0008-0000-0200-00000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5" name="Text Box 15">
          <a:extLst>
            <a:ext uri="{FF2B5EF4-FFF2-40B4-BE49-F238E27FC236}">
              <a16:creationId xmlns:a16="http://schemas.microsoft.com/office/drawing/2014/main" id="{00000000-0008-0000-0200-00000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6" name="Text Box 15">
          <a:extLst>
            <a:ext uri="{FF2B5EF4-FFF2-40B4-BE49-F238E27FC236}">
              <a16:creationId xmlns:a16="http://schemas.microsoft.com/office/drawing/2014/main" id="{00000000-0008-0000-0200-00000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7" name="Text Box 15">
          <a:extLst>
            <a:ext uri="{FF2B5EF4-FFF2-40B4-BE49-F238E27FC236}">
              <a16:creationId xmlns:a16="http://schemas.microsoft.com/office/drawing/2014/main" id="{00000000-0008-0000-0200-00000D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8" name="Text Box 15">
          <a:extLst>
            <a:ext uri="{FF2B5EF4-FFF2-40B4-BE49-F238E27FC236}">
              <a16:creationId xmlns:a16="http://schemas.microsoft.com/office/drawing/2014/main" id="{00000000-0008-0000-0200-00000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79" name="Text Box 15">
          <a:extLst>
            <a:ext uri="{FF2B5EF4-FFF2-40B4-BE49-F238E27FC236}">
              <a16:creationId xmlns:a16="http://schemas.microsoft.com/office/drawing/2014/main" id="{00000000-0008-0000-0200-00000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80" name="Text Box 15">
          <a:extLst>
            <a:ext uri="{FF2B5EF4-FFF2-40B4-BE49-F238E27FC236}">
              <a16:creationId xmlns:a16="http://schemas.microsoft.com/office/drawing/2014/main" id="{00000000-0008-0000-0200-00001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81" name="Text Box 15">
          <a:extLst>
            <a:ext uri="{FF2B5EF4-FFF2-40B4-BE49-F238E27FC236}">
              <a16:creationId xmlns:a16="http://schemas.microsoft.com/office/drawing/2014/main" id="{00000000-0008-0000-0200-00001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82" name="Text Box 15">
          <a:extLst>
            <a:ext uri="{FF2B5EF4-FFF2-40B4-BE49-F238E27FC236}">
              <a16:creationId xmlns:a16="http://schemas.microsoft.com/office/drawing/2014/main" id="{00000000-0008-0000-0200-00001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83" name="Text Box 15">
          <a:extLst>
            <a:ext uri="{FF2B5EF4-FFF2-40B4-BE49-F238E27FC236}">
              <a16:creationId xmlns:a16="http://schemas.microsoft.com/office/drawing/2014/main" id="{00000000-0008-0000-0200-000013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84" name="Text Box 15">
          <a:extLst>
            <a:ext uri="{FF2B5EF4-FFF2-40B4-BE49-F238E27FC236}">
              <a16:creationId xmlns:a16="http://schemas.microsoft.com/office/drawing/2014/main" id="{00000000-0008-0000-0200-00001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85" name="Text Box 15">
          <a:extLst>
            <a:ext uri="{FF2B5EF4-FFF2-40B4-BE49-F238E27FC236}">
              <a16:creationId xmlns:a16="http://schemas.microsoft.com/office/drawing/2014/main" id="{00000000-0008-0000-0200-00001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886" name="Text Box 15">
          <a:extLst>
            <a:ext uri="{FF2B5EF4-FFF2-40B4-BE49-F238E27FC236}">
              <a16:creationId xmlns:a16="http://schemas.microsoft.com/office/drawing/2014/main" id="{00000000-0008-0000-0200-000016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87" name="Text Box 15">
          <a:extLst>
            <a:ext uri="{FF2B5EF4-FFF2-40B4-BE49-F238E27FC236}">
              <a16:creationId xmlns:a16="http://schemas.microsoft.com/office/drawing/2014/main" id="{00000000-0008-0000-0200-00001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88" name="Text Box 16">
          <a:extLst>
            <a:ext uri="{FF2B5EF4-FFF2-40B4-BE49-F238E27FC236}">
              <a16:creationId xmlns:a16="http://schemas.microsoft.com/office/drawing/2014/main" id="{00000000-0008-0000-0200-000018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89" name="Text Box 17">
          <a:extLst>
            <a:ext uri="{FF2B5EF4-FFF2-40B4-BE49-F238E27FC236}">
              <a16:creationId xmlns:a16="http://schemas.microsoft.com/office/drawing/2014/main" id="{00000000-0008-0000-0200-000019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0" name="Text Box 18">
          <a:extLst>
            <a:ext uri="{FF2B5EF4-FFF2-40B4-BE49-F238E27FC236}">
              <a16:creationId xmlns:a16="http://schemas.microsoft.com/office/drawing/2014/main" id="{00000000-0008-0000-0200-00001A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1" name="Text Box 19">
          <a:extLst>
            <a:ext uri="{FF2B5EF4-FFF2-40B4-BE49-F238E27FC236}">
              <a16:creationId xmlns:a16="http://schemas.microsoft.com/office/drawing/2014/main" id="{00000000-0008-0000-0200-00001B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2" name="Text Box 16">
          <a:extLst>
            <a:ext uri="{FF2B5EF4-FFF2-40B4-BE49-F238E27FC236}">
              <a16:creationId xmlns:a16="http://schemas.microsoft.com/office/drawing/2014/main" id="{00000000-0008-0000-0200-00001C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3" name="Text Box 17">
          <a:extLst>
            <a:ext uri="{FF2B5EF4-FFF2-40B4-BE49-F238E27FC236}">
              <a16:creationId xmlns:a16="http://schemas.microsoft.com/office/drawing/2014/main" id="{00000000-0008-0000-0200-00001D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894" name="Text Box 18">
          <a:extLst>
            <a:ext uri="{FF2B5EF4-FFF2-40B4-BE49-F238E27FC236}">
              <a16:creationId xmlns:a16="http://schemas.microsoft.com/office/drawing/2014/main" id="{00000000-0008-0000-0200-00001E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895" name="Text Box 15">
          <a:extLst>
            <a:ext uri="{FF2B5EF4-FFF2-40B4-BE49-F238E27FC236}">
              <a16:creationId xmlns:a16="http://schemas.microsoft.com/office/drawing/2014/main" id="{00000000-0008-0000-0200-00001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896" name="Text Box 15">
          <a:extLst>
            <a:ext uri="{FF2B5EF4-FFF2-40B4-BE49-F238E27FC236}">
              <a16:creationId xmlns:a16="http://schemas.microsoft.com/office/drawing/2014/main" id="{00000000-0008-0000-0200-000020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7" name="Text Box 16">
          <a:extLst>
            <a:ext uri="{FF2B5EF4-FFF2-40B4-BE49-F238E27FC236}">
              <a16:creationId xmlns:a16="http://schemas.microsoft.com/office/drawing/2014/main" id="{00000000-0008-0000-0200-000021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8" name="Text Box 17">
          <a:extLst>
            <a:ext uri="{FF2B5EF4-FFF2-40B4-BE49-F238E27FC236}">
              <a16:creationId xmlns:a16="http://schemas.microsoft.com/office/drawing/2014/main" id="{00000000-0008-0000-0200-000022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899" name="Text Box 18">
          <a:extLst>
            <a:ext uri="{FF2B5EF4-FFF2-40B4-BE49-F238E27FC236}">
              <a16:creationId xmlns:a16="http://schemas.microsoft.com/office/drawing/2014/main" id="{00000000-0008-0000-0200-000023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900" name="Text Box 19">
          <a:extLst>
            <a:ext uri="{FF2B5EF4-FFF2-40B4-BE49-F238E27FC236}">
              <a16:creationId xmlns:a16="http://schemas.microsoft.com/office/drawing/2014/main" id="{00000000-0008-0000-0200-000024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901" name="Text Box 16">
          <a:extLst>
            <a:ext uri="{FF2B5EF4-FFF2-40B4-BE49-F238E27FC236}">
              <a16:creationId xmlns:a16="http://schemas.microsoft.com/office/drawing/2014/main" id="{00000000-0008-0000-0200-000025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4902" name="Text Box 17">
          <a:extLst>
            <a:ext uri="{FF2B5EF4-FFF2-40B4-BE49-F238E27FC236}">
              <a16:creationId xmlns:a16="http://schemas.microsoft.com/office/drawing/2014/main" id="{00000000-0008-0000-0200-000026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4903" name="Text Box 18">
          <a:extLst>
            <a:ext uri="{FF2B5EF4-FFF2-40B4-BE49-F238E27FC236}">
              <a16:creationId xmlns:a16="http://schemas.microsoft.com/office/drawing/2014/main" id="{00000000-0008-0000-0200-000027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04" name="Text Box 15">
          <a:extLst>
            <a:ext uri="{FF2B5EF4-FFF2-40B4-BE49-F238E27FC236}">
              <a16:creationId xmlns:a16="http://schemas.microsoft.com/office/drawing/2014/main" id="{00000000-0008-0000-0200-00002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05" name="Text Box 15">
          <a:extLst>
            <a:ext uri="{FF2B5EF4-FFF2-40B4-BE49-F238E27FC236}">
              <a16:creationId xmlns:a16="http://schemas.microsoft.com/office/drawing/2014/main" id="{00000000-0008-0000-0200-000029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06" name="Text Box 15">
          <a:extLst>
            <a:ext uri="{FF2B5EF4-FFF2-40B4-BE49-F238E27FC236}">
              <a16:creationId xmlns:a16="http://schemas.microsoft.com/office/drawing/2014/main" id="{00000000-0008-0000-0200-00002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07" name="Text Box 15">
          <a:extLst>
            <a:ext uri="{FF2B5EF4-FFF2-40B4-BE49-F238E27FC236}">
              <a16:creationId xmlns:a16="http://schemas.microsoft.com/office/drawing/2014/main" id="{00000000-0008-0000-0200-00002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08" name="Text Box 15">
          <a:extLst>
            <a:ext uri="{FF2B5EF4-FFF2-40B4-BE49-F238E27FC236}">
              <a16:creationId xmlns:a16="http://schemas.microsoft.com/office/drawing/2014/main" id="{00000000-0008-0000-0200-00002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09" name="Text Box 15">
          <a:extLst>
            <a:ext uri="{FF2B5EF4-FFF2-40B4-BE49-F238E27FC236}">
              <a16:creationId xmlns:a16="http://schemas.microsoft.com/office/drawing/2014/main" id="{00000000-0008-0000-0200-00002D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0" name="Text Box 15">
          <a:extLst>
            <a:ext uri="{FF2B5EF4-FFF2-40B4-BE49-F238E27FC236}">
              <a16:creationId xmlns:a16="http://schemas.microsoft.com/office/drawing/2014/main" id="{00000000-0008-0000-0200-00002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1" name="Text Box 15">
          <a:extLst>
            <a:ext uri="{FF2B5EF4-FFF2-40B4-BE49-F238E27FC236}">
              <a16:creationId xmlns:a16="http://schemas.microsoft.com/office/drawing/2014/main" id="{00000000-0008-0000-0200-00002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2" name="Text Box 15">
          <a:extLst>
            <a:ext uri="{FF2B5EF4-FFF2-40B4-BE49-F238E27FC236}">
              <a16:creationId xmlns:a16="http://schemas.microsoft.com/office/drawing/2014/main" id="{00000000-0008-0000-0200-00003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3" name="Text Box 15">
          <a:extLst>
            <a:ext uri="{FF2B5EF4-FFF2-40B4-BE49-F238E27FC236}">
              <a16:creationId xmlns:a16="http://schemas.microsoft.com/office/drawing/2014/main" id="{00000000-0008-0000-0200-00003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4" name="Text Box 15">
          <a:extLst>
            <a:ext uri="{FF2B5EF4-FFF2-40B4-BE49-F238E27FC236}">
              <a16:creationId xmlns:a16="http://schemas.microsoft.com/office/drawing/2014/main" id="{00000000-0008-0000-0200-00003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5" name="Text Box 15">
          <a:extLst>
            <a:ext uri="{FF2B5EF4-FFF2-40B4-BE49-F238E27FC236}">
              <a16:creationId xmlns:a16="http://schemas.microsoft.com/office/drawing/2014/main" id="{00000000-0008-0000-0200-000033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6" name="Text Box 15">
          <a:extLst>
            <a:ext uri="{FF2B5EF4-FFF2-40B4-BE49-F238E27FC236}">
              <a16:creationId xmlns:a16="http://schemas.microsoft.com/office/drawing/2014/main" id="{00000000-0008-0000-0200-00003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7" name="Text Box 15">
          <a:extLst>
            <a:ext uri="{FF2B5EF4-FFF2-40B4-BE49-F238E27FC236}">
              <a16:creationId xmlns:a16="http://schemas.microsoft.com/office/drawing/2014/main" id="{00000000-0008-0000-0200-000035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8" name="Text Box 15">
          <a:extLst>
            <a:ext uri="{FF2B5EF4-FFF2-40B4-BE49-F238E27FC236}">
              <a16:creationId xmlns:a16="http://schemas.microsoft.com/office/drawing/2014/main" id="{00000000-0008-0000-0200-00003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19" name="Text Box 15">
          <a:extLst>
            <a:ext uri="{FF2B5EF4-FFF2-40B4-BE49-F238E27FC236}">
              <a16:creationId xmlns:a16="http://schemas.microsoft.com/office/drawing/2014/main" id="{00000000-0008-0000-0200-00003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20" name="Text Box 15">
          <a:extLst>
            <a:ext uri="{FF2B5EF4-FFF2-40B4-BE49-F238E27FC236}">
              <a16:creationId xmlns:a16="http://schemas.microsoft.com/office/drawing/2014/main" id="{00000000-0008-0000-0200-00003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21" name="Text Box 15">
          <a:extLst>
            <a:ext uri="{FF2B5EF4-FFF2-40B4-BE49-F238E27FC236}">
              <a16:creationId xmlns:a16="http://schemas.microsoft.com/office/drawing/2014/main" id="{00000000-0008-0000-0200-00003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22" name="Text Box 15">
          <a:extLst>
            <a:ext uri="{FF2B5EF4-FFF2-40B4-BE49-F238E27FC236}">
              <a16:creationId xmlns:a16="http://schemas.microsoft.com/office/drawing/2014/main" id="{00000000-0008-0000-0200-00003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4923" name="Text Box 15">
          <a:extLst>
            <a:ext uri="{FF2B5EF4-FFF2-40B4-BE49-F238E27FC236}">
              <a16:creationId xmlns:a16="http://schemas.microsoft.com/office/drawing/2014/main" id="{00000000-0008-0000-0200-00003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24" name="Text Box 15">
          <a:extLst>
            <a:ext uri="{FF2B5EF4-FFF2-40B4-BE49-F238E27FC236}">
              <a16:creationId xmlns:a16="http://schemas.microsoft.com/office/drawing/2014/main" id="{00000000-0008-0000-0200-00003C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25" name="Text Box 15">
          <a:extLst>
            <a:ext uri="{FF2B5EF4-FFF2-40B4-BE49-F238E27FC236}">
              <a16:creationId xmlns:a16="http://schemas.microsoft.com/office/drawing/2014/main" id="{00000000-0008-0000-0200-00003D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26" name="Text Box 15">
          <a:extLst>
            <a:ext uri="{FF2B5EF4-FFF2-40B4-BE49-F238E27FC236}">
              <a16:creationId xmlns:a16="http://schemas.microsoft.com/office/drawing/2014/main" id="{00000000-0008-0000-0200-00003E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27" name="Text Box 15">
          <a:extLst>
            <a:ext uri="{FF2B5EF4-FFF2-40B4-BE49-F238E27FC236}">
              <a16:creationId xmlns:a16="http://schemas.microsoft.com/office/drawing/2014/main" id="{00000000-0008-0000-0200-00003F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28" name="Text Box 15">
          <a:extLst>
            <a:ext uri="{FF2B5EF4-FFF2-40B4-BE49-F238E27FC236}">
              <a16:creationId xmlns:a16="http://schemas.microsoft.com/office/drawing/2014/main" id="{00000000-0008-0000-0200-000040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929" name="Text Box 15">
          <a:extLst>
            <a:ext uri="{FF2B5EF4-FFF2-40B4-BE49-F238E27FC236}">
              <a16:creationId xmlns:a16="http://schemas.microsoft.com/office/drawing/2014/main" id="{00000000-0008-0000-0200-000041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30" name="Text Box 15">
          <a:extLst>
            <a:ext uri="{FF2B5EF4-FFF2-40B4-BE49-F238E27FC236}">
              <a16:creationId xmlns:a16="http://schemas.microsoft.com/office/drawing/2014/main" id="{00000000-0008-0000-0200-000042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4931" name="Text Box 15">
          <a:extLst>
            <a:ext uri="{FF2B5EF4-FFF2-40B4-BE49-F238E27FC236}">
              <a16:creationId xmlns:a16="http://schemas.microsoft.com/office/drawing/2014/main" id="{00000000-0008-0000-0200-000043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32" name="Text Box 15">
          <a:extLst>
            <a:ext uri="{FF2B5EF4-FFF2-40B4-BE49-F238E27FC236}">
              <a16:creationId xmlns:a16="http://schemas.microsoft.com/office/drawing/2014/main" id="{00000000-0008-0000-0200-00004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4933" name="Text Box 15">
          <a:extLst>
            <a:ext uri="{FF2B5EF4-FFF2-40B4-BE49-F238E27FC236}">
              <a16:creationId xmlns:a16="http://schemas.microsoft.com/office/drawing/2014/main" id="{00000000-0008-0000-0200-00004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4" name="Text Box 15">
          <a:extLst>
            <a:ext uri="{FF2B5EF4-FFF2-40B4-BE49-F238E27FC236}">
              <a16:creationId xmlns:a16="http://schemas.microsoft.com/office/drawing/2014/main" id="{00000000-0008-0000-0200-000046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5" name="Text Box 15">
          <a:extLst>
            <a:ext uri="{FF2B5EF4-FFF2-40B4-BE49-F238E27FC236}">
              <a16:creationId xmlns:a16="http://schemas.microsoft.com/office/drawing/2014/main" id="{00000000-0008-0000-0200-000047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6" name="Text Box 15">
          <a:extLst>
            <a:ext uri="{FF2B5EF4-FFF2-40B4-BE49-F238E27FC236}">
              <a16:creationId xmlns:a16="http://schemas.microsoft.com/office/drawing/2014/main" id="{00000000-0008-0000-0200-000048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7" name="Text Box 15">
          <a:extLst>
            <a:ext uri="{FF2B5EF4-FFF2-40B4-BE49-F238E27FC236}">
              <a16:creationId xmlns:a16="http://schemas.microsoft.com/office/drawing/2014/main" id="{00000000-0008-0000-0200-000049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8" name="Text Box 15">
          <a:extLst>
            <a:ext uri="{FF2B5EF4-FFF2-40B4-BE49-F238E27FC236}">
              <a16:creationId xmlns:a16="http://schemas.microsoft.com/office/drawing/2014/main" id="{00000000-0008-0000-0200-00004A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4939" name="Text Box 15">
          <a:extLst>
            <a:ext uri="{FF2B5EF4-FFF2-40B4-BE49-F238E27FC236}">
              <a16:creationId xmlns:a16="http://schemas.microsoft.com/office/drawing/2014/main" id="{00000000-0008-0000-0200-00004B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23" name="Text Box 15">
          <a:extLst>
            <a:ext uri="{FF2B5EF4-FFF2-40B4-BE49-F238E27FC236}">
              <a16:creationId xmlns:a16="http://schemas.microsoft.com/office/drawing/2014/main" id="{00000000-0008-0000-0200-00002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24" name="Text Box 15">
          <a:extLst>
            <a:ext uri="{FF2B5EF4-FFF2-40B4-BE49-F238E27FC236}">
              <a16:creationId xmlns:a16="http://schemas.microsoft.com/office/drawing/2014/main" id="{00000000-0008-0000-0200-000024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25" name="Text Box 15">
          <a:extLst>
            <a:ext uri="{FF2B5EF4-FFF2-40B4-BE49-F238E27FC236}">
              <a16:creationId xmlns:a16="http://schemas.microsoft.com/office/drawing/2014/main" id="{00000000-0008-0000-0200-00002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26" name="Text Box 15">
          <a:extLst>
            <a:ext uri="{FF2B5EF4-FFF2-40B4-BE49-F238E27FC236}">
              <a16:creationId xmlns:a16="http://schemas.microsoft.com/office/drawing/2014/main" id="{00000000-0008-0000-0200-000026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27" name="Text Box 15">
          <a:extLst>
            <a:ext uri="{FF2B5EF4-FFF2-40B4-BE49-F238E27FC236}">
              <a16:creationId xmlns:a16="http://schemas.microsoft.com/office/drawing/2014/main" id="{00000000-0008-0000-0200-00002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28" name="Text Box 15">
          <a:extLst>
            <a:ext uri="{FF2B5EF4-FFF2-40B4-BE49-F238E27FC236}">
              <a16:creationId xmlns:a16="http://schemas.microsoft.com/office/drawing/2014/main" id="{00000000-0008-0000-0200-00002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29" name="Text Box 15">
          <a:extLst>
            <a:ext uri="{FF2B5EF4-FFF2-40B4-BE49-F238E27FC236}">
              <a16:creationId xmlns:a16="http://schemas.microsoft.com/office/drawing/2014/main" id="{00000000-0008-0000-0200-00002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0" name="Text Box 15">
          <a:extLst>
            <a:ext uri="{FF2B5EF4-FFF2-40B4-BE49-F238E27FC236}">
              <a16:creationId xmlns:a16="http://schemas.microsoft.com/office/drawing/2014/main" id="{00000000-0008-0000-0200-00002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1" name="Text Box 15">
          <a:extLst>
            <a:ext uri="{FF2B5EF4-FFF2-40B4-BE49-F238E27FC236}">
              <a16:creationId xmlns:a16="http://schemas.microsoft.com/office/drawing/2014/main" id="{00000000-0008-0000-0200-00002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2" name="Text Box 15">
          <a:extLst>
            <a:ext uri="{FF2B5EF4-FFF2-40B4-BE49-F238E27FC236}">
              <a16:creationId xmlns:a16="http://schemas.microsoft.com/office/drawing/2014/main" id="{00000000-0008-0000-0200-00002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3" name="Text Box 15">
          <a:extLst>
            <a:ext uri="{FF2B5EF4-FFF2-40B4-BE49-F238E27FC236}">
              <a16:creationId xmlns:a16="http://schemas.microsoft.com/office/drawing/2014/main" id="{00000000-0008-0000-0200-00002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4" name="Text Box 15">
          <a:extLst>
            <a:ext uri="{FF2B5EF4-FFF2-40B4-BE49-F238E27FC236}">
              <a16:creationId xmlns:a16="http://schemas.microsoft.com/office/drawing/2014/main" id="{00000000-0008-0000-0200-00002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5" name="Text Box 15">
          <a:extLst>
            <a:ext uri="{FF2B5EF4-FFF2-40B4-BE49-F238E27FC236}">
              <a16:creationId xmlns:a16="http://schemas.microsoft.com/office/drawing/2014/main" id="{00000000-0008-0000-0200-00002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6" name="Text Box 15">
          <a:extLst>
            <a:ext uri="{FF2B5EF4-FFF2-40B4-BE49-F238E27FC236}">
              <a16:creationId xmlns:a16="http://schemas.microsoft.com/office/drawing/2014/main" id="{00000000-0008-0000-0200-00003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37" name="Text Box 15">
          <a:extLst>
            <a:ext uri="{FF2B5EF4-FFF2-40B4-BE49-F238E27FC236}">
              <a16:creationId xmlns:a16="http://schemas.microsoft.com/office/drawing/2014/main" id="{00000000-0008-0000-0200-00003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38" name="Text Box 15">
          <a:extLst>
            <a:ext uri="{FF2B5EF4-FFF2-40B4-BE49-F238E27FC236}">
              <a16:creationId xmlns:a16="http://schemas.microsoft.com/office/drawing/2014/main" id="{00000000-0008-0000-0200-000032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39" name="Text Box 15">
          <a:extLst>
            <a:ext uri="{FF2B5EF4-FFF2-40B4-BE49-F238E27FC236}">
              <a16:creationId xmlns:a16="http://schemas.microsoft.com/office/drawing/2014/main" id="{00000000-0008-0000-0200-000033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40" name="Text Box 15">
          <a:extLst>
            <a:ext uri="{FF2B5EF4-FFF2-40B4-BE49-F238E27FC236}">
              <a16:creationId xmlns:a16="http://schemas.microsoft.com/office/drawing/2014/main" id="{00000000-0008-0000-0200-000034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41" name="Text Box 15">
          <a:extLst>
            <a:ext uri="{FF2B5EF4-FFF2-40B4-BE49-F238E27FC236}">
              <a16:creationId xmlns:a16="http://schemas.microsoft.com/office/drawing/2014/main" id="{00000000-0008-0000-0200-00003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2" name="Text Box 15">
          <a:extLst>
            <a:ext uri="{FF2B5EF4-FFF2-40B4-BE49-F238E27FC236}">
              <a16:creationId xmlns:a16="http://schemas.microsoft.com/office/drawing/2014/main" id="{00000000-0008-0000-0200-00003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43" name="Text Box 15">
          <a:extLst>
            <a:ext uri="{FF2B5EF4-FFF2-40B4-BE49-F238E27FC236}">
              <a16:creationId xmlns:a16="http://schemas.microsoft.com/office/drawing/2014/main" id="{00000000-0008-0000-0200-000037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4" name="Text Box 15">
          <a:extLst>
            <a:ext uri="{FF2B5EF4-FFF2-40B4-BE49-F238E27FC236}">
              <a16:creationId xmlns:a16="http://schemas.microsoft.com/office/drawing/2014/main" id="{00000000-0008-0000-0200-00003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45" name="Text Box 15">
          <a:extLst>
            <a:ext uri="{FF2B5EF4-FFF2-40B4-BE49-F238E27FC236}">
              <a16:creationId xmlns:a16="http://schemas.microsoft.com/office/drawing/2014/main" id="{00000000-0008-0000-0200-000039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6" name="Text Box 15">
          <a:extLst>
            <a:ext uri="{FF2B5EF4-FFF2-40B4-BE49-F238E27FC236}">
              <a16:creationId xmlns:a16="http://schemas.microsoft.com/office/drawing/2014/main" id="{00000000-0008-0000-0200-00003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7" name="Text Box 15">
          <a:extLst>
            <a:ext uri="{FF2B5EF4-FFF2-40B4-BE49-F238E27FC236}">
              <a16:creationId xmlns:a16="http://schemas.microsoft.com/office/drawing/2014/main" id="{00000000-0008-0000-0200-00003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8" name="Text Box 15">
          <a:extLst>
            <a:ext uri="{FF2B5EF4-FFF2-40B4-BE49-F238E27FC236}">
              <a16:creationId xmlns:a16="http://schemas.microsoft.com/office/drawing/2014/main" id="{00000000-0008-0000-0200-00003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49" name="Text Box 15">
          <a:extLst>
            <a:ext uri="{FF2B5EF4-FFF2-40B4-BE49-F238E27FC236}">
              <a16:creationId xmlns:a16="http://schemas.microsoft.com/office/drawing/2014/main" id="{00000000-0008-0000-0200-00003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0" name="Text Box 15">
          <a:extLst>
            <a:ext uri="{FF2B5EF4-FFF2-40B4-BE49-F238E27FC236}">
              <a16:creationId xmlns:a16="http://schemas.microsoft.com/office/drawing/2014/main" id="{00000000-0008-0000-0200-00003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1" name="Text Box 15">
          <a:extLst>
            <a:ext uri="{FF2B5EF4-FFF2-40B4-BE49-F238E27FC236}">
              <a16:creationId xmlns:a16="http://schemas.microsoft.com/office/drawing/2014/main" id="{00000000-0008-0000-0200-00003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2" name="Text Box 15">
          <a:extLst>
            <a:ext uri="{FF2B5EF4-FFF2-40B4-BE49-F238E27FC236}">
              <a16:creationId xmlns:a16="http://schemas.microsoft.com/office/drawing/2014/main" id="{00000000-0008-0000-0200-00004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3" name="Text Box 15">
          <a:extLst>
            <a:ext uri="{FF2B5EF4-FFF2-40B4-BE49-F238E27FC236}">
              <a16:creationId xmlns:a16="http://schemas.microsoft.com/office/drawing/2014/main" id="{00000000-0008-0000-0200-00004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4" name="Text Box 15">
          <a:extLst>
            <a:ext uri="{FF2B5EF4-FFF2-40B4-BE49-F238E27FC236}">
              <a16:creationId xmlns:a16="http://schemas.microsoft.com/office/drawing/2014/main" id="{00000000-0008-0000-0200-00004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5" name="Text Box 15">
          <a:extLst>
            <a:ext uri="{FF2B5EF4-FFF2-40B4-BE49-F238E27FC236}">
              <a16:creationId xmlns:a16="http://schemas.microsoft.com/office/drawing/2014/main" id="{00000000-0008-0000-0200-00004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56" name="Text Box 15">
          <a:extLst>
            <a:ext uri="{FF2B5EF4-FFF2-40B4-BE49-F238E27FC236}">
              <a16:creationId xmlns:a16="http://schemas.microsoft.com/office/drawing/2014/main" id="{00000000-0008-0000-0200-00004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57" name="Text Box 15">
          <a:extLst>
            <a:ext uri="{FF2B5EF4-FFF2-40B4-BE49-F238E27FC236}">
              <a16:creationId xmlns:a16="http://schemas.microsoft.com/office/drawing/2014/main" id="{00000000-0008-0000-0200-00004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58" name="Text Box 15">
          <a:extLst>
            <a:ext uri="{FF2B5EF4-FFF2-40B4-BE49-F238E27FC236}">
              <a16:creationId xmlns:a16="http://schemas.microsoft.com/office/drawing/2014/main" id="{00000000-0008-0000-0200-000046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59" name="Text Box 15">
          <a:extLst>
            <a:ext uri="{FF2B5EF4-FFF2-40B4-BE49-F238E27FC236}">
              <a16:creationId xmlns:a16="http://schemas.microsoft.com/office/drawing/2014/main" id="{00000000-0008-0000-0200-000047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60" name="Text Box 15">
          <a:extLst>
            <a:ext uri="{FF2B5EF4-FFF2-40B4-BE49-F238E27FC236}">
              <a16:creationId xmlns:a16="http://schemas.microsoft.com/office/drawing/2014/main" id="{00000000-0008-0000-0200-00004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1" name="Text Box 15">
          <a:extLst>
            <a:ext uri="{FF2B5EF4-FFF2-40B4-BE49-F238E27FC236}">
              <a16:creationId xmlns:a16="http://schemas.microsoft.com/office/drawing/2014/main" id="{00000000-0008-0000-0200-00004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62" name="Text Box 15">
          <a:extLst>
            <a:ext uri="{FF2B5EF4-FFF2-40B4-BE49-F238E27FC236}">
              <a16:creationId xmlns:a16="http://schemas.microsoft.com/office/drawing/2014/main" id="{00000000-0008-0000-0200-00004A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3" name="Text Box 15">
          <a:extLst>
            <a:ext uri="{FF2B5EF4-FFF2-40B4-BE49-F238E27FC236}">
              <a16:creationId xmlns:a16="http://schemas.microsoft.com/office/drawing/2014/main" id="{00000000-0008-0000-0200-00004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64" name="Text Box 15">
          <a:extLst>
            <a:ext uri="{FF2B5EF4-FFF2-40B4-BE49-F238E27FC236}">
              <a16:creationId xmlns:a16="http://schemas.microsoft.com/office/drawing/2014/main" id="{00000000-0008-0000-0200-00004C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5" name="Text Box 15">
          <a:extLst>
            <a:ext uri="{FF2B5EF4-FFF2-40B4-BE49-F238E27FC236}">
              <a16:creationId xmlns:a16="http://schemas.microsoft.com/office/drawing/2014/main" id="{00000000-0008-0000-0200-00004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6" name="Text Box 15">
          <a:extLst>
            <a:ext uri="{FF2B5EF4-FFF2-40B4-BE49-F238E27FC236}">
              <a16:creationId xmlns:a16="http://schemas.microsoft.com/office/drawing/2014/main" id="{00000000-0008-0000-0200-00004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7" name="Text Box 15">
          <a:extLst>
            <a:ext uri="{FF2B5EF4-FFF2-40B4-BE49-F238E27FC236}">
              <a16:creationId xmlns:a16="http://schemas.microsoft.com/office/drawing/2014/main" id="{00000000-0008-0000-0200-00004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8" name="Text Box 15">
          <a:extLst>
            <a:ext uri="{FF2B5EF4-FFF2-40B4-BE49-F238E27FC236}">
              <a16:creationId xmlns:a16="http://schemas.microsoft.com/office/drawing/2014/main" id="{00000000-0008-0000-0200-00005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69" name="Text Box 15">
          <a:extLst>
            <a:ext uri="{FF2B5EF4-FFF2-40B4-BE49-F238E27FC236}">
              <a16:creationId xmlns:a16="http://schemas.microsoft.com/office/drawing/2014/main" id="{00000000-0008-0000-0200-00005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0" name="Text Box 15">
          <a:extLst>
            <a:ext uri="{FF2B5EF4-FFF2-40B4-BE49-F238E27FC236}">
              <a16:creationId xmlns:a16="http://schemas.microsoft.com/office/drawing/2014/main" id="{00000000-0008-0000-0200-00005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1" name="Text Box 15">
          <a:extLst>
            <a:ext uri="{FF2B5EF4-FFF2-40B4-BE49-F238E27FC236}">
              <a16:creationId xmlns:a16="http://schemas.microsoft.com/office/drawing/2014/main" id="{00000000-0008-0000-0200-00005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2" name="Text Box 15">
          <a:extLst>
            <a:ext uri="{FF2B5EF4-FFF2-40B4-BE49-F238E27FC236}">
              <a16:creationId xmlns:a16="http://schemas.microsoft.com/office/drawing/2014/main" id="{00000000-0008-0000-0200-00005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3" name="Text Box 15">
          <a:extLst>
            <a:ext uri="{FF2B5EF4-FFF2-40B4-BE49-F238E27FC236}">
              <a16:creationId xmlns:a16="http://schemas.microsoft.com/office/drawing/2014/main" id="{00000000-0008-0000-0200-00005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4" name="Text Box 15">
          <a:extLst>
            <a:ext uri="{FF2B5EF4-FFF2-40B4-BE49-F238E27FC236}">
              <a16:creationId xmlns:a16="http://schemas.microsoft.com/office/drawing/2014/main" id="{00000000-0008-0000-0200-00005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75" name="Text Box 15">
          <a:extLst>
            <a:ext uri="{FF2B5EF4-FFF2-40B4-BE49-F238E27FC236}">
              <a16:creationId xmlns:a16="http://schemas.microsoft.com/office/drawing/2014/main" id="{00000000-0008-0000-0200-00005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76" name="Text Box 15">
          <a:extLst>
            <a:ext uri="{FF2B5EF4-FFF2-40B4-BE49-F238E27FC236}">
              <a16:creationId xmlns:a16="http://schemas.microsoft.com/office/drawing/2014/main" id="{00000000-0008-0000-0200-00005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77" name="Text Box 15">
          <a:extLst>
            <a:ext uri="{FF2B5EF4-FFF2-40B4-BE49-F238E27FC236}">
              <a16:creationId xmlns:a16="http://schemas.microsoft.com/office/drawing/2014/main" id="{00000000-0008-0000-0200-000059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78" name="Text Box 15">
          <a:extLst>
            <a:ext uri="{FF2B5EF4-FFF2-40B4-BE49-F238E27FC236}">
              <a16:creationId xmlns:a16="http://schemas.microsoft.com/office/drawing/2014/main" id="{00000000-0008-0000-0200-00005A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79" name="Text Box 15">
          <a:extLst>
            <a:ext uri="{FF2B5EF4-FFF2-40B4-BE49-F238E27FC236}">
              <a16:creationId xmlns:a16="http://schemas.microsoft.com/office/drawing/2014/main" id="{00000000-0008-0000-0200-00005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0" name="Text Box 15">
          <a:extLst>
            <a:ext uri="{FF2B5EF4-FFF2-40B4-BE49-F238E27FC236}">
              <a16:creationId xmlns:a16="http://schemas.microsoft.com/office/drawing/2014/main" id="{00000000-0008-0000-0200-00005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81" name="Text Box 15">
          <a:extLst>
            <a:ext uri="{FF2B5EF4-FFF2-40B4-BE49-F238E27FC236}">
              <a16:creationId xmlns:a16="http://schemas.microsoft.com/office/drawing/2014/main" id="{00000000-0008-0000-0200-00005D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2" name="Text Box 15">
          <a:extLst>
            <a:ext uri="{FF2B5EF4-FFF2-40B4-BE49-F238E27FC236}">
              <a16:creationId xmlns:a16="http://schemas.microsoft.com/office/drawing/2014/main" id="{00000000-0008-0000-0200-00005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5983" name="Text Box 15">
          <a:extLst>
            <a:ext uri="{FF2B5EF4-FFF2-40B4-BE49-F238E27FC236}">
              <a16:creationId xmlns:a16="http://schemas.microsoft.com/office/drawing/2014/main" id="{00000000-0008-0000-0200-00005F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4" name="Text Box 15">
          <a:extLst>
            <a:ext uri="{FF2B5EF4-FFF2-40B4-BE49-F238E27FC236}">
              <a16:creationId xmlns:a16="http://schemas.microsoft.com/office/drawing/2014/main" id="{00000000-0008-0000-0200-00006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5" name="Text Box 15">
          <a:extLst>
            <a:ext uri="{FF2B5EF4-FFF2-40B4-BE49-F238E27FC236}">
              <a16:creationId xmlns:a16="http://schemas.microsoft.com/office/drawing/2014/main" id="{00000000-0008-0000-0200-00006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6" name="Text Box 15">
          <a:extLst>
            <a:ext uri="{FF2B5EF4-FFF2-40B4-BE49-F238E27FC236}">
              <a16:creationId xmlns:a16="http://schemas.microsoft.com/office/drawing/2014/main" id="{00000000-0008-0000-0200-00006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7" name="Text Box 15">
          <a:extLst>
            <a:ext uri="{FF2B5EF4-FFF2-40B4-BE49-F238E27FC236}">
              <a16:creationId xmlns:a16="http://schemas.microsoft.com/office/drawing/2014/main" id="{00000000-0008-0000-0200-00006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8" name="Text Box 15">
          <a:extLst>
            <a:ext uri="{FF2B5EF4-FFF2-40B4-BE49-F238E27FC236}">
              <a16:creationId xmlns:a16="http://schemas.microsoft.com/office/drawing/2014/main" id="{00000000-0008-0000-0200-00006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89" name="Text Box 15">
          <a:extLst>
            <a:ext uri="{FF2B5EF4-FFF2-40B4-BE49-F238E27FC236}">
              <a16:creationId xmlns:a16="http://schemas.microsoft.com/office/drawing/2014/main" id="{00000000-0008-0000-0200-00006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0" name="Text Box 15">
          <a:extLst>
            <a:ext uri="{FF2B5EF4-FFF2-40B4-BE49-F238E27FC236}">
              <a16:creationId xmlns:a16="http://schemas.microsoft.com/office/drawing/2014/main" id="{00000000-0008-0000-0200-00006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1" name="Text Box 15">
          <a:extLst>
            <a:ext uri="{FF2B5EF4-FFF2-40B4-BE49-F238E27FC236}">
              <a16:creationId xmlns:a16="http://schemas.microsoft.com/office/drawing/2014/main" id="{00000000-0008-0000-0200-00006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2" name="Text Box 15">
          <a:extLst>
            <a:ext uri="{FF2B5EF4-FFF2-40B4-BE49-F238E27FC236}">
              <a16:creationId xmlns:a16="http://schemas.microsoft.com/office/drawing/2014/main" id="{00000000-0008-0000-0200-00006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3" name="Text Box 15">
          <a:extLst>
            <a:ext uri="{FF2B5EF4-FFF2-40B4-BE49-F238E27FC236}">
              <a16:creationId xmlns:a16="http://schemas.microsoft.com/office/drawing/2014/main" id="{00000000-0008-0000-0200-00006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5994" name="Text Box 15">
          <a:extLst>
            <a:ext uri="{FF2B5EF4-FFF2-40B4-BE49-F238E27FC236}">
              <a16:creationId xmlns:a16="http://schemas.microsoft.com/office/drawing/2014/main" id="{00000000-0008-0000-0200-00006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95" name="Text Box 15">
          <a:extLst>
            <a:ext uri="{FF2B5EF4-FFF2-40B4-BE49-F238E27FC236}">
              <a16:creationId xmlns:a16="http://schemas.microsoft.com/office/drawing/2014/main" id="{00000000-0008-0000-0200-00006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96" name="Text Box 15">
          <a:extLst>
            <a:ext uri="{FF2B5EF4-FFF2-40B4-BE49-F238E27FC236}">
              <a16:creationId xmlns:a16="http://schemas.microsoft.com/office/drawing/2014/main" id="{00000000-0008-0000-0200-00006C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97" name="Text Box 15">
          <a:extLst>
            <a:ext uri="{FF2B5EF4-FFF2-40B4-BE49-F238E27FC236}">
              <a16:creationId xmlns:a16="http://schemas.microsoft.com/office/drawing/2014/main" id="{00000000-0008-0000-0200-00006D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98" name="Text Box 15">
          <a:extLst>
            <a:ext uri="{FF2B5EF4-FFF2-40B4-BE49-F238E27FC236}">
              <a16:creationId xmlns:a16="http://schemas.microsoft.com/office/drawing/2014/main" id="{00000000-0008-0000-0200-00006E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5999" name="Text Box 15">
          <a:extLst>
            <a:ext uri="{FF2B5EF4-FFF2-40B4-BE49-F238E27FC236}">
              <a16:creationId xmlns:a16="http://schemas.microsoft.com/office/drawing/2014/main" id="{00000000-0008-0000-0200-00006F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000" name="Text Box 15">
          <a:extLst>
            <a:ext uri="{FF2B5EF4-FFF2-40B4-BE49-F238E27FC236}">
              <a16:creationId xmlns:a16="http://schemas.microsoft.com/office/drawing/2014/main" id="{00000000-0008-0000-0200-000070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001" name="Text Box 15">
          <a:extLst>
            <a:ext uri="{FF2B5EF4-FFF2-40B4-BE49-F238E27FC236}">
              <a16:creationId xmlns:a16="http://schemas.microsoft.com/office/drawing/2014/main" id="{00000000-0008-0000-0200-000071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002" name="Text Box 15">
          <a:extLst>
            <a:ext uri="{FF2B5EF4-FFF2-40B4-BE49-F238E27FC236}">
              <a16:creationId xmlns:a16="http://schemas.microsoft.com/office/drawing/2014/main" id="{00000000-0008-0000-0200-000072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03" name="Text Box 15">
          <a:extLst>
            <a:ext uri="{FF2B5EF4-FFF2-40B4-BE49-F238E27FC236}">
              <a16:creationId xmlns:a16="http://schemas.microsoft.com/office/drawing/2014/main" id="{00000000-0008-0000-0200-000073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04" name="Text Box 15">
          <a:extLst>
            <a:ext uri="{FF2B5EF4-FFF2-40B4-BE49-F238E27FC236}">
              <a16:creationId xmlns:a16="http://schemas.microsoft.com/office/drawing/2014/main" id="{00000000-0008-0000-0200-000074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05" name="Text Box 15">
          <a:extLst>
            <a:ext uri="{FF2B5EF4-FFF2-40B4-BE49-F238E27FC236}">
              <a16:creationId xmlns:a16="http://schemas.microsoft.com/office/drawing/2014/main" id="{00000000-0008-0000-0200-000075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06" name="Text Box 15">
          <a:extLst>
            <a:ext uri="{FF2B5EF4-FFF2-40B4-BE49-F238E27FC236}">
              <a16:creationId xmlns:a16="http://schemas.microsoft.com/office/drawing/2014/main" id="{00000000-0008-0000-0200-000076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07" name="Text Box 15">
          <a:extLst>
            <a:ext uri="{FF2B5EF4-FFF2-40B4-BE49-F238E27FC236}">
              <a16:creationId xmlns:a16="http://schemas.microsoft.com/office/drawing/2014/main" id="{00000000-0008-0000-0200-000077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008" name="Text Box 15">
          <a:extLst>
            <a:ext uri="{FF2B5EF4-FFF2-40B4-BE49-F238E27FC236}">
              <a16:creationId xmlns:a16="http://schemas.microsoft.com/office/drawing/2014/main" id="{00000000-0008-0000-0200-000078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009" name="Text Box 15">
          <a:extLst>
            <a:ext uri="{FF2B5EF4-FFF2-40B4-BE49-F238E27FC236}">
              <a16:creationId xmlns:a16="http://schemas.microsoft.com/office/drawing/2014/main" id="{00000000-0008-0000-0200-000079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0" name="Text Box 15">
          <a:extLst>
            <a:ext uri="{FF2B5EF4-FFF2-40B4-BE49-F238E27FC236}">
              <a16:creationId xmlns:a16="http://schemas.microsoft.com/office/drawing/2014/main" id="{00000000-0008-0000-0200-00007A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1" name="Text Box 15">
          <a:extLst>
            <a:ext uri="{FF2B5EF4-FFF2-40B4-BE49-F238E27FC236}">
              <a16:creationId xmlns:a16="http://schemas.microsoft.com/office/drawing/2014/main" id="{00000000-0008-0000-0200-00007B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2" name="Text Box 15">
          <a:extLst>
            <a:ext uri="{FF2B5EF4-FFF2-40B4-BE49-F238E27FC236}">
              <a16:creationId xmlns:a16="http://schemas.microsoft.com/office/drawing/2014/main" id="{00000000-0008-0000-0200-00007C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3" name="Text Box 15">
          <a:extLst>
            <a:ext uri="{FF2B5EF4-FFF2-40B4-BE49-F238E27FC236}">
              <a16:creationId xmlns:a16="http://schemas.microsoft.com/office/drawing/2014/main" id="{00000000-0008-0000-0200-00007D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4" name="Text Box 15">
          <a:extLst>
            <a:ext uri="{FF2B5EF4-FFF2-40B4-BE49-F238E27FC236}">
              <a16:creationId xmlns:a16="http://schemas.microsoft.com/office/drawing/2014/main" id="{00000000-0008-0000-0200-00007E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015" name="Text Box 15">
          <a:extLst>
            <a:ext uri="{FF2B5EF4-FFF2-40B4-BE49-F238E27FC236}">
              <a16:creationId xmlns:a16="http://schemas.microsoft.com/office/drawing/2014/main" id="{00000000-0008-0000-0200-00007F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a16="http://schemas.microsoft.com/office/drawing/2014/main" id="{00000000-0008-0000-0200-00008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a16="http://schemas.microsoft.com/office/drawing/2014/main" id="{00000000-0008-0000-0200-00008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a16="http://schemas.microsoft.com/office/drawing/2014/main" id="{00000000-0008-0000-0200-00008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a16="http://schemas.microsoft.com/office/drawing/2014/main" id="{00000000-0008-0000-0200-00008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a16="http://schemas.microsoft.com/office/drawing/2014/main" id="{00000000-0008-0000-0200-000084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a16="http://schemas.microsoft.com/office/drawing/2014/main" id="{00000000-0008-0000-0200-000085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a16="http://schemas.microsoft.com/office/drawing/2014/main" id="{00000000-0008-0000-0200-00008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a16="http://schemas.microsoft.com/office/drawing/2014/main" id="{00000000-0008-0000-0200-00008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a16="http://schemas.microsoft.com/office/drawing/2014/main" id="{00000000-0008-0000-0200-00008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a16="http://schemas.microsoft.com/office/drawing/2014/main" id="{00000000-0008-0000-0200-00008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a16="http://schemas.microsoft.com/office/drawing/2014/main" id="{00000000-0008-0000-0200-00008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a16="http://schemas.microsoft.com/office/drawing/2014/main" id="{00000000-0008-0000-0200-00008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a16="http://schemas.microsoft.com/office/drawing/2014/main" id="{00000000-0008-0000-0200-00008C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a16="http://schemas.microsoft.com/office/drawing/2014/main" id="{00000000-0008-0000-0200-00008D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a16="http://schemas.microsoft.com/office/drawing/2014/main" id="{00000000-0008-0000-0200-00008E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a16="http://schemas.microsoft.com/office/drawing/2014/main" id="{00000000-0008-0000-0200-00008F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a16="http://schemas.microsoft.com/office/drawing/2014/main" id="{00000000-0008-0000-0200-000090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a16="http://schemas.microsoft.com/office/drawing/2014/main" id="{00000000-0008-0000-0200-000091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a16="http://schemas.microsoft.com/office/drawing/2014/main" id="{00000000-0008-0000-0200-00009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a16="http://schemas.microsoft.com/office/drawing/2014/main" id="{00000000-0008-0000-0200-00009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a16="http://schemas.microsoft.com/office/drawing/2014/main" id="{00000000-0008-0000-0200-000094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a16="http://schemas.microsoft.com/office/drawing/2014/main" id="{00000000-0008-0000-0200-000095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a16="http://schemas.microsoft.com/office/drawing/2014/main" id="{00000000-0008-0000-0200-00009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a16="http://schemas.microsoft.com/office/drawing/2014/main" id="{00000000-0008-0000-0200-00009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a16="http://schemas.microsoft.com/office/drawing/2014/main" id="{00000000-0008-0000-0200-000098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a16="http://schemas.microsoft.com/office/drawing/2014/main" id="{00000000-0008-0000-0200-000099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a16="http://schemas.microsoft.com/office/drawing/2014/main" id="{00000000-0008-0000-0200-00009A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a16="http://schemas.microsoft.com/office/drawing/2014/main" id="{00000000-0008-0000-0200-00009B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a16="http://schemas.microsoft.com/office/drawing/2014/main" id="{00000000-0008-0000-0200-00009C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a16="http://schemas.microsoft.com/office/drawing/2014/main" id="{00000000-0008-0000-0200-00009D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a16="http://schemas.microsoft.com/office/drawing/2014/main" id="{00000000-0008-0000-0200-00009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a16="http://schemas.microsoft.com/office/drawing/2014/main" id="{00000000-0008-0000-0200-00009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a16="http://schemas.microsoft.com/office/drawing/2014/main" id="{00000000-0008-0000-0200-0000A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a16="http://schemas.microsoft.com/office/drawing/2014/main" id="{00000000-0008-0000-0200-0000A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a16="http://schemas.microsoft.com/office/drawing/2014/main" id="{00000000-0008-0000-0200-0000A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a16="http://schemas.microsoft.com/office/drawing/2014/main" id="{00000000-0008-0000-0200-0000A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a16="http://schemas.microsoft.com/office/drawing/2014/main" id="{00000000-0008-0000-0200-0000A4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a16="http://schemas.microsoft.com/office/drawing/2014/main" id="{00000000-0008-0000-0200-0000A5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a16="http://schemas.microsoft.com/office/drawing/2014/main" id="{00000000-0008-0000-0200-0000A6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a16="http://schemas.microsoft.com/office/drawing/2014/main" id="{00000000-0008-0000-0200-0000A7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a16="http://schemas.microsoft.com/office/drawing/2014/main" id="{00000000-0008-0000-0200-0000A8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a16="http://schemas.microsoft.com/office/drawing/2014/main" id="{00000000-0008-0000-0200-0000A9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a16="http://schemas.microsoft.com/office/drawing/2014/main" id="{00000000-0008-0000-0200-0000A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a16="http://schemas.microsoft.com/office/drawing/2014/main" id="{00000000-0008-0000-0200-0000A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a16="http://schemas.microsoft.com/office/drawing/2014/main" id="{00000000-0008-0000-0200-0000A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a16="http://schemas.microsoft.com/office/drawing/2014/main" id="{00000000-0008-0000-0200-0000A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a16="http://schemas.microsoft.com/office/drawing/2014/main" id="{00000000-0008-0000-0200-0000A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a16="http://schemas.microsoft.com/office/drawing/2014/main" id="{00000000-0008-0000-0200-0000A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a16="http://schemas.microsoft.com/office/drawing/2014/main" id="{00000000-0008-0000-0200-0000B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a16="http://schemas.microsoft.com/office/drawing/2014/main" id="{00000000-0008-0000-0200-0000B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a16="http://schemas.microsoft.com/office/drawing/2014/main" id="{00000000-0008-0000-0200-0000B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a16="http://schemas.microsoft.com/office/drawing/2014/main" id="{00000000-0008-0000-0200-0000B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a16="http://schemas.microsoft.com/office/drawing/2014/main" id="{00000000-0008-0000-0200-0000B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a16="http://schemas.microsoft.com/office/drawing/2014/main" id="{00000000-0008-0000-0200-0000B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a16="http://schemas.microsoft.com/office/drawing/2014/main" id="{00000000-0008-0000-0200-0000B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a16="http://schemas.microsoft.com/office/drawing/2014/main" id="{00000000-0008-0000-0200-0000B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a16="http://schemas.microsoft.com/office/drawing/2014/main" id="{00000000-0008-0000-0200-0000B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a16="http://schemas.microsoft.com/office/drawing/2014/main" id="{00000000-0008-0000-0200-0000B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a16="http://schemas.microsoft.com/office/drawing/2014/main" id="{00000000-0008-0000-0200-0000B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a16="http://schemas.microsoft.com/office/drawing/2014/main" id="{00000000-0008-0000-0200-0000B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a16="http://schemas.microsoft.com/office/drawing/2014/main" id="{00000000-0008-0000-0200-0000B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a16="http://schemas.microsoft.com/office/drawing/2014/main" id="{00000000-0008-0000-0200-0000B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a16="http://schemas.microsoft.com/office/drawing/2014/main" id="{00000000-0008-0000-0200-0000C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a16="http://schemas.microsoft.com/office/drawing/2014/main" id="{00000000-0008-0000-0200-0000C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a16="http://schemas.microsoft.com/office/drawing/2014/main" id="{00000000-0008-0000-0200-0000C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a16="http://schemas.microsoft.com/office/drawing/2014/main" id="{00000000-0008-0000-0200-0000C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4" name="Text Box 16">
          <a:extLst>
            <a:ext uri="{FF2B5EF4-FFF2-40B4-BE49-F238E27FC236}">
              <a16:creationId xmlns:a16="http://schemas.microsoft.com/office/drawing/2014/main" id="{00000000-0008-0000-0200-0000C4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5" name="Text Box 17">
          <a:extLst>
            <a:ext uri="{FF2B5EF4-FFF2-40B4-BE49-F238E27FC236}">
              <a16:creationId xmlns:a16="http://schemas.microsoft.com/office/drawing/2014/main" id="{00000000-0008-0000-0200-0000C5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6" name="Text Box 18">
          <a:extLst>
            <a:ext uri="{FF2B5EF4-FFF2-40B4-BE49-F238E27FC236}">
              <a16:creationId xmlns:a16="http://schemas.microsoft.com/office/drawing/2014/main" id="{00000000-0008-0000-0200-0000C6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7" name="Text Box 19">
          <a:extLst>
            <a:ext uri="{FF2B5EF4-FFF2-40B4-BE49-F238E27FC236}">
              <a16:creationId xmlns:a16="http://schemas.microsoft.com/office/drawing/2014/main" id="{00000000-0008-0000-0200-0000C7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088" name="Text Box 15">
          <a:extLst>
            <a:ext uri="{FF2B5EF4-FFF2-40B4-BE49-F238E27FC236}">
              <a16:creationId xmlns:a16="http://schemas.microsoft.com/office/drawing/2014/main" id="{00000000-0008-0000-0200-0000C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9" name="Text Box 16">
          <a:extLst>
            <a:ext uri="{FF2B5EF4-FFF2-40B4-BE49-F238E27FC236}">
              <a16:creationId xmlns:a16="http://schemas.microsoft.com/office/drawing/2014/main" id="{00000000-0008-0000-0200-0000C9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90" name="Text Box 17">
          <a:extLst>
            <a:ext uri="{FF2B5EF4-FFF2-40B4-BE49-F238E27FC236}">
              <a16:creationId xmlns:a16="http://schemas.microsoft.com/office/drawing/2014/main" id="{00000000-0008-0000-0200-0000CA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091" name="Text Box 18">
          <a:extLst>
            <a:ext uri="{FF2B5EF4-FFF2-40B4-BE49-F238E27FC236}">
              <a16:creationId xmlns:a16="http://schemas.microsoft.com/office/drawing/2014/main" id="{00000000-0008-0000-0200-0000CB17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092" name="Text Box 15">
          <a:extLst>
            <a:ext uri="{FF2B5EF4-FFF2-40B4-BE49-F238E27FC236}">
              <a16:creationId xmlns:a16="http://schemas.microsoft.com/office/drawing/2014/main" id="{00000000-0008-0000-0200-0000CC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3" name="Text Box 16">
          <a:extLst>
            <a:ext uri="{FF2B5EF4-FFF2-40B4-BE49-F238E27FC236}">
              <a16:creationId xmlns:a16="http://schemas.microsoft.com/office/drawing/2014/main" id="{00000000-0008-0000-0200-0000CD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4" name="Text Box 17">
          <a:extLst>
            <a:ext uri="{FF2B5EF4-FFF2-40B4-BE49-F238E27FC236}">
              <a16:creationId xmlns:a16="http://schemas.microsoft.com/office/drawing/2014/main" id="{00000000-0008-0000-0200-0000CE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5" name="Text Box 18">
          <a:extLst>
            <a:ext uri="{FF2B5EF4-FFF2-40B4-BE49-F238E27FC236}">
              <a16:creationId xmlns:a16="http://schemas.microsoft.com/office/drawing/2014/main" id="{00000000-0008-0000-0200-0000CF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6" name="Text Box 19">
          <a:extLst>
            <a:ext uri="{FF2B5EF4-FFF2-40B4-BE49-F238E27FC236}">
              <a16:creationId xmlns:a16="http://schemas.microsoft.com/office/drawing/2014/main" id="{00000000-0008-0000-0200-0000D0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7" name="Text Box 16">
          <a:extLst>
            <a:ext uri="{FF2B5EF4-FFF2-40B4-BE49-F238E27FC236}">
              <a16:creationId xmlns:a16="http://schemas.microsoft.com/office/drawing/2014/main" id="{00000000-0008-0000-0200-0000D1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098" name="Text Box 15">
          <a:extLst>
            <a:ext uri="{FF2B5EF4-FFF2-40B4-BE49-F238E27FC236}">
              <a16:creationId xmlns:a16="http://schemas.microsoft.com/office/drawing/2014/main" id="{00000000-0008-0000-0200-0000D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099" name="Text Box 15">
          <a:extLst>
            <a:ext uri="{FF2B5EF4-FFF2-40B4-BE49-F238E27FC236}">
              <a16:creationId xmlns:a16="http://schemas.microsoft.com/office/drawing/2014/main" id="{00000000-0008-0000-0200-0000D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0" name="Text Box 16">
          <a:extLst>
            <a:ext uri="{FF2B5EF4-FFF2-40B4-BE49-F238E27FC236}">
              <a16:creationId xmlns:a16="http://schemas.microsoft.com/office/drawing/2014/main" id="{00000000-0008-0000-0200-0000D4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1" name="Text Box 17">
          <a:extLst>
            <a:ext uri="{FF2B5EF4-FFF2-40B4-BE49-F238E27FC236}">
              <a16:creationId xmlns:a16="http://schemas.microsoft.com/office/drawing/2014/main" id="{00000000-0008-0000-0200-0000D5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2" name="Text Box 18">
          <a:extLst>
            <a:ext uri="{FF2B5EF4-FFF2-40B4-BE49-F238E27FC236}">
              <a16:creationId xmlns:a16="http://schemas.microsoft.com/office/drawing/2014/main" id="{00000000-0008-0000-0200-0000D6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3" name="Text Box 19">
          <a:extLst>
            <a:ext uri="{FF2B5EF4-FFF2-40B4-BE49-F238E27FC236}">
              <a16:creationId xmlns:a16="http://schemas.microsoft.com/office/drawing/2014/main" id="{00000000-0008-0000-0200-0000D7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04" name="Text Box 15">
          <a:extLst>
            <a:ext uri="{FF2B5EF4-FFF2-40B4-BE49-F238E27FC236}">
              <a16:creationId xmlns:a16="http://schemas.microsoft.com/office/drawing/2014/main" id="{00000000-0008-0000-0200-0000D8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5" name="Text Box 16">
          <a:extLst>
            <a:ext uri="{FF2B5EF4-FFF2-40B4-BE49-F238E27FC236}">
              <a16:creationId xmlns:a16="http://schemas.microsoft.com/office/drawing/2014/main" id="{00000000-0008-0000-0200-0000D9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6" name="Text Box 17">
          <a:extLst>
            <a:ext uri="{FF2B5EF4-FFF2-40B4-BE49-F238E27FC236}">
              <a16:creationId xmlns:a16="http://schemas.microsoft.com/office/drawing/2014/main" id="{00000000-0008-0000-0200-0000DA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6107" name="Text Box 18">
          <a:extLst>
            <a:ext uri="{FF2B5EF4-FFF2-40B4-BE49-F238E27FC236}">
              <a16:creationId xmlns:a16="http://schemas.microsoft.com/office/drawing/2014/main" id="{00000000-0008-0000-0200-0000DB17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08" name="Text Box 15">
          <a:extLst>
            <a:ext uri="{FF2B5EF4-FFF2-40B4-BE49-F238E27FC236}">
              <a16:creationId xmlns:a16="http://schemas.microsoft.com/office/drawing/2014/main" id="{00000000-0008-0000-0200-0000DC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09" name="Text Box 15">
          <a:extLst>
            <a:ext uri="{FF2B5EF4-FFF2-40B4-BE49-F238E27FC236}">
              <a16:creationId xmlns:a16="http://schemas.microsoft.com/office/drawing/2014/main" id="{00000000-0008-0000-0200-0000DD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0" name="Text Box 15">
          <a:extLst>
            <a:ext uri="{FF2B5EF4-FFF2-40B4-BE49-F238E27FC236}">
              <a16:creationId xmlns:a16="http://schemas.microsoft.com/office/drawing/2014/main" id="{00000000-0008-0000-0200-0000DE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11" name="Text Box 15">
          <a:extLst>
            <a:ext uri="{FF2B5EF4-FFF2-40B4-BE49-F238E27FC236}">
              <a16:creationId xmlns:a16="http://schemas.microsoft.com/office/drawing/2014/main" id="{00000000-0008-0000-0200-0000DF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12" name="Text Box 15">
          <a:extLst>
            <a:ext uri="{FF2B5EF4-FFF2-40B4-BE49-F238E27FC236}">
              <a16:creationId xmlns:a16="http://schemas.microsoft.com/office/drawing/2014/main" id="{00000000-0008-0000-0200-0000E0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13" name="Text Box 15">
          <a:extLst>
            <a:ext uri="{FF2B5EF4-FFF2-40B4-BE49-F238E27FC236}">
              <a16:creationId xmlns:a16="http://schemas.microsoft.com/office/drawing/2014/main" id="{00000000-0008-0000-0200-0000E1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14" name="Text Box 15">
          <a:extLst>
            <a:ext uri="{FF2B5EF4-FFF2-40B4-BE49-F238E27FC236}">
              <a16:creationId xmlns:a16="http://schemas.microsoft.com/office/drawing/2014/main" id="{00000000-0008-0000-0200-0000E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5" name="Text Box 15">
          <a:extLst>
            <a:ext uri="{FF2B5EF4-FFF2-40B4-BE49-F238E27FC236}">
              <a16:creationId xmlns:a16="http://schemas.microsoft.com/office/drawing/2014/main" id="{00000000-0008-0000-0200-0000E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16" name="Text Box 15">
          <a:extLst>
            <a:ext uri="{FF2B5EF4-FFF2-40B4-BE49-F238E27FC236}">
              <a16:creationId xmlns:a16="http://schemas.microsoft.com/office/drawing/2014/main" id="{00000000-0008-0000-0200-0000E4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17" name="Text Box 15">
          <a:extLst>
            <a:ext uri="{FF2B5EF4-FFF2-40B4-BE49-F238E27FC236}">
              <a16:creationId xmlns:a16="http://schemas.microsoft.com/office/drawing/2014/main" id="{00000000-0008-0000-0200-0000E5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18" name="Text Box 15">
          <a:extLst>
            <a:ext uri="{FF2B5EF4-FFF2-40B4-BE49-F238E27FC236}">
              <a16:creationId xmlns:a16="http://schemas.microsoft.com/office/drawing/2014/main" id="{00000000-0008-0000-0200-0000E617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19" name="Text Box 15">
          <a:extLst>
            <a:ext uri="{FF2B5EF4-FFF2-40B4-BE49-F238E27FC236}">
              <a16:creationId xmlns:a16="http://schemas.microsoft.com/office/drawing/2014/main" id="{00000000-0008-0000-0200-0000E717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0" name="Text Box 15">
          <a:extLst>
            <a:ext uri="{FF2B5EF4-FFF2-40B4-BE49-F238E27FC236}">
              <a16:creationId xmlns:a16="http://schemas.microsoft.com/office/drawing/2014/main" id="{00000000-0008-0000-0200-0000E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1" name="Text Box 15">
          <a:extLst>
            <a:ext uri="{FF2B5EF4-FFF2-40B4-BE49-F238E27FC236}">
              <a16:creationId xmlns:a16="http://schemas.microsoft.com/office/drawing/2014/main" id="{00000000-0008-0000-0200-0000E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2" name="Text Box 15">
          <a:extLst>
            <a:ext uri="{FF2B5EF4-FFF2-40B4-BE49-F238E27FC236}">
              <a16:creationId xmlns:a16="http://schemas.microsoft.com/office/drawing/2014/main" id="{00000000-0008-0000-0200-0000E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3" name="Text Box 15">
          <a:extLst>
            <a:ext uri="{FF2B5EF4-FFF2-40B4-BE49-F238E27FC236}">
              <a16:creationId xmlns:a16="http://schemas.microsoft.com/office/drawing/2014/main" id="{00000000-0008-0000-0200-0000E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4" name="Text Box 15">
          <a:extLst>
            <a:ext uri="{FF2B5EF4-FFF2-40B4-BE49-F238E27FC236}">
              <a16:creationId xmlns:a16="http://schemas.microsoft.com/office/drawing/2014/main" id="{00000000-0008-0000-0200-0000E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5" name="Text Box 15">
          <a:extLst>
            <a:ext uri="{FF2B5EF4-FFF2-40B4-BE49-F238E27FC236}">
              <a16:creationId xmlns:a16="http://schemas.microsoft.com/office/drawing/2014/main" id="{00000000-0008-0000-0200-0000E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6" name="Text Box 15">
          <a:extLst>
            <a:ext uri="{FF2B5EF4-FFF2-40B4-BE49-F238E27FC236}">
              <a16:creationId xmlns:a16="http://schemas.microsoft.com/office/drawing/2014/main" id="{00000000-0008-0000-0200-0000E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7" name="Text Box 15">
          <a:extLst>
            <a:ext uri="{FF2B5EF4-FFF2-40B4-BE49-F238E27FC236}">
              <a16:creationId xmlns:a16="http://schemas.microsoft.com/office/drawing/2014/main" id="{00000000-0008-0000-0200-0000E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8" name="Text Box 15">
          <a:extLst>
            <a:ext uri="{FF2B5EF4-FFF2-40B4-BE49-F238E27FC236}">
              <a16:creationId xmlns:a16="http://schemas.microsoft.com/office/drawing/2014/main" id="{00000000-0008-0000-0200-0000F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9" name="Text Box 15">
          <a:extLst>
            <a:ext uri="{FF2B5EF4-FFF2-40B4-BE49-F238E27FC236}">
              <a16:creationId xmlns:a16="http://schemas.microsoft.com/office/drawing/2014/main" id="{00000000-0008-0000-0200-0000F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0" name="Text Box 15">
          <a:extLst>
            <a:ext uri="{FF2B5EF4-FFF2-40B4-BE49-F238E27FC236}">
              <a16:creationId xmlns:a16="http://schemas.microsoft.com/office/drawing/2014/main" id="{00000000-0008-0000-0200-0000F2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1" name="Text Box 15">
          <a:extLst>
            <a:ext uri="{FF2B5EF4-FFF2-40B4-BE49-F238E27FC236}">
              <a16:creationId xmlns:a16="http://schemas.microsoft.com/office/drawing/2014/main" id="{00000000-0008-0000-0200-0000F3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32" name="Text Box 15">
          <a:extLst>
            <a:ext uri="{FF2B5EF4-FFF2-40B4-BE49-F238E27FC236}">
              <a16:creationId xmlns:a16="http://schemas.microsoft.com/office/drawing/2014/main" id="{00000000-0008-0000-0200-0000F4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33" name="Text Box 15">
          <a:extLst>
            <a:ext uri="{FF2B5EF4-FFF2-40B4-BE49-F238E27FC236}">
              <a16:creationId xmlns:a16="http://schemas.microsoft.com/office/drawing/2014/main" id="{00000000-0008-0000-0200-0000F5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4" name="Text Box 15">
          <a:extLst>
            <a:ext uri="{FF2B5EF4-FFF2-40B4-BE49-F238E27FC236}">
              <a16:creationId xmlns:a16="http://schemas.microsoft.com/office/drawing/2014/main" id="{00000000-0008-0000-0200-0000F6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5" name="Text Box 15">
          <a:extLst>
            <a:ext uri="{FF2B5EF4-FFF2-40B4-BE49-F238E27FC236}">
              <a16:creationId xmlns:a16="http://schemas.microsoft.com/office/drawing/2014/main" id="{00000000-0008-0000-0200-0000F7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6" name="Text Box 15">
          <a:extLst>
            <a:ext uri="{FF2B5EF4-FFF2-40B4-BE49-F238E27FC236}">
              <a16:creationId xmlns:a16="http://schemas.microsoft.com/office/drawing/2014/main" id="{00000000-0008-0000-0200-0000F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7" name="Text Box 15">
          <a:extLst>
            <a:ext uri="{FF2B5EF4-FFF2-40B4-BE49-F238E27FC236}">
              <a16:creationId xmlns:a16="http://schemas.microsoft.com/office/drawing/2014/main" id="{00000000-0008-0000-0200-0000F9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8" name="Text Box 15">
          <a:extLst>
            <a:ext uri="{FF2B5EF4-FFF2-40B4-BE49-F238E27FC236}">
              <a16:creationId xmlns:a16="http://schemas.microsoft.com/office/drawing/2014/main" id="{00000000-0008-0000-0200-0000FA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9" name="Text Box 15">
          <a:extLst>
            <a:ext uri="{FF2B5EF4-FFF2-40B4-BE49-F238E27FC236}">
              <a16:creationId xmlns:a16="http://schemas.microsoft.com/office/drawing/2014/main" id="{00000000-0008-0000-0200-0000FB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40" name="Text Box 15">
          <a:extLst>
            <a:ext uri="{FF2B5EF4-FFF2-40B4-BE49-F238E27FC236}">
              <a16:creationId xmlns:a16="http://schemas.microsoft.com/office/drawing/2014/main" id="{00000000-0008-0000-0200-0000F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41" name="Text Box 15">
          <a:extLst>
            <a:ext uri="{FF2B5EF4-FFF2-40B4-BE49-F238E27FC236}">
              <a16:creationId xmlns:a16="http://schemas.microsoft.com/office/drawing/2014/main" id="{00000000-0008-0000-0200-0000F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2" name="Text Box 15">
          <a:extLst>
            <a:ext uri="{FF2B5EF4-FFF2-40B4-BE49-F238E27FC236}">
              <a16:creationId xmlns:a16="http://schemas.microsoft.com/office/drawing/2014/main" id="{00000000-0008-0000-0200-0000FE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3" name="Text Box 15">
          <a:extLst>
            <a:ext uri="{FF2B5EF4-FFF2-40B4-BE49-F238E27FC236}">
              <a16:creationId xmlns:a16="http://schemas.microsoft.com/office/drawing/2014/main" id="{00000000-0008-0000-0200-0000FF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44" name="Text Box 15">
          <a:extLst>
            <a:ext uri="{FF2B5EF4-FFF2-40B4-BE49-F238E27FC236}">
              <a16:creationId xmlns:a16="http://schemas.microsoft.com/office/drawing/2014/main" id="{00000000-0008-0000-0200-0000001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45" name="Text Box 15">
          <a:extLst>
            <a:ext uri="{FF2B5EF4-FFF2-40B4-BE49-F238E27FC236}">
              <a16:creationId xmlns:a16="http://schemas.microsoft.com/office/drawing/2014/main" id="{00000000-0008-0000-0200-0000011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46" name="Text Box 15">
          <a:extLst>
            <a:ext uri="{FF2B5EF4-FFF2-40B4-BE49-F238E27FC236}">
              <a16:creationId xmlns:a16="http://schemas.microsoft.com/office/drawing/2014/main" id="{00000000-0008-0000-0200-000002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47" name="Text Box 15">
          <a:extLst>
            <a:ext uri="{FF2B5EF4-FFF2-40B4-BE49-F238E27FC236}">
              <a16:creationId xmlns:a16="http://schemas.microsoft.com/office/drawing/2014/main" id="{00000000-0008-0000-0200-000003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8" name="Text Box 15">
          <a:extLst>
            <a:ext uri="{FF2B5EF4-FFF2-40B4-BE49-F238E27FC236}">
              <a16:creationId xmlns:a16="http://schemas.microsoft.com/office/drawing/2014/main" id="{00000000-0008-0000-0200-00000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9" name="Text Box 15">
          <a:extLst>
            <a:ext uri="{FF2B5EF4-FFF2-40B4-BE49-F238E27FC236}">
              <a16:creationId xmlns:a16="http://schemas.microsoft.com/office/drawing/2014/main" id="{00000000-0008-0000-0200-00000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0" name="Text Box 15">
          <a:extLst>
            <a:ext uri="{FF2B5EF4-FFF2-40B4-BE49-F238E27FC236}">
              <a16:creationId xmlns:a16="http://schemas.microsoft.com/office/drawing/2014/main" id="{00000000-0008-0000-0200-000006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1" name="Text Box 15">
          <a:extLst>
            <a:ext uri="{FF2B5EF4-FFF2-40B4-BE49-F238E27FC236}">
              <a16:creationId xmlns:a16="http://schemas.microsoft.com/office/drawing/2014/main" id="{00000000-0008-0000-0200-000007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52" name="Text Box 15">
          <a:extLst>
            <a:ext uri="{FF2B5EF4-FFF2-40B4-BE49-F238E27FC236}">
              <a16:creationId xmlns:a16="http://schemas.microsoft.com/office/drawing/2014/main" id="{00000000-0008-0000-0200-000008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53" name="Text Box 15">
          <a:extLst>
            <a:ext uri="{FF2B5EF4-FFF2-40B4-BE49-F238E27FC236}">
              <a16:creationId xmlns:a16="http://schemas.microsoft.com/office/drawing/2014/main" id="{00000000-0008-0000-0200-000009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54" name="Text Box 15">
          <a:extLst>
            <a:ext uri="{FF2B5EF4-FFF2-40B4-BE49-F238E27FC236}">
              <a16:creationId xmlns:a16="http://schemas.microsoft.com/office/drawing/2014/main" id="{00000000-0008-0000-0200-00000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55" name="Text Box 15">
          <a:extLst>
            <a:ext uri="{FF2B5EF4-FFF2-40B4-BE49-F238E27FC236}">
              <a16:creationId xmlns:a16="http://schemas.microsoft.com/office/drawing/2014/main" id="{00000000-0008-0000-0200-00000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6" name="Text Box 15">
          <a:extLst>
            <a:ext uri="{FF2B5EF4-FFF2-40B4-BE49-F238E27FC236}">
              <a16:creationId xmlns:a16="http://schemas.microsoft.com/office/drawing/2014/main" id="{00000000-0008-0000-0200-00000C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7" name="Text Box 15">
          <a:extLst>
            <a:ext uri="{FF2B5EF4-FFF2-40B4-BE49-F238E27FC236}">
              <a16:creationId xmlns:a16="http://schemas.microsoft.com/office/drawing/2014/main" id="{00000000-0008-0000-0200-00000D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58" name="Text Box 15">
          <a:extLst>
            <a:ext uri="{FF2B5EF4-FFF2-40B4-BE49-F238E27FC236}">
              <a16:creationId xmlns:a16="http://schemas.microsoft.com/office/drawing/2014/main" id="{00000000-0008-0000-0200-00000E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0" name="Text Box 15">
          <a:extLst>
            <a:ext uri="{FF2B5EF4-FFF2-40B4-BE49-F238E27FC236}">
              <a16:creationId xmlns:a16="http://schemas.microsoft.com/office/drawing/2014/main" id="{00000000-0008-0000-0200-000010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1" name="Text Box 15">
          <a:extLst>
            <a:ext uri="{FF2B5EF4-FFF2-40B4-BE49-F238E27FC236}">
              <a16:creationId xmlns:a16="http://schemas.microsoft.com/office/drawing/2014/main" id="{00000000-0008-0000-0200-000011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2" name="Text Box 15">
          <a:extLst>
            <a:ext uri="{FF2B5EF4-FFF2-40B4-BE49-F238E27FC236}">
              <a16:creationId xmlns:a16="http://schemas.microsoft.com/office/drawing/2014/main" id="{00000000-0008-0000-0200-000012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3" name="Text Box 15">
          <a:extLst>
            <a:ext uri="{FF2B5EF4-FFF2-40B4-BE49-F238E27FC236}">
              <a16:creationId xmlns:a16="http://schemas.microsoft.com/office/drawing/2014/main" id="{00000000-0008-0000-0200-000013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64" name="Text Box 15">
          <a:extLst>
            <a:ext uri="{FF2B5EF4-FFF2-40B4-BE49-F238E27FC236}">
              <a16:creationId xmlns:a16="http://schemas.microsoft.com/office/drawing/2014/main" id="{00000000-0008-0000-0200-00001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65" name="Text Box 15">
          <a:extLst>
            <a:ext uri="{FF2B5EF4-FFF2-40B4-BE49-F238E27FC236}">
              <a16:creationId xmlns:a16="http://schemas.microsoft.com/office/drawing/2014/main" id="{00000000-0008-0000-0200-00001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6" name="Text Box 15">
          <a:extLst>
            <a:ext uri="{FF2B5EF4-FFF2-40B4-BE49-F238E27FC236}">
              <a16:creationId xmlns:a16="http://schemas.microsoft.com/office/drawing/2014/main" id="{00000000-0008-0000-0200-000016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7" name="Text Box 15">
          <a:extLst>
            <a:ext uri="{FF2B5EF4-FFF2-40B4-BE49-F238E27FC236}">
              <a16:creationId xmlns:a16="http://schemas.microsoft.com/office/drawing/2014/main" id="{00000000-0008-0000-0200-000017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8" name="Text Box 15">
          <a:extLst>
            <a:ext uri="{FF2B5EF4-FFF2-40B4-BE49-F238E27FC236}">
              <a16:creationId xmlns:a16="http://schemas.microsoft.com/office/drawing/2014/main" id="{00000000-0008-0000-0200-000018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9" name="Text Box 15">
          <a:extLst>
            <a:ext uri="{FF2B5EF4-FFF2-40B4-BE49-F238E27FC236}">
              <a16:creationId xmlns:a16="http://schemas.microsoft.com/office/drawing/2014/main" id="{00000000-0008-0000-0200-000019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0" name="Text Box 15">
          <a:extLst>
            <a:ext uri="{FF2B5EF4-FFF2-40B4-BE49-F238E27FC236}">
              <a16:creationId xmlns:a16="http://schemas.microsoft.com/office/drawing/2014/main" id="{00000000-0008-0000-0200-00001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1" name="Text Box 15">
          <a:extLst>
            <a:ext uri="{FF2B5EF4-FFF2-40B4-BE49-F238E27FC236}">
              <a16:creationId xmlns:a16="http://schemas.microsoft.com/office/drawing/2014/main" id="{00000000-0008-0000-0200-00001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2" name="Text Box 15">
          <a:extLst>
            <a:ext uri="{FF2B5EF4-FFF2-40B4-BE49-F238E27FC236}">
              <a16:creationId xmlns:a16="http://schemas.microsoft.com/office/drawing/2014/main" id="{00000000-0008-0000-0200-00001C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3" name="Text Box 15">
          <a:extLst>
            <a:ext uri="{FF2B5EF4-FFF2-40B4-BE49-F238E27FC236}">
              <a16:creationId xmlns:a16="http://schemas.microsoft.com/office/drawing/2014/main" id="{00000000-0008-0000-0200-00001D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4" name="Text Box 15">
          <a:extLst>
            <a:ext uri="{FF2B5EF4-FFF2-40B4-BE49-F238E27FC236}">
              <a16:creationId xmlns:a16="http://schemas.microsoft.com/office/drawing/2014/main" id="{00000000-0008-0000-0200-00001E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5" name="Text Box 15">
          <a:extLst>
            <a:ext uri="{FF2B5EF4-FFF2-40B4-BE49-F238E27FC236}">
              <a16:creationId xmlns:a16="http://schemas.microsoft.com/office/drawing/2014/main" id="{00000000-0008-0000-0200-00001F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6" name="Text Box 15">
          <a:extLst>
            <a:ext uri="{FF2B5EF4-FFF2-40B4-BE49-F238E27FC236}">
              <a16:creationId xmlns:a16="http://schemas.microsoft.com/office/drawing/2014/main" id="{00000000-0008-0000-0200-000020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7" name="Text Box 15">
          <a:extLst>
            <a:ext uri="{FF2B5EF4-FFF2-40B4-BE49-F238E27FC236}">
              <a16:creationId xmlns:a16="http://schemas.microsoft.com/office/drawing/2014/main" id="{00000000-0008-0000-0200-000021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8" name="Text Box 15">
          <a:extLst>
            <a:ext uri="{FF2B5EF4-FFF2-40B4-BE49-F238E27FC236}">
              <a16:creationId xmlns:a16="http://schemas.microsoft.com/office/drawing/2014/main" id="{00000000-0008-0000-0200-000022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9" name="Text Box 15">
          <a:extLst>
            <a:ext uri="{FF2B5EF4-FFF2-40B4-BE49-F238E27FC236}">
              <a16:creationId xmlns:a16="http://schemas.microsoft.com/office/drawing/2014/main" id="{00000000-0008-0000-0200-000023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80" name="Text Box 15">
          <a:extLst>
            <a:ext uri="{FF2B5EF4-FFF2-40B4-BE49-F238E27FC236}">
              <a16:creationId xmlns:a16="http://schemas.microsoft.com/office/drawing/2014/main" id="{00000000-0008-0000-0200-000024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81" name="Text Box 15">
          <a:extLst>
            <a:ext uri="{FF2B5EF4-FFF2-40B4-BE49-F238E27FC236}">
              <a16:creationId xmlns:a16="http://schemas.microsoft.com/office/drawing/2014/main" id="{00000000-0008-0000-0200-000025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2" name="Text Box 16">
          <a:extLst>
            <a:ext uri="{FF2B5EF4-FFF2-40B4-BE49-F238E27FC236}">
              <a16:creationId xmlns:a16="http://schemas.microsoft.com/office/drawing/2014/main" id="{00000000-0008-0000-0200-000026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3" name="Text Box 17">
          <a:extLst>
            <a:ext uri="{FF2B5EF4-FFF2-40B4-BE49-F238E27FC236}">
              <a16:creationId xmlns:a16="http://schemas.microsoft.com/office/drawing/2014/main" id="{00000000-0008-0000-0200-00002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4" name="Text Box 18">
          <a:extLst>
            <a:ext uri="{FF2B5EF4-FFF2-40B4-BE49-F238E27FC236}">
              <a16:creationId xmlns:a16="http://schemas.microsoft.com/office/drawing/2014/main" id="{00000000-0008-0000-0200-00002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5" name="Text Box 19">
          <a:extLst>
            <a:ext uri="{FF2B5EF4-FFF2-40B4-BE49-F238E27FC236}">
              <a16:creationId xmlns:a16="http://schemas.microsoft.com/office/drawing/2014/main" id="{00000000-0008-0000-0200-00002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186" name="Text Box 15">
          <a:extLst>
            <a:ext uri="{FF2B5EF4-FFF2-40B4-BE49-F238E27FC236}">
              <a16:creationId xmlns:a16="http://schemas.microsoft.com/office/drawing/2014/main" id="{00000000-0008-0000-0200-00002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7" name="Text Box 16">
          <a:extLst>
            <a:ext uri="{FF2B5EF4-FFF2-40B4-BE49-F238E27FC236}">
              <a16:creationId xmlns:a16="http://schemas.microsoft.com/office/drawing/2014/main" id="{00000000-0008-0000-0200-00002B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88" name="Text Box 17">
          <a:extLst>
            <a:ext uri="{FF2B5EF4-FFF2-40B4-BE49-F238E27FC236}">
              <a16:creationId xmlns:a16="http://schemas.microsoft.com/office/drawing/2014/main" id="{00000000-0008-0000-0200-00002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189" name="Text Box 18">
          <a:extLst>
            <a:ext uri="{FF2B5EF4-FFF2-40B4-BE49-F238E27FC236}">
              <a16:creationId xmlns:a16="http://schemas.microsoft.com/office/drawing/2014/main" id="{00000000-0008-0000-0200-00002D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190" name="Text Box 15">
          <a:extLst>
            <a:ext uri="{FF2B5EF4-FFF2-40B4-BE49-F238E27FC236}">
              <a16:creationId xmlns:a16="http://schemas.microsoft.com/office/drawing/2014/main" id="{00000000-0008-0000-0200-00002E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1" name="Text Box 16">
          <a:extLst>
            <a:ext uri="{FF2B5EF4-FFF2-40B4-BE49-F238E27FC236}">
              <a16:creationId xmlns:a16="http://schemas.microsoft.com/office/drawing/2014/main" id="{00000000-0008-0000-0200-00002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2" name="Text Box 17">
          <a:extLst>
            <a:ext uri="{FF2B5EF4-FFF2-40B4-BE49-F238E27FC236}">
              <a16:creationId xmlns:a16="http://schemas.microsoft.com/office/drawing/2014/main" id="{00000000-0008-0000-0200-00003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3" name="Text Box 18">
          <a:extLst>
            <a:ext uri="{FF2B5EF4-FFF2-40B4-BE49-F238E27FC236}">
              <a16:creationId xmlns:a16="http://schemas.microsoft.com/office/drawing/2014/main" id="{00000000-0008-0000-0200-00003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4" name="Text Box 19">
          <a:extLst>
            <a:ext uri="{FF2B5EF4-FFF2-40B4-BE49-F238E27FC236}">
              <a16:creationId xmlns:a16="http://schemas.microsoft.com/office/drawing/2014/main" id="{00000000-0008-0000-0200-00003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195" name="Text Box 16">
          <a:extLst>
            <a:ext uri="{FF2B5EF4-FFF2-40B4-BE49-F238E27FC236}">
              <a16:creationId xmlns:a16="http://schemas.microsoft.com/office/drawing/2014/main" id="{00000000-0008-0000-0200-00003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196" name="Text Box 15">
          <a:extLst>
            <a:ext uri="{FF2B5EF4-FFF2-40B4-BE49-F238E27FC236}">
              <a16:creationId xmlns:a16="http://schemas.microsoft.com/office/drawing/2014/main" id="{00000000-0008-0000-0200-00003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197" name="Text Box 15">
          <a:extLst>
            <a:ext uri="{FF2B5EF4-FFF2-40B4-BE49-F238E27FC236}">
              <a16:creationId xmlns:a16="http://schemas.microsoft.com/office/drawing/2014/main" id="{00000000-0008-0000-0200-00003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198" name="Text Box 15">
          <a:extLst>
            <a:ext uri="{FF2B5EF4-FFF2-40B4-BE49-F238E27FC236}">
              <a16:creationId xmlns:a16="http://schemas.microsoft.com/office/drawing/2014/main" id="{00000000-0008-0000-0200-00003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199" name="Text Box 16">
          <a:extLst>
            <a:ext uri="{FF2B5EF4-FFF2-40B4-BE49-F238E27FC236}">
              <a16:creationId xmlns:a16="http://schemas.microsoft.com/office/drawing/2014/main" id="{00000000-0008-0000-0200-00003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0" name="Text Box 17">
          <a:extLst>
            <a:ext uri="{FF2B5EF4-FFF2-40B4-BE49-F238E27FC236}">
              <a16:creationId xmlns:a16="http://schemas.microsoft.com/office/drawing/2014/main" id="{00000000-0008-0000-0200-00003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1" name="Text Box 18">
          <a:extLst>
            <a:ext uri="{FF2B5EF4-FFF2-40B4-BE49-F238E27FC236}">
              <a16:creationId xmlns:a16="http://schemas.microsoft.com/office/drawing/2014/main" id="{00000000-0008-0000-0200-00003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2" name="Text Box 19">
          <a:extLst>
            <a:ext uri="{FF2B5EF4-FFF2-40B4-BE49-F238E27FC236}">
              <a16:creationId xmlns:a16="http://schemas.microsoft.com/office/drawing/2014/main" id="{00000000-0008-0000-0200-00003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03" name="Text Box 15">
          <a:extLst>
            <a:ext uri="{FF2B5EF4-FFF2-40B4-BE49-F238E27FC236}">
              <a16:creationId xmlns:a16="http://schemas.microsoft.com/office/drawing/2014/main" id="{00000000-0008-0000-0200-00003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4" name="Text Box 16">
          <a:extLst>
            <a:ext uri="{FF2B5EF4-FFF2-40B4-BE49-F238E27FC236}">
              <a16:creationId xmlns:a16="http://schemas.microsoft.com/office/drawing/2014/main" id="{00000000-0008-0000-0200-00003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05" name="Text Box 17">
          <a:extLst>
            <a:ext uri="{FF2B5EF4-FFF2-40B4-BE49-F238E27FC236}">
              <a16:creationId xmlns:a16="http://schemas.microsoft.com/office/drawing/2014/main" id="{00000000-0008-0000-0200-00003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206" name="Text Box 18">
          <a:extLst>
            <a:ext uri="{FF2B5EF4-FFF2-40B4-BE49-F238E27FC236}">
              <a16:creationId xmlns:a16="http://schemas.microsoft.com/office/drawing/2014/main" id="{00000000-0008-0000-0200-00003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07" name="Text Box 15">
          <a:extLst>
            <a:ext uri="{FF2B5EF4-FFF2-40B4-BE49-F238E27FC236}">
              <a16:creationId xmlns:a16="http://schemas.microsoft.com/office/drawing/2014/main" id="{00000000-0008-0000-0200-00003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08" name="Text Box 15">
          <a:extLst>
            <a:ext uri="{FF2B5EF4-FFF2-40B4-BE49-F238E27FC236}">
              <a16:creationId xmlns:a16="http://schemas.microsoft.com/office/drawing/2014/main" id="{00000000-0008-0000-0200-000040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09" name="Text Box 15">
          <a:extLst>
            <a:ext uri="{FF2B5EF4-FFF2-40B4-BE49-F238E27FC236}">
              <a16:creationId xmlns:a16="http://schemas.microsoft.com/office/drawing/2014/main" id="{00000000-0008-0000-0200-000041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0" name="Text Box 16">
          <a:extLst>
            <a:ext uri="{FF2B5EF4-FFF2-40B4-BE49-F238E27FC236}">
              <a16:creationId xmlns:a16="http://schemas.microsoft.com/office/drawing/2014/main" id="{00000000-0008-0000-0200-000042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1" name="Text Box 17">
          <a:extLst>
            <a:ext uri="{FF2B5EF4-FFF2-40B4-BE49-F238E27FC236}">
              <a16:creationId xmlns:a16="http://schemas.microsoft.com/office/drawing/2014/main" id="{00000000-0008-0000-0200-000043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2" name="Text Box 18">
          <a:extLst>
            <a:ext uri="{FF2B5EF4-FFF2-40B4-BE49-F238E27FC236}">
              <a16:creationId xmlns:a16="http://schemas.microsoft.com/office/drawing/2014/main" id="{00000000-0008-0000-0200-000044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3" name="Text Box 19">
          <a:extLst>
            <a:ext uri="{FF2B5EF4-FFF2-40B4-BE49-F238E27FC236}">
              <a16:creationId xmlns:a16="http://schemas.microsoft.com/office/drawing/2014/main" id="{00000000-0008-0000-0200-000045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4" name="Text Box 16">
          <a:extLst>
            <a:ext uri="{FF2B5EF4-FFF2-40B4-BE49-F238E27FC236}">
              <a16:creationId xmlns:a16="http://schemas.microsoft.com/office/drawing/2014/main" id="{00000000-0008-0000-0200-000046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6215" name="Text Box 17">
          <a:extLst>
            <a:ext uri="{FF2B5EF4-FFF2-40B4-BE49-F238E27FC236}">
              <a16:creationId xmlns:a16="http://schemas.microsoft.com/office/drawing/2014/main" id="{00000000-0008-0000-0200-000047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6216" name="Text Box 18">
          <a:extLst>
            <a:ext uri="{FF2B5EF4-FFF2-40B4-BE49-F238E27FC236}">
              <a16:creationId xmlns:a16="http://schemas.microsoft.com/office/drawing/2014/main" id="{00000000-0008-0000-0200-00004818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17" name="Text Box 15">
          <a:extLst>
            <a:ext uri="{FF2B5EF4-FFF2-40B4-BE49-F238E27FC236}">
              <a16:creationId xmlns:a16="http://schemas.microsoft.com/office/drawing/2014/main" id="{00000000-0008-0000-0200-000049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18" name="Text Box 15">
          <a:extLst>
            <a:ext uri="{FF2B5EF4-FFF2-40B4-BE49-F238E27FC236}">
              <a16:creationId xmlns:a16="http://schemas.microsoft.com/office/drawing/2014/main" id="{00000000-0008-0000-0200-00004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19" name="Text Box 15">
          <a:extLst>
            <a:ext uri="{FF2B5EF4-FFF2-40B4-BE49-F238E27FC236}">
              <a16:creationId xmlns:a16="http://schemas.microsoft.com/office/drawing/2014/main" id="{00000000-0008-0000-0200-00004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0" name="Text Box 16">
          <a:extLst>
            <a:ext uri="{FF2B5EF4-FFF2-40B4-BE49-F238E27FC236}">
              <a16:creationId xmlns:a16="http://schemas.microsoft.com/office/drawing/2014/main" id="{00000000-0008-0000-0200-00004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1" name="Text Box 17">
          <a:extLst>
            <a:ext uri="{FF2B5EF4-FFF2-40B4-BE49-F238E27FC236}">
              <a16:creationId xmlns:a16="http://schemas.microsoft.com/office/drawing/2014/main" id="{00000000-0008-0000-0200-00004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2" name="Text Box 18">
          <a:extLst>
            <a:ext uri="{FF2B5EF4-FFF2-40B4-BE49-F238E27FC236}">
              <a16:creationId xmlns:a16="http://schemas.microsoft.com/office/drawing/2014/main" id="{00000000-0008-0000-0200-00004E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3" name="Text Box 19">
          <a:extLst>
            <a:ext uri="{FF2B5EF4-FFF2-40B4-BE49-F238E27FC236}">
              <a16:creationId xmlns:a16="http://schemas.microsoft.com/office/drawing/2014/main" id="{00000000-0008-0000-0200-00004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24" name="Text Box 15">
          <a:extLst>
            <a:ext uri="{FF2B5EF4-FFF2-40B4-BE49-F238E27FC236}">
              <a16:creationId xmlns:a16="http://schemas.microsoft.com/office/drawing/2014/main" id="{00000000-0008-0000-0200-000050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5" name="Text Box 16">
          <a:extLst>
            <a:ext uri="{FF2B5EF4-FFF2-40B4-BE49-F238E27FC236}">
              <a16:creationId xmlns:a16="http://schemas.microsoft.com/office/drawing/2014/main" id="{00000000-0008-0000-0200-00005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26" name="Text Box 17">
          <a:extLst>
            <a:ext uri="{FF2B5EF4-FFF2-40B4-BE49-F238E27FC236}">
              <a16:creationId xmlns:a16="http://schemas.microsoft.com/office/drawing/2014/main" id="{00000000-0008-0000-0200-00005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227" name="Text Box 18">
          <a:extLst>
            <a:ext uri="{FF2B5EF4-FFF2-40B4-BE49-F238E27FC236}">
              <a16:creationId xmlns:a16="http://schemas.microsoft.com/office/drawing/2014/main" id="{00000000-0008-0000-0200-000053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28" name="Text Box 15">
          <a:extLst>
            <a:ext uri="{FF2B5EF4-FFF2-40B4-BE49-F238E27FC236}">
              <a16:creationId xmlns:a16="http://schemas.microsoft.com/office/drawing/2014/main" id="{00000000-0008-0000-0200-000054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29" name="Text Box 15">
          <a:extLst>
            <a:ext uri="{FF2B5EF4-FFF2-40B4-BE49-F238E27FC236}">
              <a16:creationId xmlns:a16="http://schemas.microsoft.com/office/drawing/2014/main" id="{00000000-0008-0000-0200-00005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30" name="Text Box 15">
          <a:extLst>
            <a:ext uri="{FF2B5EF4-FFF2-40B4-BE49-F238E27FC236}">
              <a16:creationId xmlns:a16="http://schemas.microsoft.com/office/drawing/2014/main" id="{00000000-0008-0000-0200-00005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1" name="Text Box 16">
          <a:extLst>
            <a:ext uri="{FF2B5EF4-FFF2-40B4-BE49-F238E27FC236}">
              <a16:creationId xmlns:a16="http://schemas.microsoft.com/office/drawing/2014/main" id="{00000000-0008-0000-0200-00005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2" name="Text Box 17">
          <a:extLst>
            <a:ext uri="{FF2B5EF4-FFF2-40B4-BE49-F238E27FC236}">
              <a16:creationId xmlns:a16="http://schemas.microsoft.com/office/drawing/2014/main" id="{00000000-0008-0000-0200-00005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3" name="Text Box 18">
          <a:extLst>
            <a:ext uri="{FF2B5EF4-FFF2-40B4-BE49-F238E27FC236}">
              <a16:creationId xmlns:a16="http://schemas.microsoft.com/office/drawing/2014/main" id="{00000000-0008-0000-0200-00005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4" name="Text Box 19">
          <a:extLst>
            <a:ext uri="{FF2B5EF4-FFF2-40B4-BE49-F238E27FC236}">
              <a16:creationId xmlns:a16="http://schemas.microsoft.com/office/drawing/2014/main" id="{00000000-0008-0000-0200-00005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35" name="Text Box 15">
          <a:extLst>
            <a:ext uri="{FF2B5EF4-FFF2-40B4-BE49-F238E27FC236}">
              <a16:creationId xmlns:a16="http://schemas.microsoft.com/office/drawing/2014/main" id="{00000000-0008-0000-0200-00005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6" name="Text Box 16">
          <a:extLst>
            <a:ext uri="{FF2B5EF4-FFF2-40B4-BE49-F238E27FC236}">
              <a16:creationId xmlns:a16="http://schemas.microsoft.com/office/drawing/2014/main" id="{00000000-0008-0000-0200-00005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37" name="Text Box 17">
          <a:extLst>
            <a:ext uri="{FF2B5EF4-FFF2-40B4-BE49-F238E27FC236}">
              <a16:creationId xmlns:a16="http://schemas.microsoft.com/office/drawing/2014/main" id="{00000000-0008-0000-0200-00005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238" name="Text Box 18">
          <a:extLst>
            <a:ext uri="{FF2B5EF4-FFF2-40B4-BE49-F238E27FC236}">
              <a16:creationId xmlns:a16="http://schemas.microsoft.com/office/drawing/2014/main" id="{00000000-0008-0000-0200-00005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39" name="Text Box 15">
          <a:extLst>
            <a:ext uri="{FF2B5EF4-FFF2-40B4-BE49-F238E27FC236}">
              <a16:creationId xmlns:a16="http://schemas.microsoft.com/office/drawing/2014/main" id="{00000000-0008-0000-0200-00005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40" name="Text Box 15">
          <a:extLst>
            <a:ext uri="{FF2B5EF4-FFF2-40B4-BE49-F238E27FC236}">
              <a16:creationId xmlns:a16="http://schemas.microsoft.com/office/drawing/2014/main" id="{00000000-0008-0000-0200-00006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41" name="Text Box 15">
          <a:extLst>
            <a:ext uri="{FF2B5EF4-FFF2-40B4-BE49-F238E27FC236}">
              <a16:creationId xmlns:a16="http://schemas.microsoft.com/office/drawing/2014/main" id="{00000000-0008-0000-0200-00006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2" name="Text Box 16">
          <a:extLst>
            <a:ext uri="{FF2B5EF4-FFF2-40B4-BE49-F238E27FC236}">
              <a16:creationId xmlns:a16="http://schemas.microsoft.com/office/drawing/2014/main" id="{00000000-0008-0000-0200-000062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3" name="Text Box 17">
          <a:extLst>
            <a:ext uri="{FF2B5EF4-FFF2-40B4-BE49-F238E27FC236}">
              <a16:creationId xmlns:a16="http://schemas.microsoft.com/office/drawing/2014/main" id="{00000000-0008-0000-0200-000063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4" name="Text Box 18">
          <a:extLst>
            <a:ext uri="{FF2B5EF4-FFF2-40B4-BE49-F238E27FC236}">
              <a16:creationId xmlns:a16="http://schemas.microsoft.com/office/drawing/2014/main" id="{00000000-0008-0000-0200-000064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5" name="Text Box 19">
          <a:extLst>
            <a:ext uri="{FF2B5EF4-FFF2-40B4-BE49-F238E27FC236}">
              <a16:creationId xmlns:a16="http://schemas.microsoft.com/office/drawing/2014/main" id="{00000000-0008-0000-0200-000065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6" name="Text Box 16">
          <a:extLst>
            <a:ext uri="{FF2B5EF4-FFF2-40B4-BE49-F238E27FC236}">
              <a16:creationId xmlns:a16="http://schemas.microsoft.com/office/drawing/2014/main" id="{00000000-0008-0000-0200-000066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6247" name="Text Box 17">
          <a:extLst>
            <a:ext uri="{FF2B5EF4-FFF2-40B4-BE49-F238E27FC236}">
              <a16:creationId xmlns:a16="http://schemas.microsoft.com/office/drawing/2014/main" id="{00000000-0008-0000-0200-000067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25</xdr:row>
      <xdr:rowOff>15875</xdr:rowOff>
    </xdr:from>
    <xdr:ext cx="95250" cy="171450"/>
    <xdr:sp macro="" textlink="">
      <xdr:nvSpPr>
        <xdr:cNvPr id="6248" name="Text Box 18">
          <a:extLst>
            <a:ext uri="{FF2B5EF4-FFF2-40B4-BE49-F238E27FC236}">
              <a16:creationId xmlns:a16="http://schemas.microsoft.com/office/drawing/2014/main" id="{00000000-0008-0000-0200-00006818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49" name="Text Box 15">
          <a:extLst>
            <a:ext uri="{FF2B5EF4-FFF2-40B4-BE49-F238E27FC236}">
              <a16:creationId xmlns:a16="http://schemas.microsoft.com/office/drawing/2014/main" id="{00000000-0008-0000-0200-000069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50" name="Text Box 15">
          <a:extLst>
            <a:ext uri="{FF2B5EF4-FFF2-40B4-BE49-F238E27FC236}">
              <a16:creationId xmlns:a16="http://schemas.microsoft.com/office/drawing/2014/main" id="{00000000-0008-0000-0200-00006A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1" name="Text Box 15">
          <a:extLst>
            <a:ext uri="{FF2B5EF4-FFF2-40B4-BE49-F238E27FC236}">
              <a16:creationId xmlns:a16="http://schemas.microsoft.com/office/drawing/2014/main" id="{00000000-0008-0000-0200-00006B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2" name="Text Box 15">
          <a:extLst>
            <a:ext uri="{FF2B5EF4-FFF2-40B4-BE49-F238E27FC236}">
              <a16:creationId xmlns:a16="http://schemas.microsoft.com/office/drawing/2014/main" id="{00000000-0008-0000-0200-00006C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3" name="Text Box 15">
          <a:extLst>
            <a:ext uri="{FF2B5EF4-FFF2-40B4-BE49-F238E27FC236}">
              <a16:creationId xmlns:a16="http://schemas.microsoft.com/office/drawing/2014/main" id="{00000000-0008-0000-0200-00006D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4" name="Text Box 15">
          <a:extLst>
            <a:ext uri="{FF2B5EF4-FFF2-40B4-BE49-F238E27FC236}">
              <a16:creationId xmlns:a16="http://schemas.microsoft.com/office/drawing/2014/main" id="{00000000-0008-0000-0200-00006E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55" name="Text Box 15">
          <a:extLst>
            <a:ext uri="{FF2B5EF4-FFF2-40B4-BE49-F238E27FC236}">
              <a16:creationId xmlns:a16="http://schemas.microsoft.com/office/drawing/2014/main" id="{00000000-0008-0000-0200-00006F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56" name="Text Box 15">
          <a:extLst>
            <a:ext uri="{FF2B5EF4-FFF2-40B4-BE49-F238E27FC236}">
              <a16:creationId xmlns:a16="http://schemas.microsoft.com/office/drawing/2014/main" id="{00000000-0008-0000-0200-000070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57" name="Text Box 15">
          <a:extLst>
            <a:ext uri="{FF2B5EF4-FFF2-40B4-BE49-F238E27FC236}">
              <a16:creationId xmlns:a16="http://schemas.microsoft.com/office/drawing/2014/main" id="{00000000-0008-0000-0200-000071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58" name="Text Box 15">
          <a:extLst>
            <a:ext uri="{FF2B5EF4-FFF2-40B4-BE49-F238E27FC236}">
              <a16:creationId xmlns:a16="http://schemas.microsoft.com/office/drawing/2014/main" id="{00000000-0008-0000-0200-000072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59" name="Text Box 15">
          <a:extLst>
            <a:ext uri="{FF2B5EF4-FFF2-40B4-BE49-F238E27FC236}">
              <a16:creationId xmlns:a16="http://schemas.microsoft.com/office/drawing/2014/main" id="{00000000-0008-0000-0200-000073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60" name="Text Box 15">
          <a:extLst>
            <a:ext uri="{FF2B5EF4-FFF2-40B4-BE49-F238E27FC236}">
              <a16:creationId xmlns:a16="http://schemas.microsoft.com/office/drawing/2014/main" id="{00000000-0008-0000-0200-00007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61" name="Text Box 15">
          <a:extLst>
            <a:ext uri="{FF2B5EF4-FFF2-40B4-BE49-F238E27FC236}">
              <a16:creationId xmlns:a16="http://schemas.microsoft.com/office/drawing/2014/main" id="{00000000-0008-0000-0200-000075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62" name="Text Box 15">
          <a:extLst>
            <a:ext uri="{FF2B5EF4-FFF2-40B4-BE49-F238E27FC236}">
              <a16:creationId xmlns:a16="http://schemas.microsoft.com/office/drawing/2014/main" id="{00000000-0008-0000-0200-00007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63" name="Text Box 15">
          <a:extLst>
            <a:ext uri="{FF2B5EF4-FFF2-40B4-BE49-F238E27FC236}">
              <a16:creationId xmlns:a16="http://schemas.microsoft.com/office/drawing/2014/main" id="{00000000-0008-0000-0200-00007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264" name="Text Box 15">
          <a:extLst>
            <a:ext uri="{FF2B5EF4-FFF2-40B4-BE49-F238E27FC236}">
              <a16:creationId xmlns:a16="http://schemas.microsoft.com/office/drawing/2014/main" id="{00000000-0008-0000-0200-00007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65" name="Text Box 15">
          <a:extLst>
            <a:ext uri="{FF2B5EF4-FFF2-40B4-BE49-F238E27FC236}">
              <a16:creationId xmlns:a16="http://schemas.microsoft.com/office/drawing/2014/main" id="{00000000-0008-0000-0200-000079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66" name="Text Box 15">
          <a:extLst>
            <a:ext uri="{FF2B5EF4-FFF2-40B4-BE49-F238E27FC236}">
              <a16:creationId xmlns:a16="http://schemas.microsoft.com/office/drawing/2014/main" id="{00000000-0008-0000-0200-00007A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67" name="Text Box 15">
          <a:extLst>
            <a:ext uri="{FF2B5EF4-FFF2-40B4-BE49-F238E27FC236}">
              <a16:creationId xmlns:a16="http://schemas.microsoft.com/office/drawing/2014/main" id="{00000000-0008-0000-0200-00007B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68" name="Text Box 15">
          <a:extLst>
            <a:ext uri="{FF2B5EF4-FFF2-40B4-BE49-F238E27FC236}">
              <a16:creationId xmlns:a16="http://schemas.microsoft.com/office/drawing/2014/main" id="{00000000-0008-0000-0200-00007C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69" name="Text Box 15">
          <a:extLst>
            <a:ext uri="{FF2B5EF4-FFF2-40B4-BE49-F238E27FC236}">
              <a16:creationId xmlns:a16="http://schemas.microsoft.com/office/drawing/2014/main" id="{00000000-0008-0000-0200-00007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0" name="Text Box 15">
          <a:extLst>
            <a:ext uri="{FF2B5EF4-FFF2-40B4-BE49-F238E27FC236}">
              <a16:creationId xmlns:a16="http://schemas.microsoft.com/office/drawing/2014/main" id="{00000000-0008-0000-0200-00007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271" name="Text Box 15">
          <a:extLst>
            <a:ext uri="{FF2B5EF4-FFF2-40B4-BE49-F238E27FC236}">
              <a16:creationId xmlns:a16="http://schemas.microsoft.com/office/drawing/2014/main" id="{00000000-0008-0000-0200-00007F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272" name="Text Box 15">
          <a:extLst>
            <a:ext uri="{FF2B5EF4-FFF2-40B4-BE49-F238E27FC236}">
              <a16:creationId xmlns:a16="http://schemas.microsoft.com/office/drawing/2014/main" id="{00000000-0008-0000-0200-000080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73" name="Text Box 15">
          <a:extLst>
            <a:ext uri="{FF2B5EF4-FFF2-40B4-BE49-F238E27FC236}">
              <a16:creationId xmlns:a16="http://schemas.microsoft.com/office/drawing/2014/main" id="{00000000-0008-0000-0200-000081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4" name="Text Box 15">
          <a:extLst>
            <a:ext uri="{FF2B5EF4-FFF2-40B4-BE49-F238E27FC236}">
              <a16:creationId xmlns:a16="http://schemas.microsoft.com/office/drawing/2014/main" id="{00000000-0008-0000-0200-000082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275" name="Text Box 15">
          <a:extLst>
            <a:ext uri="{FF2B5EF4-FFF2-40B4-BE49-F238E27FC236}">
              <a16:creationId xmlns:a16="http://schemas.microsoft.com/office/drawing/2014/main" id="{00000000-0008-0000-0200-000083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76" name="Text Box 15">
          <a:extLst>
            <a:ext uri="{FF2B5EF4-FFF2-40B4-BE49-F238E27FC236}">
              <a16:creationId xmlns:a16="http://schemas.microsoft.com/office/drawing/2014/main" id="{00000000-0008-0000-0200-00008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277" name="Text Box 15">
          <a:extLst>
            <a:ext uri="{FF2B5EF4-FFF2-40B4-BE49-F238E27FC236}">
              <a16:creationId xmlns:a16="http://schemas.microsoft.com/office/drawing/2014/main" id="{00000000-0008-0000-0200-00008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278" name="Text Box 15">
          <a:extLst>
            <a:ext uri="{FF2B5EF4-FFF2-40B4-BE49-F238E27FC236}">
              <a16:creationId xmlns:a16="http://schemas.microsoft.com/office/drawing/2014/main" id="{00000000-0008-0000-0200-000086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79" name="Text Box 16">
          <a:extLst>
            <a:ext uri="{FF2B5EF4-FFF2-40B4-BE49-F238E27FC236}">
              <a16:creationId xmlns:a16="http://schemas.microsoft.com/office/drawing/2014/main" id="{00000000-0008-0000-0200-00008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0" name="Text Box 17">
          <a:extLst>
            <a:ext uri="{FF2B5EF4-FFF2-40B4-BE49-F238E27FC236}">
              <a16:creationId xmlns:a16="http://schemas.microsoft.com/office/drawing/2014/main" id="{00000000-0008-0000-0200-00008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1" name="Text Box 18">
          <a:extLst>
            <a:ext uri="{FF2B5EF4-FFF2-40B4-BE49-F238E27FC236}">
              <a16:creationId xmlns:a16="http://schemas.microsoft.com/office/drawing/2014/main" id="{00000000-0008-0000-0200-00008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2" name="Text Box 19">
          <a:extLst>
            <a:ext uri="{FF2B5EF4-FFF2-40B4-BE49-F238E27FC236}">
              <a16:creationId xmlns:a16="http://schemas.microsoft.com/office/drawing/2014/main" id="{00000000-0008-0000-0200-00008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283" name="Text Box 15">
          <a:extLst>
            <a:ext uri="{FF2B5EF4-FFF2-40B4-BE49-F238E27FC236}">
              <a16:creationId xmlns:a16="http://schemas.microsoft.com/office/drawing/2014/main" id="{00000000-0008-0000-0200-00008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4" name="Text Box 16">
          <a:extLst>
            <a:ext uri="{FF2B5EF4-FFF2-40B4-BE49-F238E27FC236}">
              <a16:creationId xmlns:a16="http://schemas.microsoft.com/office/drawing/2014/main" id="{00000000-0008-0000-0200-00008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6285" name="Text Box 17">
          <a:extLst>
            <a:ext uri="{FF2B5EF4-FFF2-40B4-BE49-F238E27FC236}">
              <a16:creationId xmlns:a16="http://schemas.microsoft.com/office/drawing/2014/main" id="{00000000-0008-0000-0200-00008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6286" name="Text Box 18">
          <a:extLst>
            <a:ext uri="{FF2B5EF4-FFF2-40B4-BE49-F238E27FC236}">
              <a16:creationId xmlns:a16="http://schemas.microsoft.com/office/drawing/2014/main" id="{00000000-0008-0000-0200-00008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287" name="Text Box 15">
          <a:extLst>
            <a:ext uri="{FF2B5EF4-FFF2-40B4-BE49-F238E27FC236}">
              <a16:creationId xmlns:a16="http://schemas.microsoft.com/office/drawing/2014/main" id="{00000000-0008-0000-0200-00008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88" name="Text Box 16">
          <a:extLst>
            <a:ext uri="{FF2B5EF4-FFF2-40B4-BE49-F238E27FC236}">
              <a16:creationId xmlns:a16="http://schemas.microsoft.com/office/drawing/2014/main" id="{00000000-0008-0000-0200-00009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89" name="Text Box 17">
          <a:extLst>
            <a:ext uri="{FF2B5EF4-FFF2-40B4-BE49-F238E27FC236}">
              <a16:creationId xmlns:a16="http://schemas.microsoft.com/office/drawing/2014/main" id="{00000000-0008-0000-0200-00009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0" name="Text Box 18">
          <a:extLst>
            <a:ext uri="{FF2B5EF4-FFF2-40B4-BE49-F238E27FC236}">
              <a16:creationId xmlns:a16="http://schemas.microsoft.com/office/drawing/2014/main" id="{00000000-0008-0000-0200-00009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1" name="Text Box 19">
          <a:extLst>
            <a:ext uri="{FF2B5EF4-FFF2-40B4-BE49-F238E27FC236}">
              <a16:creationId xmlns:a16="http://schemas.microsoft.com/office/drawing/2014/main" id="{00000000-0008-0000-0200-00009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2" name="Text Box 16">
          <a:extLst>
            <a:ext uri="{FF2B5EF4-FFF2-40B4-BE49-F238E27FC236}">
              <a16:creationId xmlns:a16="http://schemas.microsoft.com/office/drawing/2014/main" id="{00000000-0008-0000-0200-000094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293" name="Text Box 15">
          <a:extLst>
            <a:ext uri="{FF2B5EF4-FFF2-40B4-BE49-F238E27FC236}">
              <a16:creationId xmlns:a16="http://schemas.microsoft.com/office/drawing/2014/main" id="{00000000-0008-0000-0200-00009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294" name="Text Box 15">
          <a:extLst>
            <a:ext uri="{FF2B5EF4-FFF2-40B4-BE49-F238E27FC236}">
              <a16:creationId xmlns:a16="http://schemas.microsoft.com/office/drawing/2014/main" id="{00000000-0008-0000-0200-00009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5" name="Text Box 16">
          <a:extLst>
            <a:ext uri="{FF2B5EF4-FFF2-40B4-BE49-F238E27FC236}">
              <a16:creationId xmlns:a16="http://schemas.microsoft.com/office/drawing/2014/main" id="{00000000-0008-0000-0200-00009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6" name="Text Box 17">
          <a:extLst>
            <a:ext uri="{FF2B5EF4-FFF2-40B4-BE49-F238E27FC236}">
              <a16:creationId xmlns:a16="http://schemas.microsoft.com/office/drawing/2014/main" id="{00000000-0008-0000-0200-00009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7" name="Text Box 18">
          <a:extLst>
            <a:ext uri="{FF2B5EF4-FFF2-40B4-BE49-F238E27FC236}">
              <a16:creationId xmlns:a16="http://schemas.microsoft.com/office/drawing/2014/main" id="{00000000-0008-0000-0200-00009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298" name="Text Box 19">
          <a:extLst>
            <a:ext uri="{FF2B5EF4-FFF2-40B4-BE49-F238E27FC236}">
              <a16:creationId xmlns:a16="http://schemas.microsoft.com/office/drawing/2014/main" id="{00000000-0008-0000-0200-00009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299" name="Text Box 15">
          <a:extLst>
            <a:ext uri="{FF2B5EF4-FFF2-40B4-BE49-F238E27FC236}">
              <a16:creationId xmlns:a16="http://schemas.microsoft.com/office/drawing/2014/main" id="{00000000-0008-0000-0200-00009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300" name="Text Box 16">
          <a:extLst>
            <a:ext uri="{FF2B5EF4-FFF2-40B4-BE49-F238E27FC236}">
              <a16:creationId xmlns:a16="http://schemas.microsoft.com/office/drawing/2014/main" id="{00000000-0008-0000-0200-00009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6301" name="Text Box 17">
          <a:extLst>
            <a:ext uri="{FF2B5EF4-FFF2-40B4-BE49-F238E27FC236}">
              <a16:creationId xmlns:a16="http://schemas.microsoft.com/office/drawing/2014/main" id="{00000000-0008-0000-0200-00009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6302" name="Text Box 18">
          <a:extLst>
            <a:ext uri="{FF2B5EF4-FFF2-40B4-BE49-F238E27FC236}">
              <a16:creationId xmlns:a16="http://schemas.microsoft.com/office/drawing/2014/main" id="{00000000-0008-0000-0200-00009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03" name="Text Box 15">
          <a:extLst>
            <a:ext uri="{FF2B5EF4-FFF2-40B4-BE49-F238E27FC236}">
              <a16:creationId xmlns:a16="http://schemas.microsoft.com/office/drawing/2014/main" id="{00000000-0008-0000-0200-00009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04" name="Text Box 15">
          <a:extLst>
            <a:ext uri="{FF2B5EF4-FFF2-40B4-BE49-F238E27FC236}">
              <a16:creationId xmlns:a16="http://schemas.microsoft.com/office/drawing/2014/main" id="{00000000-0008-0000-0200-0000A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05" name="Text Box 15">
          <a:extLst>
            <a:ext uri="{FF2B5EF4-FFF2-40B4-BE49-F238E27FC236}">
              <a16:creationId xmlns:a16="http://schemas.microsoft.com/office/drawing/2014/main" id="{00000000-0008-0000-0200-0000A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06" name="Text Box 15">
          <a:extLst>
            <a:ext uri="{FF2B5EF4-FFF2-40B4-BE49-F238E27FC236}">
              <a16:creationId xmlns:a16="http://schemas.microsoft.com/office/drawing/2014/main" id="{00000000-0008-0000-0200-0000A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07" name="Text Box 15">
          <a:extLst>
            <a:ext uri="{FF2B5EF4-FFF2-40B4-BE49-F238E27FC236}">
              <a16:creationId xmlns:a16="http://schemas.microsoft.com/office/drawing/2014/main" id="{00000000-0008-0000-0200-0000A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08" name="Text Box 15">
          <a:extLst>
            <a:ext uri="{FF2B5EF4-FFF2-40B4-BE49-F238E27FC236}">
              <a16:creationId xmlns:a16="http://schemas.microsoft.com/office/drawing/2014/main" id="{00000000-0008-0000-0200-0000A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09" name="Text Box 15">
          <a:extLst>
            <a:ext uri="{FF2B5EF4-FFF2-40B4-BE49-F238E27FC236}">
              <a16:creationId xmlns:a16="http://schemas.microsoft.com/office/drawing/2014/main" id="{00000000-0008-0000-0200-0000A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10" name="Text Box 15">
          <a:extLst>
            <a:ext uri="{FF2B5EF4-FFF2-40B4-BE49-F238E27FC236}">
              <a16:creationId xmlns:a16="http://schemas.microsoft.com/office/drawing/2014/main" id="{00000000-0008-0000-0200-0000A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11" name="Text Box 15">
          <a:extLst>
            <a:ext uri="{FF2B5EF4-FFF2-40B4-BE49-F238E27FC236}">
              <a16:creationId xmlns:a16="http://schemas.microsoft.com/office/drawing/2014/main" id="{00000000-0008-0000-0200-0000A7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12" name="Text Box 15">
          <a:extLst>
            <a:ext uri="{FF2B5EF4-FFF2-40B4-BE49-F238E27FC236}">
              <a16:creationId xmlns:a16="http://schemas.microsoft.com/office/drawing/2014/main" id="{00000000-0008-0000-0200-0000A8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13" name="Text Box 15">
          <a:extLst>
            <a:ext uri="{FF2B5EF4-FFF2-40B4-BE49-F238E27FC236}">
              <a16:creationId xmlns:a16="http://schemas.microsoft.com/office/drawing/2014/main" id="{00000000-0008-0000-0200-0000A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14" name="Text Box 15">
          <a:extLst>
            <a:ext uri="{FF2B5EF4-FFF2-40B4-BE49-F238E27FC236}">
              <a16:creationId xmlns:a16="http://schemas.microsoft.com/office/drawing/2014/main" id="{00000000-0008-0000-0200-0000AA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15" name="Text Box 15">
          <a:extLst>
            <a:ext uri="{FF2B5EF4-FFF2-40B4-BE49-F238E27FC236}">
              <a16:creationId xmlns:a16="http://schemas.microsoft.com/office/drawing/2014/main" id="{00000000-0008-0000-0200-0000AB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16" name="Text Box 15">
          <a:extLst>
            <a:ext uri="{FF2B5EF4-FFF2-40B4-BE49-F238E27FC236}">
              <a16:creationId xmlns:a16="http://schemas.microsoft.com/office/drawing/2014/main" id="{00000000-0008-0000-0200-0000AC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17" name="Text Box 15">
          <a:extLst>
            <a:ext uri="{FF2B5EF4-FFF2-40B4-BE49-F238E27FC236}">
              <a16:creationId xmlns:a16="http://schemas.microsoft.com/office/drawing/2014/main" id="{00000000-0008-0000-0200-0000AD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18" name="Text Box 15">
          <a:extLst>
            <a:ext uri="{FF2B5EF4-FFF2-40B4-BE49-F238E27FC236}">
              <a16:creationId xmlns:a16="http://schemas.microsoft.com/office/drawing/2014/main" id="{00000000-0008-0000-0200-0000A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19" name="Text Box 15">
          <a:extLst>
            <a:ext uri="{FF2B5EF4-FFF2-40B4-BE49-F238E27FC236}">
              <a16:creationId xmlns:a16="http://schemas.microsoft.com/office/drawing/2014/main" id="{00000000-0008-0000-0200-0000A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20" name="Text Box 15">
          <a:extLst>
            <a:ext uri="{FF2B5EF4-FFF2-40B4-BE49-F238E27FC236}">
              <a16:creationId xmlns:a16="http://schemas.microsoft.com/office/drawing/2014/main" id="{00000000-0008-0000-0200-0000B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21" name="Text Box 15">
          <a:extLst>
            <a:ext uri="{FF2B5EF4-FFF2-40B4-BE49-F238E27FC236}">
              <a16:creationId xmlns:a16="http://schemas.microsoft.com/office/drawing/2014/main" id="{00000000-0008-0000-0200-0000B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22" name="Text Box 15">
          <a:extLst>
            <a:ext uri="{FF2B5EF4-FFF2-40B4-BE49-F238E27FC236}">
              <a16:creationId xmlns:a16="http://schemas.microsoft.com/office/drawing/2014/main" id="{00000000-0008-0000-0200-0000B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23" name="Text Box 15">
          <a:extLst>
            <a:ext uri="{FF2B5EF4-FFF2-40B4-BE49-F238E27FC236}">
              <a16:creationId xmlns:a16="http://schemas.microsoft.com/office/drawing/2014/main" id="{00000000-0008-0000-0200-0000B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24" name="Text Box 15">
          <a:extLst>
            <a:ext uri="{FF2B5EF4-FFF2-40B4-BE49-F238E27FC236}">
              <a16:creationId xmlns:a16="http://schemas.microsoft.com/office/drawing/2014/main" id="{00000000-0008-0000-0200-0000B4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25" name="Text Box 15">
          <a:extLst>
            <a:ext uri="{FF2B5EF4-FFF2-40B4-BE49-F238E27FC236}">
              <a16:creationId xmlns:a16="http://schemas.microsoft.com/office/drawing/2014/main" id="{00000000-0008-0000-0200-0000B5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26" name="Text Box 15">
          <a:extLst>
            <a:ext uri="{FF2B5EF4-FFF2-40B4-BE49-F238E27FC236}">
              <a16:creationId xmlns:a16="http://schemas.microsoft.com/office/drawing/2014/main" id="{00000000-0008-0000-0200-0000B6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27" name="Text Box 15">
          <a:extLst>
            <a:ext uri="{FF2B5EF4-FFF2-40B4-BE49-F238E27FC236}">
              <a16:creationId xmlns:a16="http://schemas.microsoft.com/office/drawing/2014/main" id="{00000000-0008-0000-0200-0000B7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28" name="Text Box 15">
          <a:extLst>
            <a:ext uri="{FF2B5EF4-FFF2-40B4-BE49-F238E27FC236}">
              <a16:creationId xmlns:a16="http://schemas.microsoft.com/office/drawing/2014/main" id="{00000000-0008-0000-0200-0000B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29" name="Text Box 15">
          <a:extLst>
            <a:ext uri="{FF2B5EF4-FFF2-40B4-BE49-F238E27FC236}">
              <a16:creationId xmlns:a16="http://schemas.microsoft.com/office/drawing/2014/main" id="{00000000-0008-0000-0200-0000B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30" name="Text Box 15">
          <a:extLst>
            <a:ext uri="{FF2B5EF4-FFF2-40B4-BE49-F238E27FC236}">
              <a16:creationId xmlns:a16="http://schemas.microsoft.com/office/drawing/2014/main" id="{00000000-0008-0000-0200-0000B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31" name="Text Box 15">
          <a:extLst>
            <a:ext uri="{FF2B5EF4-FFF2-40B4-BE49-F238E27FC236}">
              <a16:creationId xmlns:a16="http://schemas.microsoft.com/office/drawing/2014/main" id="{00000000-0008-0000-0200-0000B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32" name="Text Box 15">
          <a:extLst>
            <a:ext uri="{FF2B5EF4-FFF2-40B4-BE49-F238E27FC236}">
              <a16:creationId xmlns:a16="http://schemas.microsoft.com/office/drawing/2014/main" id="{00000000-0008-0000-0200-0000BC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33" name="Text Box 15">
          <a:extLst>
            <a:ext uri="{FF2B5EF4-FFF2-40B4-BE49-F238E27FC236}">
              <a16:creationId xmlns:a16="http://schemas.microsoft.com/office/drawing/2014/main" id="{00000000-0008-0000-0200-0000BD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6334" name="Text Box 15">
          <a:extLst>
            <a:ext uri="{FF2B5EF4-FFF2-40B4-BE49-F238E27FC236}">
              <a16:creationId xmlns:a16="http://schemas.microsoft.com/office/drawing/2014/main" id="{00000000-0008-0000-0200-0000B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6335" name="Text Box 15">
          <a:extLst>
            <a:ext uri="{FF2B5EF4-FFF2-40B4-BE49-F238E27FC236}">
              <a16:creationId xmlns:a16="http://schemas.microsoft.com/office/drawing/2014/main" id="{00000000-0008-0000-0200-0000B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36" name="Text Box 15">
          <a:extLst>
            <a:ext uri="{FF2B5EF4-FFF2-40B4-BE49-F238E27FC236}">
              <a16:creationId xmlns:a16="http://schemas.microsoft.com/office/drawing/2014/main" id="{00000000-0008-0000-0200-0000C0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37" name="Text Box 15">
          <a:extLst>
            <a:ext uri="{FF2B5EF4-FFF2-40B4-BE49-F238E27FC236}">
              <a16:creationId xmlns:a16="http://schemas.microsoft.com/office/drawing/2014/main" id="{00000000-0008-0000-0200-0000C1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6338" name="Text Box 15">
          <a:extLst>
            <a:ext uri="{FF2B5EF4-FFF2-40B4-BE49-F238E27FC236}">
              <a16:creationId xmlns:a16="http://schemas.microsoft.com/office/drawing/2014/main" id="{00000000-0008-0000-0200-0000C2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6339" name="Text Box 15">
          <a:extLst>
            <a:ext uri="{FF2B5EF4-FFF2-40B4-BE49-F238E27FC236}">
              <a16:creationId xmlns:a16="http://schemas.microsoft.com/office/drawing/2014/main" id="{00000000-0008-0000-0200-0000C3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0" name="Text Box 15">
          <a:extLst>
            <a:ext uri="{FF2B5EF4-FFF2-40B4-BE49-F238E27FC236}">
              <a16:creationId xmlns:a16="http://schemas.microsoft.com/office/drawing/2014/main" id="{00000000-0008-0000-0200-0000C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41" name="Text Box 15">
          <a:extLst>
            <a:ext uri="{FF2B5EF4-FFF2-40B4-BE49-F238E27FC236}">
              <a16:creationId xmlns:a16="http://schemas.microsoft.com/office/drawing/2014/main" id="{00000000-0008-0000-0200-0000C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42" name="Text Box 15">
          <a:extLst>
            <a:ext uri="{FF2B5EF4-FFF2-40B4-BE49-F238E27FC236}">
              <a16:creationId xmlns:a16="http://schemas.microsoft.com/office/drawing/2014/main" id="{00000000-0008-0000-0200-0000C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43" name="Text Box 15">
          <a:extLst>
            <a:ext uri="{FF2B5EF4-FFF2-40B4-BE49-F238E27FC236}">
              <a16:creationId xmlns:a16="http://schemas.microsoft.com/office/drawing/2014/main" id="{00000000-0008-0000-0200-0000C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4" name="Text Box 15">
          <a:extLst>
            <a:ext uri="{FF2B5EF4-FFF2-40B4-BE49-F238E27FC236}">
              <a16:creationId xmlns:a16="http://schemas.microsoft.com/office/drawing/2014/main" id="{00000000-0008-0000-0200-0000C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45" name="Text Box 15">
          <a:extLst>
            <a:ext uri="{FF2B5EF4-FFF2-40B4-BE49-F238E27FC236}">
              <a16:creationId xmlns:a16="http://schemas.microsoft.com/office/drawing/2014/main" id="{00000000-0008-0000-0200-0000C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46" name="Text Box 15">
          <a:extLst>
            <a:ext uri="{FF2B5EF4-FFF2-40B4-BE49-F238E27FC236}">
              <a16:creationId xmlns:a16="http://schemas.microsoft.com/office/drawing/2014/main" id="{00000000-0008-0000-0200-0000C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47" name="Text Box 15">
          <a:extLst>
            <a:ext uri="{FF2B5EF4-FFF2-40B4-BE49-F238E27FC236}">
              <a16:creationId xmlns:a16="http://schemas.microsoft.com/office/drawing/2014/main" id="{00000000-0008-0000-0200-0000C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48" name="Text Box 15">
          <a:extLst>
            <a:ext uri="{FF2B5EF4-FFF2-40B4-BE49-F238E27FC236}">
              <a16:creationId xmlns:a16="http://schemas.microsoft.com/office/drawing/2014/main" id="{00000000-0008-0000-0200-0000CC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6349" name="Text Box 15">
          <a:extLst>
            <a:ext uri="{FF2B5EF4-FFF2-40B4-BE49-F238E27FC236}">
              <a16:creationId xmlns:a16="http://schemas.microsoft.com/office/drawing/2014/main" id="{00000000-0008-0000-0200-0000C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6350" name="Text Box 15">
          <a:extLst>
            <a:ext uri="{FF2B5EF4-FFF2-40B4-BE49-F238E27FC236}">
              <a16:creationId xmlns:a16="http://schemas.microsoft.com/office/drawing/2014/main" id="{00000000-0008-0000-0200-0000C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1" name="Text Box 15">
          <a:extLst>
            <a:ext uri="{FF2B5EF4-FFF2-40B4-BE49-F238E27FC236}">
              <a16:creationId xmlns:a16="http://schemas.microsoft.com/office/drawing/2014/main" id="{00000000-0008-0000-0200-0000CF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2" name="Text Box 15">
          <a:extLst>
            <a:ext uri="{FF2B5EF4-FFF2-40B4-BE49-F238E27FC236}">
              <a16:creationId xmlns:a16="http://schemas.microsoft.com/office/drawing/2014/main" id="{00000000-0008-0000-0200-0000D0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3" name="Text Box 15">
          <a:extLst>
            <a:ext uri="{FF2B5EF4-FFF2-40B4-BE49-F238E27FC236}">
              <a16:creationId xmlns:a16="http://schemas.microsoft.com/office/drawing/2014/main" id="{00000000-0008-0000-0200-0000D1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6354" name="Text Box 15">
          <a:extLst>
            <a:ext uri="{FF2B5EF4-FFF2-40B4-BE49-F238E27FC236}">
              <a16:creationId xmlns:a16="http://schemas.microsoft.com/office/drawing/2014/main" id="{00000000-0008-0000-0200-0000D2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6355" name="Text Box 15">
          <a:extLst>
            <a:ext uri="{FF2B5EF4-FFF2-40B4-BE49-F238E27FC236}">
              <a16:creationId xmlns:a16="http://schemas.microsoft.com/office/drawing/2014/main" id="{00000000-0008-0000-0200-0000D3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6" name="Text Box 15">
          <a:extLst>
            <a:ext uri="{FF2B5EF4-FFF2-40B4-BE49-F238E27FC236}">
              <a16:creationId xmlns:a16="http://schemas.microsoft.com/office/drawing/2014/main" id="{00000000-0008-0000-0200-0000D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7" name="Text Box 15">
          <a:extLst>
            <a:ext uri="{FF2B5EF4-FFF2-40B4-BE49-F238E27FC236}">
              <a16:creationId xmlns:a16="http://schemas.microsoft.com/office/drawing/2014/main" id="{00000000-0008-0000-0200-0000D5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58" name="Text Box 15">
          <a:extLst>
            <a:ext uri="{FF2B5EF4-FFF2-40B4-BE49-F238E27FC236}">
              <a16:creationId xmlns:a16="http://schemas.microsoft.com/office/drawing/2014/main" id="{00000000-0008-0000-0200-0000D6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59" name="Text Box 15">
          <a:extLst>
            <a:ext uri="{FF2B5EF4-FFF2-40B4-BE49-F238E27FC236}">
              <a16:creationId xmlns:a16="http://schemas.microsoft.com/office/drawing/2014/main" id="{00000000-0008-0000-0200-0000D7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60" name="Text Box 15">
          <a:extLst>
            <a:ext uri="{FF2B5EF4-FFF2-40B4-BE49-F238E27FC236}">
              <a16:creationId xmlns:a16="http://schemas.microsoft.com/office/drawing/2014/main" id="{00000000-0008-0000-0200-0000D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61" name="Text Box 15">
          <a:extLst>
            <a:ext uri="{FF2B5EF4-FFF2-40B4-BE49-F238E27FC236}">
              <a16:creationId xmlns:a16="http://schemas.microsoft.com/office/drawing/2014/main" id="{00000000-0008-0000-0200-0000D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6362" name="Text Box 15">
          <a:extLst>
            <a:ext uri="{FF2B5EF4-FFF2-40B4-BE49-F238E27FC236}">
              <a16:creationId xmlns:a16="http://schemas.microsoft.com/office/drawing/2014/main" id="{00000000-0008-0000-0200-0000DA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6363" name="Text Box 15">
          <a:extLst>
            <a:ext uri="{FF2B5EF4-FFF2-40B4-BE49-F238E27FC236}">
              <a16:creationId xmlns:a16="http://schemas.microsoft.com/office/drawing/2014/main" id="{00000000-0008-0000-0200-0000DB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65" name="Text Box 16">
          <a:extLst>
            <a:ext uri="{FF2B5EF4-FFF2-40B4-BE49-F238E27FC236}">
              <a16:creationId xmlns:a16="http://schemas.microsoft.com/office/drawing/2014/main" id="{00000000-0008-0000-0200-0000D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66" name="Text Box 17">
          <a:extLst>
            <a:ext uri="{FF2B5EF4-FFF2-40B4-BE49-F238E27FC236}">
              <a16:creationId xmlns:a16="http://schemas.microsoft.com/office/drawing/2014/main" id="{00000000-0008-0000-0200-0000D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67" name="Text Box 18">
          <a:extLst>
            <a:ext uri="{FF2B5EF4-FFF2-40B4-BE49-F238E27FC236}">
              <a16:creationId xmlns:a16="http://schemas.microsoft.com/office/drawing/2014/main" id="{00000000-0008-0000-0200-0000D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68" name="Text Box 19">
          <a:extLst>
            <a:ext uri="{FF2B5EF4-FFF2-40B4-BE49-F238E27FC236}">
              <a16:creationId xmlns:a16="http://schemas.microsoft.com/office/drawing/2014/main" id="{00000000-0008-0000-0200-0000E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69" name="Text Box 15">
          <a:extLst>
            <a:ext uri="{FF2B5EF4-FFF2-40B4-BE49-F238E27FC236}">
              <a16:creationId xmlns:a16="http://schemas.microsoft.com/office/drawing/2014/main" id="{00000000-0008-0000-0200-0000E1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70" name="Text Box 16">
          <a:extLst>
            <a:ext uri="{FF2B5EF4-FFF2-40B4-BE49-F238E27FC236}">
              <a16:creationId xmlns:a16="http://schemas.microsoft.com/office/drawing/2014/main" id="{00000000-0008-0000-0200-0000E2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71" name="Text Box 17">
          <a:extLst>
            <a:ext uri="{FF2B5EF4-FFF2-40B4-BE49-F238E27FC236}">
              <a16:creationId xmlns:a16="http://schemas.microsoft.com/office/drawing/2014/main" id="{00000000-0008-0000-0200-0000E3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372" name="Text Box 18">
          <a:extLst>
            <a:ext uri="{FF2B5EF4-FFF2-40B4-BE49-F238E27FC236}">
              <a16:creationId xmlns:a16="http://schemas.microsoft.com/office/drawing/2014/main" id="{00000000-0008-0000-0200-0000E4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373" name="Text Box 15">
          <a:extLst>
            <a:ext uri="{FF2B5EF4-FFF2-40B4-BE49-F238E27FC236}">
              <a16:creationId xmlns:a16="http://schemas.microsoft.com/office/drawing/2014/main" id="{00000000-0008-0000-0200-0000E518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374" name="Text Box 16">
          <a:extLst>
            <a:ext uri="{FF2B5EF4-FFF2-40B4-BE49-F238E27FC236}">
              <a16:creationId xmlns:a16="http://schemas.microsoft.com/office/drawing/2014/main" id="{00000000-0008-0000-0200-0000E6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375" name="Text Box 17">
          <a:extLst>
            <a:ext uri="{FF2B5EF4-FFF2-40B4-BE49-F238E27FC236}">
              <a16:creationId xmlns:a16="http://schemas.microsoft.com/office/drawing/2014/main" id="{00000000-0008-0000-0200-0000E7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376" name="Text Box 18">
          <a:extLst>
            <a:ext uri="{FF2B5EF4-FFF2-40B4-BE49-F238E27FC236}">
              <a16:creationId xmlns:a16="http://schemas.microsoft.com/office/drawing/2014/main" id="{00000000-0008-0000-0200-0000E8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377" name="Text Box 19">
          <a:extLst>
            <a:ext uri="{FF2B5EF4-FFF2-40B4-BE49-F238E27FC236}">
              <a16:creationId xmlns:a16="http://schemas.microsoft.com/office/drawing/2014/main" id="{00000000-0008-0000-0200-0000E9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378" name="Text Box 16">
          <a:extLst>
            <a:ext uri="{FF2B5EF4-FFF2-40B4-BE49-F238E27FC236}">
              <a16:creationId xmlns:a16="http://schemas.microsoft.com/office/drawing/2014/main" id="{00000000-0008-0000-0200-0000EA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79" name="Text Box 15">
          <a:extLst>
            <a:ext uri="{FF2B5EF4-FFF2-40B4-BE49-F238E27FC236}">
              <a16:creationId xmlns:a16="http://schemas.microsoft.com/office/drawing/2014/main" id="{00000000-0008-0000-0200-0000EB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0" name="Text Box 16">
          <a:extLst>
            <a:ext uri="{FF2B5EF4-FFF2-40B4-BE49-F238E27FC236}">
              <a16:creationId xmlns:a16="http://schemas.microsoft.com/office/drawing/2014/main" id="{00000000-0008-0000-0200-0000EC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1" name="Text Box 17">
          <a:extLst>
            <a:ext uri="{FF2B5EF4-FFF2-40B4-BE49-F238E27FC236}">
              <a16:creationId xmlns:a16="http://schemas.microsoft.com/office/drawing/2014/main" id="{00000000-0008-0000-0200-0000E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2" name="Text Box 18">
          <a:extLst>
            <a:ext uri="{FF2B5EF4-FFF2-40B4-BE49-F238E27FC236}">
              <a16:creationId xmlns:a16="http://schemas.microsoft.com/office/drawing/2014/main" id="{00000000-0008-0000-0200-0000E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3" name="Text Box 19">
          <a:extLst>
            <a:ext uri="{FF2B5EF4-FFF2-40B4-BE49-F238E27FC236}">
              <a16:creationId xmlns:a16="http://schemas.microsoft.com/office/drawing/2014/main" id="{00000000-0008-0000-0200-0000E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4" name="Text Box 16">
          <a:extLst>
            <a:ext uri="{FF2B5EF4-FFF2-40B4-BE49-F238E27FC236}">
              <a16:creationId xmlns:a16="http://schemas.microsoft.com/office/drawing/2014/main" id="{00000000-0008-0000-0200-0000F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5" name="Text Box 17">
          <a:extLst>
            <a:ext uri="{FF2B5EF4-FFF2-40B4-BE49-F238E27FC236}">
              <a16:creationId xmlns:a16="http://schemas.microsoft.com/office/drawing/2014/main" id="{00000000-0008-0000-0200-0000F1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386" name="Text Box 18">
          <a:extLst>
            <a:ext uri="{FF2B5EF4-FFF2-40B4-BE49-F238E27FC236}">
              <a16:creationId xmlns:a16="http://schemas.microsoft.com/office/drawing/2014/main" id="{00000000-0008-0000-0200-0000F2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87" name="Text Box 15">
          <a:extLst>
            <a:ext uri="{FF2B5EF4-FFF2-40B4-BE49-F238E27FC236}">
              <a16:creationId xmlns:a16="http://schemas.microsoft.com/office/drawing/2014/main" id="{00000000-0008-0000-0200-0000F3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388" name="Text Box 15">
          <a:extLst>
            <a:ext uri="{FF2B5EF4-FFF2-40B4-BE49-F238E27FC236}">
              <a16:creationId xmlns:a16="http://schemas.microsoft.com/office/drawing/2014/main" id="{00000000-0008-0000-0200-0000F4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89" name="Text Box 16">
          <a:extLst>
            <a:ext uri="{FF2B5EF4-FFF2-40B4-BE49-F238E27FC236}">
              <a16:creationId xmlns:a16="http://schemas.microsoft.com/office/drawing/2014/main" id="{00000000-0008-0000-0200-0000F5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0" name="Text Box 17">
          <a:extLst>
            <a:ext uri="{FF2B5EF4-FFF2-40B4-BE49-F238E27FC236}">
              <a16:creationId xmlns:a16="http://schemas.microsoft.com/office/drawing/2014/main" id="{00000000-0008-0000-0200-0000F6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1" name="Text Box 18">
          <a:extLst>
            <a:ext uri="{FF2B5EF4-FFF2-40B4-BE49-F238E27FC236}">
              <a16:creationId xmlns:a16="http://schemas.microsoft.com/office/drawing/2014/main" id="{00000000-0008-0000-0200-0000F7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2" name="Text Box 19">
          <a:extLst>
            <a:ext uri="{FF2B5EF4-FFF2-40B4-BE49-F238E27FC236}">
              <a16:creationId xmlns:a16="http://schemas.microsoft.com/office/drawing/2014/main" id="{00000000-0008-0000-0200-0000F8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3" name="Text Box 16">
          <a:extLst>
            <a:ext uri="{FF2B5EF4-FFF2-40B4-BE49-F238E27FC236}">
              <a16:creationId xmlns:a16="http://schemas.microsoft.com/office/drawing/2014/main" id="{00000000-0008-0000-0200-0000F9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4" name="Text Box 17">
          <a:extLst>
            <a:ext uri="{FF2B5EF4-FFF2-40B4-BE49-F238E27FC236}">
              <a16:creationId xmlns:a16="http://schemas.microsoft.com/office/drawing/2014/main" id="{00000000-0008-0000-0200-0000FA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395" name="Text Box 18">
          <a:extLst>
            <a:ext uri="{FF2B5EF4-FFF2-40B4-BE49-F238E27FC236}">
              <a16:creationId xmlns:a16="http://schemas.microsoft.com/office/drawing/2014/main" id="{00000000-0008-0000-0200-0000FB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396" name="Text Box 15">
          <a:extLst>
            <a:ext uri="{FF2B5EF4-FFF2-40B4-BE49-F238E27FC236}">
              <a16:creationId xmlns:a16="http://schemas.microsoft.com/office/drawing/2014/main" id="{00000000-0008-0000-0200-0000FC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397" name="Text Box 15">
          <a:extLst>
            <a:ext uri="{FF2B5EF4-FFF2-40B4-BE49-F238E27FC236}">
              <a16:creationId xmlns:a16="http://schemas.microsoft.com/office/drawing/2014/main" id="{00000000-0008-0000-0200-0000FD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8" name="Text Box 16">
          <a:extLst>
            <a:ext uri="{FF2B5EF4-FFF2-40B4-BE49-F238E27FC236}">
              <a16:creationId xmlns:a16="http://schemas.microsoft.com/office/drawing/2014/main" id="{00000000-0008-0000-0200-0000FE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399" name="Text Box 17">
          <a:extLst>
            <a:ext uri="{FF2B5EF4-FFF2-40B4-BE49-F238E27FC236}">
              <a16:creationId xmlns:a16="http://schemas.microsoft.com/office/drawing/2014/main" id="{00000000-0008-0000-0200-0000FF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00" name="Text Box 18">
          <a:extLst>
            <a:ext uri="{FF2B5EF4-FFF2-40B4-BE49-F238E27FC236}">
              <a16:creationId xmlns:a16="http://schemas.microsoft.com/office/drawing/2014/main" id="{00000000-0008-0000-0200-00000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01" name="Text Box 19">
          <a:extLst>
            <a:ext uri="{FF2B5EF4-FFF2-40B4-BE49-F238E27FC236}">
              <a16:creationId xmlns:a16="http://schemas.microsoft.com/office/drawing/2014/main" id="{00000000-0008-0000-0200-00000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02" name="Text Box 16">
          <a:extLst>
            <a:ext uri="{FF2B5EF4-FFF2-40B4-BE49-F238E27FC236}">
              <a16:creationId xmlns:a16="http://schemas.microsoft.com/office/drawing/2014/main" id="{00000000-0008-0000-0200-00000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03" name="Text Box 17">
          <a:extLst>
            <a:ext uri="{FF2B5EF4-FFF2-40B4-BE49-F238E27FC236}">
              <a16:creationId xmlns:a16="http://schemas.microsoft.com/office/drawing/2014/main" id="{00000000-0008-0000-0200-000003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404" name="Text Box 18">
          <a:extLst>
            <a:ext uri="{FF2B5EF4-FFF2-40B4-BE49-F238E27FC236}">
              <a16:creationId xmlns:a16="http://schemas.microsoft.com/office/drawing/2014/main" id="{00000000-0008-0000-0200-000004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05" name="Text Box 15">
          <a:extLst>
            <a:ext uri="{FF2B5EF4-FFF2-40B4-BE49-F238E27FC236}">
              <a16:creationId xmlns:a16="http://schemas.microsoft.com/office/drawing/2014/main" id="{00000000-0008-0000-0200-00000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06" name="Text Box 15">
          <a:extLst>
            <a:ext uri="{FF2B5EF4-FFF2-40B4-BE49-F238E27FC236}">
              <a16:creationId xmlns:a16="http://schemas.microsoft.com/office/drawing/2014/main" id="{00000000-0008-0000-0200-00000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07" name="Text Box 15">
          <a:extLst>
            <a:ext uri="{FF2B5EF4-FFF2-40B4-BE49-F238E27FC236}">
              <a16:creationId xmlns:a16="http://schemas.microsoft.com/office/drawing/2014/main" id="{00000000-0008-0000-0200-000007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08" name="Text Box 15">
          <a:extLst>
            <a:ext uri="{FF2B5EF4-FFF2-40B4-BE49-F238E27FC236}">
              <a16:creationId xmlns:a16="http://schemas.microsoft.com/office/drawing/2014/main" id="{00000000-0008-0000-0200-00000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09" name="Text Box 16">
          <a:extLst>
            <a:ext uri="{FF2B5EF4-FFF2-40B4-BE49-F238E27FC236}">
              <a16:creationId xmlns:a16="http://schemas.microsoft.com/office/drawing/2014/main" id="{00000000-0008-0000-0200-000009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10" name="Text Box 17">
          <a:extLst>
            <a:ext uri="{FF2B5EF4-FFF2-40B4-BE49-F238E27FC236}">
              <a16:creationId xmlns:a16="http://schemas.microsoft.com/office/drawing/2014/main" id="{00000000-0008-0000-0200-00000A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11" name="Text Box 18">
          <a:extLst>
            <a:ext uri="{FF2B5EF4-FFF2-40B4-BE49-F238E27FC236}">
              <a16:creationId xmlns:a16="http://schemas.microsoft.com/office/drawing/2014/main" id="{00000000-0008-0000-0200-00000B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12" name="Text Box 19">
          <a:extLst>
            <a:ext uri="{FF2B5EF4-FFF2-40B4-BE49-F238E27FC236}">
              <a16:creationId xmlns:a16="http://schemas.microsoft.com/office/drawing/2014/main" id="{00000000-0008-0000-0200-00000C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13" name="Text Box 16">
          <a:extLst>
            <a:ext uri="{FF2B5EF4-FFF2-40B4-BE49-F238E27FC236}">
              <a16:creationId xmlns:a16="http://schemas.microsoft.com/office/drawing/2014/main" id="{00000000-0008-0000-0200-00000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14" name="Text Box 17">
          <a:extLst>
            <a:ext uri="{FF2B5EF4-FFF2-40B4-BE49-F238E27FC236}">
              <a16:creationId xmlns:a16="http://schemas.microsoft.com/office/drawing/2014/main" id="{00000000-0008-0000-0200-00000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415" name="Text Box 18">
          <a:extLst>
            <a:ext uri="{FF2B5EF4-FFF2-40B4-BE49-F238E27FC236}">
              <a16:creationId xmlns:a16="http://schemas.microsoft.com/office/drawing/2014/main" id="{00000000-0008-0000-0200-00000F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16" name="Text Box 15">
          <a:extLst>
            <a:ext uri="{FF2B5EF4-FFF2-40B4-BE49-F238E27FC236}">
              <a16:creationId xmlns:a16="http://schemas.microsoft.com/office/drawing/2014/main" id="{00000000-0008-0000-0200-00001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17" name="Text Box 15">
          <a:extLst>
            <a:ext uri="{FF2B5EF4-FFF2-40B4-BE49-F238E27FC236}">
              <a16:creationId xmlns:a16="http://schemas.microsoft.com/office/drawing/2014/main" id="{00000000-0008-0000-0200-000011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18" name="Text Box 15">
          <a:extLst>
            <a:ext uri="{FF2B5EF4-FFF2-40B4-BE49-F238E27FC236}">
              <a16:creationId xmlns:a16="http://schemas.microsoft.com/office/drawing/2014/main" id="{00000000-0008-0000-0200-000012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19" name="Text Box 15">
          <a:extLst>
            <a:ext uri="{FF2B5EF4-FFF2-40B4-BE49-F238E27FC236}">
              <a16:creationId xmlns:a16="http://schemas.microsoft.com/office/drawing/2014/main" id="{00000000-0008-0000-0200-000013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0" name="Text Box 15">
          <a:extLst>
            <a:ext uri="{FF2B5EF4-FFF2-40B4-BE49-F238E27FC236}">
              <a16:creationId xmlns:a16="http://schemas.microsoft.com/office/drawing/2014/main" id="{00000000-0008-0000-0200-000014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1" name="Text Box 15">
          <a:extLst>
            <a:ext uri="{FF2B5EF4-FFF2-40B4-BE49-F238E27FC236}">
              <a16:creationId xmlns:a16="http://schemas.microsoft.com/office/drawing/2014/main" id="{00000000-0008-0000-0200-00001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2" name="Text Box 15">
          <a:extLst>
            <a:ext uri="{FF2B5EF4-FFF2-40B4-BE49-F238E27FC236}">
              <a16:creationId xmlns:a16="http://schemas.microsoft.com/office/drawing/2014/main" id="{00000000-0008-0000-0200-00001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3" name="Text Box 15">
          <a:extLst>
            <a:ext uri="{FF2B5EF4-FFF2-40B4-BE49-F238E27FC236}">
              <a16:creationId xmlns:a16="http://schemas.microsoft.com/office/drawing/2014/main" id="{00000000-0008-0000-0200-000017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4" name="Text Box 15">
          <a:extLst>
            <a:ext uri="{FF2B5EF4-FFF2-40B4-BE49-F238E27FC236}">
              <a16:creationId xmlns:a16="http://schemas.microsoft.com/office/drawing/2014/main" id="{00000000-0008-0000-0200-00001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5" name="Text Box 15">
          <a:extLst>
            <a:ext uri="{FF2B5EF4-FFF2-40B4-BE49-F238E27FC236}">
              <a16:creationId xmlns:a16="http://schemas.microsoft.com/office/drawing/2014/main" id="{00000000-0008-0000-0200-00001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6" name="Text Box 15">
          <a:extLst>
            <a:ext uri="{FF2B5EF4-FFF2-40B4-BE49-F238E27FC236}">
              <a16:creationId xmlns:a16="http://schemas.microsoft.com/office/drawing/2014/main" id="{00000000-0008-0000-0200-00001A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7" name="Text Box 15">
          <a:extLst>
            <a:ext uri="{FF2B5EF4-FFF2-40B4-BE49-F238E27FC236}">
              <a16:creationId xmlns:a16="http://schemas.microsoft.com/office/drawing/2014/main" id="{00000000-0008-0000-0200-00001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8" name="Text Box 15">
          <a:extLst>
            <a:ext uri="{FF2B5EF4-FFF2-40B4-BE49-F238E27FC236}">
              <a16:creationId xmlns:a16="http://schemas.microsoft.com/office/drawing/2014/main" id="{00000000-0008-0000-0200-00001C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29" name="Text Box 15">
          <a:extLst>
            <a:ext uri="{FF2B5EF4-FFF2-40B4-BE49-F238E27FC236}">
              <a16:creationId xmlns:a16="http://schemas.microsoft.com/office/drawing/2014/main" id="{00000000-0008-0000-0200-00001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0" name="Text Box 15">
          <a:extLst>
            <a:ext uri="{FF2B5EF4-FFF2-40B4-BE49-F238E27FC236}">
              <a16:creationId xmlns:a16="http://schemas.microsoft.com/office/drawing/2014/main" id="{00000000-0008-0000-0200-00001E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1" name="Text Box 15">
          <a:extLst>
            <a:ext uri="{FF2B5EF4-FFF2-40B4-BE49-F238E27FC236}">
              <a16:creationId xmlns:a16="http://schemas.microsoft.com/office/drawing/2014/main" id="{00000000-0008-0000-0200-00001F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2" name="Text Box 15">
          <a:extLst>
            <a:ext uri="{FF2B5EF4-FFF2-40B4-BE49-F238E27FC236}">
              <a16:creationId xmlns:a16="http://schemas.microsoft.com/office/drawing/2014/main" id="{00000000-0008-0000-0200-00002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3" name="Text Box 15">
          <a:extLst>
            <a:ext uri="{FF2B5EF4-FFF2-40B4-BE49-F238E27FC236}">
              <a16:creationId xmlns:a16="http://schemas.microsoft.com/office/drawing/2014/main" id="{00000000-0008-0000-0200-00002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4" name="Text Box 15">
          <a:extLst>
            <a:ext uri="{FF2B5EF4-FFF2-40B4-BE49-F238E27FC236}">
              <a16:creationId xmlns:a16="http://schemas.microsoft.com/office/drawing/2014/main" id="{00000000-0008-0000-0200-000022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5" name="Text Box 15">
          <a:extLst>
            <a:ext uri="{FF2B5EF4-FFF2-40B4-BE49-F238E27FC236}">
              <a16:creationId xmlns:a16="http://schemas.microsoft.com/office/drawing/2014/main" id="{00000000-0008-0000-0200-000023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36" name="Text Box 15">
          <a:extLst>
            <a:ext uri="{FF2B5EF4-FFF2-40B4-BE49-F238E27FC236}">
              <a16:creationId xmlns:a16="http://schemas.microsoft.com/office/drawing/2014/main" id="{00000000-0008-0000-0200-000024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37" name="Text Box 15">
          <a:extLst>
            <a:ext uri="{FF2B5EF4-FFF2-40B4-BE49-F238E27FC236}">
              <a16:creationId xmlns:a16="http://schemas.microsoft.com/office/drawing/2014/main" id="{00000000-0008-0000-0200-000025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38" name="Text Box 15">
          <a:extLst>
            <a:ext uri="{FF2B5EF4-FFF2-40B4-BE49-F238E27FC236}">
              <a16:creationId xmlns:a16="http://schemas.microsoft.com/office/drawing/2014/main" id="{00000000-0008-0000-0200-00002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39" name="Text Box 15">
          <a:extLst>
            <a:ext uri="{FF2B5EF4-FFF2-40B4-BE49-F238E27FC236}">
              <a16:creationId xmlns:a16="http://schemas.microsoft.com/office/drawing/2014/main" id="{00000000-0008-0000-0200-00002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0" name="Text Box 15">
          <a:extLst>
            <a:ext uri="{FF2B5EF4-FFF2-40B4-BE49-F238E27FC236}">
              <a16:creationId xmlns:a16="http://schemas.microsoft.com/office/drawing/2014/main" id="{00000000-0008-0000-0200-000028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1" name="Text Box 15">
          <a:extLst>
            <a:ext uri="{FF2B5EF4-FFF2-40B4-BE49-F238E27FC236}">
              <a16:creationId xmlns:a16="http://schemas.microsoft.com/office/drawing/2014/main" id="{00000000-0008-0000-0200-000029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2" name="Text Box 15">
          <a:extLst>
            <a:ext uri="{FF2B5EF4-FFF2-40B4-BE49-F238E27FC236}">
              <a16:creationId xmlns:a16="http://schemas.microsoft.com/office/drawing/2014/main" id="{00000000-0008-0000-0200-00002A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3" name="Text Box 15">
          <a:extLst>
            <a:ext uri="{FF2B5EF4-FFF2-40B4-BE49-F238E27FC236}">
              <a16:creationId xmlns:a16="http://schemas.microsoft.com/office/drawing/2014/main" id="{00000000-0008-0000-0200-00002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4" name="Text Box 15">
          <a:extLst>
            <a:ext uri="{FF2B5EF4-FFF2-40B4-BE49-F238E27FC236}">
              <a16:creationId xmlns:a16="http://schemas.microsoft.com/office/drawing/2014/main" id="{00000000-0008-0000-0200-00002C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5" name="Text Box 15">
          <a:extLst>
            <a:ext uri="{FF2B5EF4-FFF2-40B4-BE49-F238E27FC236}">
              <a16:creationId xmlns:a16="http://schemas.microsoft.com/office/drawing/2014/main" id="{00000000-0008-0000-0200-00002D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46" name="Text Box 15">
          <a:extLst>
            <a:ext uri="{FF2B5EF4-FFF2-40B4-BE49-F238E27FC236}">
              <a16:creationId xmlns:a16="http://schemas.microsoft.com/office/drawing/2014/main" id="{00000000-0008-0000-0200-00002E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447" name="Text Box 15">
          <a:extLst>
            <a:ext uri="{FF2B5EF4-FFF2-40B4-BE49-F238E27FC236}">
              <a16:creationId xmlns:a16="http://schemas.microsoft.com/office/drawing/2014/main" id="{00000000-0008-0000-0200-00002F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448" name="Text Box 15">
          <a:extLst>
            <a:ext uri="{FF2B5EF4-FFF2-40B4-BE49-F238E27FC236}">
              <a16:creationId xmlns:a16="http://schemas.microsoft.com/office/drawing/2014/main" id="{00000000-0008-0000-0200-00003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49" name="Text Box 16">
          <a:extLst>
            <a:ext uri="{FF2B5EF4-FFF2-40B4-BE49-F238E27FC236}">
              <a16:creationId xmlns:a16="http://schemas.microsoft.com/office/drawing/2014/main" id="{00000000-0008-0000-0200-000031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50" name="Text Box 17">
          <a:extLst>
            <a:ext uri="{FF2B5EF4-FFF2-40B4-BE49-F238E27FC236}">
              <a16:creationId xmlns:a16="http://schemas.microsoft.com/office/drawing/2014/main" id="{00000000-0008-0000-0200-00003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51" name="Text Box 18">
          <a:extLst>
            <a:ext uri="{FF2B5EF4-FFF2-40B4-BE49-F238E27FC236}">
              <a16:creationId xmlns:a16="http://schemas.microsoft.com/office/drawing/2014/main" id="{00000000-0008-0000-0200-00003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52" name="Text Box 19">
          <a:extLst>
            <a:ext uri="{FF2B5EF4-FFF2-40B4-BE49-F238E27FC236}">
              <a16:creationId xmlns:a16="http://schemas.microsoft.com/office/drawing/2014/main" id="{00000000-0008-0000-0200-00003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53" name="Text Box 15">
          <a:extLst>
            <a:ext uri="{FF2B5EF4-FFF2-40B4-BE49-F238E27FC236}">
              <a16:creationId xmlns:a16="http://schemas.microsoft.com/office/drawing/2014/main" id="{00000000-0008-0000-0200-00003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54" name="Text Box 16">
          <a:extLst>
            <a:ext uri="{FF2B5EF4-FFF2-40B4-BE49-F238E27FC236}">
              <a16:creationId xmlns:a16="http://schemas.microsoft.com/office/drawing/2014/main" id="{00000000-0008-0000-0200-000036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55" name="Text Box 17">
          <a:extLst>
            <a:ext uri="{FF2B5EF4-FFF2-40B4-BE49-F238E27FC236}">
              <a16:creationId xmlns:a16="http://schemas.microsoft.com/office/drawing/2014/main" id="{00000000-0008-0000-0200-00003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456" name="Text Box 18">
          <a:extLst>
            <a:ext uri="{FF2B5EF4-FFF2-40B4-BE49-F238E27FC236}">
              <a16:creationId xmlns:a16="http://schemas.microsoft.com/office/drawing/2014/main" id="{00000000-0008-0000-0200-000038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57" name="Text Box 15">
          <a:extLst>
            <a:ext uri="{FF2B5EF4-FFF2-40B4-BE49-F238E27FC236}">
              <a16:creationId xmlns:a16="http://schemas.microsoft.com/office/drawing/2014/main" id="{00000000-0008-0000-0200-000039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58" name="Text Box 16">
          <a:extLst>
            <a:ext uri="{FF2B5EF4-FFF2-40B4-BE49-F238E27FC236}">
              <a16:creationId xmlns:a16="http://schemas.microsoft.com/office/drawing/2014/main" id="{00000000-0008-0000-0200-00003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59" name="Text Box 17">
          <a:extLst>
            <a:ext uri="{FF2B5EF4-FFF2-40B4-BE49-F238E27FC236}">
              <a16:creationId xmlns:a16="http://schemas.microsoft.com/office/drawing/2014/main" id="{00000000-0008-0000-0200-00003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60" name="Text Box 18">
          <a:extLst>
            <a:ext uri="{FF2B5EF4-FFF2-40B4-BE49-F238E27FC236}">
              <a16:creationId xmlns:a16="http://schemas.microsoft.com/office/drawing/2014/main" id="{00000000-0008-0000-0200-00003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61" name="Text Box 19">
          <a:extLst>
            <a:ext uri="{FF2B5EF4-FFF2-40B4-BE49-F238E27FC236}">
              <a16:creationId xmlns:a16="http://schemas.microsoft.com/office/drawing/2014/main" id="{00000000-0008-0000-0200-00003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62" name="Text Box 16">
          <a:extLst>
            <a:ext uri="{FF2B5EF4-FFF2-40B4-BE49-F238E27FC236}">
              <a16:creationId xmlns:a16="http://schemas.microsoft.com/office/drawing/2014/main" id="{00000000-0008-0000-0200-00003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63" name="Text Box 15">
          <a:extLst>
            <a:ext uri="{FF2B5EF4-FFF2-40B4-BE49-F238E27FC236}">
              <a16:creationId xmlns:a16="http://schemas.microsoft.com/office/drawing/2014/main" id="{00000000-0008-0000-0200-00003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64" name="Text Box 15">
          <a:extLst>
            <a:ext uri="{FF2B5EF4-FFF2-40B4-BE49-F238E27FC236}">
              <a16:creationId xmlns:a16="http://schemas.microsoft.com/office/drawing/2014/main" id="{00000000-0008-0000-0200-00004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65" name="Text Box 15">
          <a:extLst>
            <a:ext uri="{FF2B5EF4-FFF2-40B4-BE49-F238E27FC236}">
              <a16:creationId xmlns:a16="http://schemas.microsoft.com/office/drawing/2014/main" id="{00000000-0008-0000-0200-00004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66" name="Text Box 16">
          <a:extLst>
            <a:ext uri="{FF2B5EF4-FFF2-40B4-BE49-F238E27FC236}">
              <a16:creationId xmlns:a16="http://schemas.microsoft.com/office/drawing/2014/main" id="{00000000-0008-0000-0200-00004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67" name="Text Box 17">
          <a:extLst>
            <a:ext uri="{FF2B5EF4-FFF2-40B4-BE49-F238E27FC236}">
              <a16:creationId xmlns:a16="http://schemas.microsoft.com/office/drawing/2014/main" id="{00000000-0008-0000-0200-00004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68" name="Text Box 18">
          <a:extLst>
            <a:ext uri="{FF2B5EF4-FFF2-40B4-BE49-F238E27FC236}">
              <a16:creationId xmlns:a16="http://schemas.microsoft.com/office/drawing/2014/main" id="{00000000-0008-0000-0200-00004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69" name="Text Box 19">
          <a:extLst>
            <a:ext uri="{FF2B5EF4-FFF2-40B4-BE49-F238E27FC236}">
              <a16:creationId xmlns:a16="http://schemas.microsoft.com/office/drawing/2014/main" id="{00000000-0008-0000-0200-00004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70" name="Text Box 15">
          <a:extLst>
            <a:ext uri="{FF2B5EF4-FFF2-40B4-BE49-F238E27FC236}">
              <a16:creationId xmlns:a16="http://schemas.microsoft.com/office/drawing/2014/main" id="{00000000-0008-0000-0200-00004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71" name="Text Box 16">
          <a:extLst>
            <a:ext uri="{FF2B5EF4-FFF2-40B4-BE49-F238E27FC236}">
              <a16:creationId xmlns:a16="http://schemas.microsoft.com/office/drawing/2014/main" id="{00000000-0008-0000-0200-00004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72" name="Text Box 17">
          <a:extLst>
            <a:ext uri="{FF2B5EF4-FFF2-40B4-BE49-F238E27FC236}">
              <a16:creationId xmlns:a16="http://schemas.microsoft.com/office/drawing/2014/main" id="{00000000-0008-0000-0200-00004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473" name="Text Box 18">
          <a:extLst>
            <a:ext uri="{FF2B5EF4-FFF2-40B4-BE49-F238E27FC236}">
              <a16:creationId xmlns:a16="http://schemas.microsoft.com/office/drawing/2014/main" id="{00000000-0008-0000-0200-00004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74" name="Text Box 15">
          <a:extLst>
            <a:ext uri="{FF2B5EF4-FFF2-40B4-BE49-F238E27FC236}">
              <a16:creationId xmlns:a16="http://schemas.microsoft.com/office/drawing/2014/main" id="{00000000-0008-0000-0200-00004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75" name="Text Box 15">
          <a:extLst>
            <a:ext uri="{FF2B5EF4-FFF2-40B4-BE49-F238E27FC236}">
              <a16:creationId xmlns:a16="http://schemas.microsoft.com/office/drawing/2014/main" id="{00000000-0008-0000-0200-00004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76" name="Text Box 15">
          <a:extLst>
            <a:ext uri="{FF2B5EF4-FFF2-40B4-BE49-F238E27FC236}">
              <a16:creationId xmlns:a16="http://schemas.microsoft.com/office/drawing/2014/main" id="{00000000-0008-0000-0200-00004C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77" name="Text Box 16">
          <a:extLst>
            <a:ext uri="{FF2B5EF4-FFF2-40B4-BE49-F238E27FC236}">
              <a16:creationId xmlns:a16="http://schemas.microsoft.com/office/drawing/2014/main" id="{00000000-0008-0000-0200-00004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78" name="Text Box 17">
          <a:extLst>
            <a:ext uri="{FF2B5EF4-FFF2-40B4-BE49-F238E27FC236}">
              <a16:creationId xmlns:a16="http://schemas.microsoft.com/office/drawing/2014/main" id="{00000000-0008-0000-0200-00004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79" name="Text Box 18">
          <a:extLst>
            <a:ext uri="{FF2B5EF4-FFF2-40B4-BE49-F238E27FC236}">
              <a16:creationId xmlns:a16="http://schemas.microsoft.com/office/drawing/2014/main" id="{00000000-0008-0000-0200-00004F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80" name="Text Box 19">
          <a:extLst>
            <a:ext uri="{FF2B5EF4-FFF2-40B4-BE49-F238E27FC236}">
              <a16:creationId xmlns:a16="http://schemas.microsoft.com/office/drawing/2014/main" id="{00000000-0008-0000-0200-00005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81" name="Text Box 16">
          <a:extLst>
            <a:ext uri="{FF2B5EF4-FFF2-40B4-BE49-F238E27FC236}">
              <a16:creationId xmlns:a16="http://schemas.microsoft.com/office/drawing/2014/main" id="{00000000-0008-0000-0200-00005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482" name="Text Box 17">
          <a:extLst>
            <a:ext uri="{FF2B5EF4-FFF2-40B4-BE49-F238E27FC236}">
              <a16:creationId xmlns:a16="http://schemas.microsoft.com/office/drawing/2014/main" id="{00000000-0008-0000-0200-00005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483" name="Text Box 18">
          <a:extLst>
            <a:ext uri="{FF2B5EF4-FFF2-40B4-BE49-F238E27FC236}">
              <a16:creationId xmlns:a16="http://schemas.microsoft.com/office/drawing/2014/main" id="{00000000-0008-0000-0200-000053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84" name="Text Box 15">
          <a:extLst>
            <a:ext uri="{FF2B5EF4-FFF2-40B4-BE49-F238E27FC236}">
              <a16:creationId xmlns:a16="http://schemas.microsoft.com/office/drawing/2014/main" id="{00000000-0008-0000-0200-000054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485" name="Text Box 15">
          <a:extLst>
            <a:ext uri="{FF2B5EF4-FFF2-40B4-BE49-F238E27FC236}">
              <a16:creationId xmlns:a16="http://schemas.microsoft.com/office/drawing/2014/main" id="{00000000-0008-0000-0200-00005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486" name="Text Box 15">
          <a:extLst>
            <a:ext uri="{FF2B5EF4-FFF2-40B4-BE49-F238E27FC236}">
              <a16:creationId xmlns:a16="http://schemas.microsoft.com/office/drawing/2014/main" id="{00000000-0008-0000-0200-00005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87" name="Text Box 16">
          <a:extLst>
            <a:ext uri="{FF2B5EF4-FFF2-40B4-BE49-F238E27FC236}">
              <a16:creationId xmlns:a16="http://schemas.microsoft.com/office/drawing/2014/main" id="{00000000-0008-0000-0200-00005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88" name="Text Box 17">
          <a:extLst>
            <a:ext uri="{FF2B5EF4-FFF2-40B4-BE49-F238E27FC236}">
              <a16:creationId xmlns:a16="http://schemas.microsoft.com/office/drawing/2014/main" id="{00000000-0008-0000-0200-00005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89" name="Text Box 18">
          <a:extLst>
            <a:ext uri="{FF2B5EF4-FFF2-40B4-BE49-F238E27FC236}">
              <a16:creationId xmlns:a16="http://schemas.microsoft.com/office/drawing/2014/main" id="{00000000-0008-0000-0200-000059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90" name="Text Box 19">
          <a:extLst>
            <a:ext uri="{FF2B5EF4-FFF2-40B4-BE49-F238E27FC236}">
              <a16:creationId xmlns:a16="http://schemas.microsoft.com/office/drawing/2014/main" id="{00000000-0008-0000-0200-00005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91" name="Text Box 15">
          <a:extLst>
            <a:ext uri="{FF2B5EF4-FFF2-40B4-BE49-F238E27FC236}">
              <a16:creationId xmlns:a16="http://schemas.microsoft.com/office/drawing/2014/main" id="{00000000-0008-0000-0200-00005B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92" name="Text Box 16">
          <a:extLst>
            <a:ext uri="{FF2B5EF4-FFF2-40B4-BE49-F238E27FC236}">
              <a16:creationId xmlns:a16="http://schemas.microsoft.com/office/drawing/2014/main" id="{00000000-0008-0000-0200-00005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93" name="Text Box 17">
          <a:extLst>
            <a:ext uri="{FF2B5EF4-FFF2-40B4-BE49-F238E27FC236}">
              <a16:creationId xmlns:a16="http://schemas.microsoft.com/office/drawing/2014/main" id="{00000000-0008-0000-0200-00005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494" name="Text Box 18">
          <a:extLst>
            <a:ext uri="{FF2B5EF4-FFF2-40B4-BE49-F238E27FC236}">
              <a16:creationId xmlns:a16="http://schemas.microsoft.com/office/drawing/2014/main" id="{00000000-0008-0000-0200-00005E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495" name="Text Box 15">
          <a:extLst>
            <a:ext uri="{FF2B5EF4-FFF2-40B4-BE49-F238E27FC236}">
              <a16:creationId xmlns:a16="http://schemas.microsoft.com/office/drawing/2014/main" id="{00000000-0008-0000-0200-00005F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496" name="Text Box 15">
          <a:extLst>
            <a:ext uri="{FF2B5EF4-FFF2-40B4-BE49-F238E27FC236}">
              <a16:creationId xmlns:a16="http://schemas.microsoft.com/office/drawing/2014/main" id="{00000000-0008-0000-0200-00006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497" name="Text Box 15">
          <a:extLst>
            <a:ext uri="{FF2B5EF4-FFF2-40B4-BE49-F238E27FC236}">
              <a16:creationId xmlns:a16="http://schemas.microsoft.com/office/drawing/2014/main" id="{00000000-0008-0000-0200-00006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98" name="Text Box 16">
          <a:extLst>
            <a:ext uri="{FF2B5EF4-FFF2-40B4-BE49-F238E27FC236}">
              <a16:creationId xmlns:a16="http://schemas.microsoft.com/office/drawing/2014/main" id="{00000000-0008-0000-0200-00006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499" name="Text Box 17">
          <a:extLst>
            <a:ext uri="{FF2B5EF4-FFF2-40B4-BE49-F238E27FC236}">
              <a16:creationId xmlns:a16="http://schemas.microsoft.com/office/drawing/2014/main" id="{00000000-0008-0000-0200-00006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00" name="Text Box 18">
          <a:extLst>
            <a:ext uri="{FF2B5EF4-FFF2-40B4-BE49-F238E27FC236}">
              <a16:creationId xmlns:a16="http://schemas.microsoft.com/office/drawing/2014/main" id="{00000000-0008-0000-0200-00006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01" name="Text Box 19">
          <a:extLst>
            <a:ext uri="{FF2B5EF4-FFF2-40B4-BE49-F238E27FC236}">
              <a16:creationId xmlns:a16="http://schemas.microsoft.com/office/drawing/2014/main" id="{00000000-0008-0000-0200-00006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02" name="Text Box 15">
          <a:extLst>
            <a:ext uri="{FF2B5EF4-FFF2-40B4-BE49-F238E27FC236}">
              <a16:creationId xmlns:a16="http://schemas.microsoft.com/office/drawing/2014/main" id="{00000000-0008-0000-0200-00006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03" name="Text Box 16">
          <a:extLst>
            <a:ext uri="{FF2B5EF4-FFF2-40B4-BE49-F238E27FC236}">
              <a16:creationId xmlns:a16="http://schemas.microsoft.com/office/drawing/2014/main" id="{00000000-0008-0000-0200-00006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04" name="Text Box 17">
          <a:extLst>
            <a:ext uri="{FF2B5EF4-FFF2-40B4-BE49-F238E27FC236}">
              <a16:creationId xmlns:a16="http://schemas.microsoft.com/office/drawing/2014/main" id="{00000000-0008-0000-0200-00006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505" name="Text Box 18">
          <a:extLst>
            <a:ext uri="{FF2B5EF4-FFF2-40B4-BE49-F238E27FC236}">
              <a16:creationId xmlns:a16="http://schemas.microsoft.com/office/drawing/2014/main" id="{00000000-0008-0000-0200-00006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06" name="Text Box 15">
          <a:extLst>
            <a:ext uri="{FF2B5EF4-FFF2-40B4-BE49-F238E27FC236}">
              <a16:creationId xmlns:a16="http://schemas.microsoft.com/office/drawing/2014/main" id="{00000000-0008-0000-0200-00006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07" name="Text Box 15">
          <a:extLst>
            <a:ext uri="{FF2B5EF4-FFF2-40B4-BE49-F238E27FC236}">
              <a16:creationId xmlns:a16="http://schemas.microsoft.com/office/drawing/2014/main" id="{00000000-0008-0000-0200-00006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08" name="Text Box 15">
          <a:extLst>
            <a:ext uri="{FF2B5EF4-FFF2-40B4-BE49-F238E27FC236}">
              <a16:creationId xmlns:a16="http://schemas.microsoft.com/office/drawing/2014/main" id="{00000000-0008-0000-0200-00006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09" name="Text Box 16">
          <a:extLst>
            <a:ext uri="{FF2B5EF4-FFF2-40B4-BE49-F238E27FC236}">
              <a16:creationId xmlns:a16="http://schemas.microsoft.com/office/drawing/2014/main" id="{00000000-0008-0000-0200-00006D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10" name="Text Box 17">
          <a:extLst>
            <a:ext uri="{FF2B5EF4-FFF2-40B4-BE49-F238E27FC236}">
              <a16:creationId xmlns:a16="http://schemas.microsoft.com/office/drawing/2014/main" id="{00000000-0008-0000-0200-00006E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11" name="Text Box 18">
          <a:extLst>
            <a:ext uri="{FF2B5EF4-FFF2-40B4-BE49-F238E27FC236}">
              <a16:creationId xmlns:a16="http://schemas.microsoft.com/office/drawing/2014/main" id="{00000000-0008-0000-0200-00006F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12" name="Text Box 19">
          <a:extLst>
            <a:ext uri="{FF2B5EF4-FFF2-40B4-BE49-F238E27FC236}">
              <a16:creationId xmlns:a16="http://schemas.microsoft.com/office/drawing/2014/main" id="{00000000-0008-0000-0200-000070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13" name="Text Box 16">
          <a:extLst>
            <a:ext uri="{FF2B5EF4-FFF2-40B4-BE49-F238E27FC236}">
              <a16:creationId xmlns:a16="http://schemas.microsoft.com/office/drawing/2014/main" id="{00000000-0008-0000-0200-000071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14" name="Text Box 17">
          <a:extLst>
            <a:ext uri="{FF2B5EF4-FFF2-40B4-BE49-F238E27FC236}">
              <a16:creationId xmlns:a16="http://schemas.microsoft.com/office/drawing/2014/main" id="{00000000-0008-0000-0200-000072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515" name="Text Box 18">
          <a:extLst>
            <a:ext uri="{FF2B5EF4-FFF2-40B4-BE49-F238E27FC236}">
              <a16:creationId xmlns:a16="http://schemas.microsoft.com/office/drawing/2014/main" id="{00000000-0008-0000-0200-00007319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16" name="Text Box 15">
          <a:extLst>
            <a:ext uri="{FF2B5EF4-FFF2-40B4-BE49-F238E27FC236}">
              <a16:creationId xmlns:a16="http://schemas.microsoft.com/office/drawing/2014/main" id="{00000000-0008-0000-0200-000074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17" name="Text Box 15">
          <a:extLst>
            <a:ext uri="{FF2B5EF4-FFF2-40B4-BE49-F238E27FC236}">
              <a16:creationId xmlns:a16="http://schemas.microsoft.com/office/drawing/2014/main" id="{00000000-0008-0000-0200-000075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18" name="Text Box 15">
          <a:extLst>
            <a:ext uri="{FF2B5EF4-FFF2-40B4-BE49-F238E27FC236}">
              <a16:creationId xmlns:a16="http://schemas.microsoft.com/office/drawing/2014/main" id="{00000000-0008-0000-0200-00007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19" name="Text Box 15">
          <a:extLst>
            <a:ext uri="{FF2B5EF4-FFF2-40B4-BE49-F238E27FC236}">
              <a16:creationId xmlns:a16="http://schemas.microsoft.com/office/drawing/2014/main" id="{00000000-0008-0000-0200-000077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0" name="Text Box 15">
          <a:extLst>
            <a:ext uri="{FF2B5EF4-FFF2-40B4-BE49-F238E27FC236}">
              <a16:creationId xmlns:a16="http://schemas.microsoft.com/office/drawing/2014/main" id="{00000000-0008-0000-0200-00007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21" name="Text Box 15">
          <a:extLst>
            <a:ext uri="{FF2B5EF4-FFF2-40B4-BE49-F238E27FC236}">
              <a16:creationId xmlns:a16="http://schemas.microsoft.com/office/drawing/2014/main" id="{00000000-0008-0000-0200-000079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2" name="Text Box 15">
          <a:extLst>
            <a:ext uri="{FF2B5EF4-FFF2-40B4-BE49-F238E27FC236}">
              <a16:creationId xmlns:a16="http://schemas.microsoft.com/office/drawing/2014/main" id="{00000000-0008-0000-0200-00007A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23" name="Text Box 15">
          <a:extLst>
            <a:ext uri="{FF2B5EF4-FFF2-40B4-BE49-F238E27FC236}">
              <a16:creationId xmlns:a16="http://schemas.microsoft.com/office/drawing/2014/main" id="{00000000-0008-0000-0200-00007B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4" name="Text Box 15">
          <a:extLst>
            <a:ext uri="{FF2B5EF4-FFF2-40B4-BE49-F238E27FC236}">
              <a16:creationId xmlns:a16="http://schemas.microsoft.com/office/drawing/2014/main" id="{00000000-0008-0000-0200-00007C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25" name="Text Box 15">
          <a:extLst>
            <a:ext uri="{FF2B5EF4-FFF2-40B4-BE49-F238E27FC236}">
              <a16:creationId xmlns:a16="http://schemas.microsoft.com/office/drawing/2014/main" id="{00000000-0008-0000-0200-00007D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6" name="Text Box 15">
          <a:extLst>
            <a:ext uri="{FF2B5EF4-FFF2-40B4-BE49-F238E27FC236}">
              <a16:creationId xmlns:a16="http://schemas.microsoft.com/office/drawing/2014/main" id="{00000000-0008-0000-0200-00007E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27" name="Text Box 15">
          <a:extLst>
            <a:ext uri="{FF2B5EF4-FFF2-40B4-BE49-F238E27FC236}">
              <a16:creationId xmlns:a16="http://schemas.microsoft.com/office/drawing/2014/main" id="{00000000-0008-0000-0200-00007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28" name="Text Box 15">
          <a:extLst>
            <a:ext uri="{FF2B5EF4-FFF2-40B4-BE49-F238E27FC236}">
              <a16:creationId xmlns:a16="http://schemas.microsoft.com/office/drawing/2014/main" id="{00000000-0008-0000-0200-000080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29" name="Text Box 15">
          <a:extLst>
            <a:ext uri="{FF2B5EF4-FFF2-40B4-BE49-F238E27FC236}">
              <a16:creationId xmlns:a16="http://schemas.microsoft.com/office/drawing/2014/main" id="{00000000-0008-0000-0200-00008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30" name="Text Box 15">
          <a:extLst>
            <a:ext uri="{FF2B5EF4-FFF2-40B4-BE49-F238E27FC236}">
              <a16:creationId xmlns:a16="http://schemas.microsoft.com/office/drawing/2014/main" id="{00000000-0008-0000-0200-00008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31" name="Text Box 15">
          <a:extLst>
            <a:ext uri="{FF2B5EF4-FFF2-40B4-BE49-F238E27FC236}">
              <a16:creationId xmlns:a16="http://schemas.microsoft.com/office/drawing/2014/main" id="{00000000-0008-0000-0200-00008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32" name="Text Box 15">
          <a:extLst>
            <a:ext uri="{FF2B5EF4-FFF2-40B4-BE49-F238E27FC236}">
              <a16:creationId xmlns:a16="http://schemas.microsoft.com/office/drawing/2014/main" id="{00000000-0008-0000-0200-000084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33" name="Text Box 15">
          <a:extLst>
            <a:ext uri="{FF2B5EF4-FFF2-40B4-BE49-F238E27FC236}">
              <a16:creationId xmlns:a16="http://schemas.microsoft.com/office/drawing/2014/main" id="{00000000-0008-0000-0200-000085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34" name="Text Box 15">
          <a:extLst>
            <a:ext uri="{FF2B5EF4-FFF2-40B4-BE49-F238E27FC236}">
              <a16:creationId xmlns:a16="http://schemas.microsoft.com/office/drawing/2014/main" id="{00000000-0008-0000-0200-00008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35" name="Text Box 15">
          <a:extLst>
            <a:ext uri="{FF2B5EF4-FFF2-40B4-BE49-F238E27FC236}">
              <a16:creationId xmlns:a16="http://schemas.microsoft.com/office/drawing/2014/main" id="{00000000-0008-0000-0200-000087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36" name="Text Box 15">
          <a:extLst>
            <a:ext uri="{FF2B5EF4-FFF2-40B4-BE49-F238E27FC236}">
              <a16:creationId xmlns:a16="http://schemas.microsoft.com/office/drawing/2014/main" id="{00000000-0008-0000-0200-00008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37" name="Text Box 15">
          <a:extLst>
            <a:ext uri="{FF2B5EF4-FFF2-40B4-BE49-F238E27FC236}">
              <a16:creationId xmlns:a16="http://schemas.microsoft.com/office/drawing/2014/main" id="{00000000-0008-0000-0200-00008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38" name="Text Box 15">
          <a:extLst>
            <a:ext uri="{FF2B5EF4-FFF2-40B4-BE49-F238E27FC236}">
              <a16:creationId xmlns:a16="http://schemas.microsoft.com/office/drawing/2014/main" id="{00000000-0008-0000-0200-00008A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39" name="Text Box 15">
          <a:extLst>
            <a:ext uri="{FF2B5EF4-FFF2-40B4-BE49-F238E27FC236}">
              <a16:creationId xmlns:a16="http://schemas.microsoft.com/office/drawing/2014/main" id="{00000000-0008-0000-0200-00008B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40" name="Text Box 15">
          <a:extLst>
            <a:ext uri="{FF2B5EF4-FFF2-40B4-BE49-F238E27FC236}">
              <a16:creationId xmlns:a16="http://schemas.microsoft.com/office/drawing/2014/main" id="{00000000-0008-0000-0200-00008C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41" name="Text Box 15">
          <a:extLst>
            <a:ext uri="{FF2B5EF4-FFF2-40B4-BE49-F238E27FC236}">
              <a16:creationId xmlns:a16="http://schemas.microsoft.com/office/drawing/2014/main" id="{00000000-0008-0000-0200-00008D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42" name="Text Box 15">
          <a:extLst>
            <a:ext uri="{FF2B5EF4-FFF2-40B4-BE49-F238E27FC236}">
              <a16:creationId xmlns:a16="http://schemas.microsoft.com/office/drawing/2014/main" id="{00000000-0008-0000-0200-00008E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43" name="Text Box 15">
          <a:extLst>
            <a:ext uri="{FF2B5EF4-FFF2-40B4-BE49-F238E27FC236}">
              <a16:creationId xmlns:a16="http://schemas.microsoft.com/office/drawing/2014/main" id="{00000000-0008-0000-0200-00008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44" name="Text Box 15">
          <a:extLst>
            <a:ext uri="{FF2B5EF4-FFF2-40B4-BE49-F238E27FC236}">
              <a16:creationId xmlns:a16="http://schemas.microsoft.com/office/drawing/2014/main" id="{00000000-0008-0000-0200-00009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45" name="Text Box 15">
          <a:extLst>
            <a:ext uri="{FF2B5EF4-FFF2-40B4-BE49-F238E27FC236}">
              <a16:creationId xmlns:a16="http://schemas.microsoft.com/office/drawing/2014/main" id="{00000000-0008-0000-0200-000091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46" name="Text Box 16">
          <a:extLst>
            <a:ext uri="{FF2B5EF4-FFF2-40B4-BE49-F238E27FC236}">
              <a16:creationId xmlns:a16="http://schemas.microsoft.com/office/drawing/2014/main" id="{00000000-0008-0000-0200-00009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47" name="Text Box 17">
          <a:extLst>
            <a:ext uri="{FF2B5EF4-FFF2-40B4-BE49-F238E27FC236}">
              <a16:creationId xmlns:a16="http://schemas.microsoft.com/office/drawing/2014/main" id="{00000000-0008-0000-0200-00009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48" name="Text Box 18">
          <a:extLst>
            <a:ext uri="{FF2B5EF4-FFF2-40B4-BE49-F238E27FC236}">
              <a16:creationId xmlns:a16="http://schemas.microsoft.com/office/drawing/2014/main" id="{00000000-0008-0000-0200-00009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49" name="Text Box 19">
          <a:extLst>
            <a:ext uri="{FF2B5EF4-FFF2-40B4-BE49-F238E27FC236}">
              <a16:creationId xmlns:a16="http://schemas.microsoft.com/office/drawing/2014/main" id="{00000000-0008-0000-0200-00009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50" name="Text Box 15">
          <a:extLst>
            <a:ext uri="{FF2B5EF4-FFF2-40B4-BE49-F238E27FC236}">
              <a16:creationId xmlns:a16="http://schemas.microsoft.com/office/drawing/2014/main" id="{00000000-0008-0000-0200-00009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51" name="Text Box 16">
          <a:extLst>
            <a:ext uri="{FF2B5EF4-FFF2-40B4-BE49-F238E27FC236}">
              <a16:creationId xmlns:a16="http://schemas.microsoft.com/office/drawing/2014/main" id="{00000000-0008-0000-0200-00009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552" name="Text Box 17">
          <a:extLst>
            <a:ext uri="{FF2B5EF4-FFF2-40B4-BE49-F238E27FC236}">
              <a16:creationId xmlns:a16="http://schemas.microsoft.com/office/drawing/2014/main" id="{00000000-0008-0000-0200-00009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553" name="Text Box 18">
          <a:extLst>
            <a:ext uri="{FF2B5EF4-FFF2-40B4-BE49-F238E27FC236}">
              <a16:creationId xmlns:a16="http://schemas.microsoft.com/office/drawing/2014/main" id="{00000000-0008-0000-0200-00009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54" name="Text Box 15">
          <a:extLst>
            <a:ext uri="{FF2B5EF4-FFF2-40B4-BE49-F238E27FC236}">
              <a16:creationId xmlns:a16="http://schemas.microsoft.com/office/drawing/2014/main" id="{00000000-0008-0000-0200-00009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55" name="Text Box 16">
          <a:extLst>
            <a:ext uri="{FF2B5EF4-FFF2-40B4-BE49-F238E27FC236}">
              <a16:creationId xmlns:a16="http://schemas.microsoft.com/office/drawing/2014/main" id="{00000000-0008-0000-0200-00009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56" name="Text Box 17">
          <a:extLst>
            <a:ext uri="{FF2B5EF4-FFF2-40B4-BE49-F238E27FC236}">
              <a16:creationId xmlns:a16="http://schemas.microsoft.com/office/drawing/2014/main" id="{00000000-0008-0000-0200-00009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57" name="Text Box 18">
          <a:extLst>
            <a:ext uri="{FF2B5EF4-FFF2-40B4-BE49-F238E27FC236}">
              <a16:creationId xmlns:a16="http://schemas.microsoft.com/office/drawing/2014/main" id="{00000000-0008-0000-0200-00009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58" name="Text Box 19">
          <a:extLst>
            <a:ext uri="{FF2B5EF4-FFF2-40B4-BE49-F238E27FC236}">
              <a16:creationId xmlns:a16="http://schemas.microsoft.com/office/drawing/2014/main" id="{00000000-0008-0000-0200-00009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59" name="Text Box 16">
          <a:extLst>
            <a:ext uri="{FF2B5EF4-FFF2-40B4-BE49-F238E27FC236}">
              <a16:creationId xmlns:a16="http://schemas.microsoft.com/office/drawing/2014/main" id="{00000000-0008-0000-0200-00009F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60" name="Text Box 15">
          <a:extLst>
            <a:ext uri="{FF2B5EF4-FFF2-40B4-BE49-F238E27FC236}">
              <a16:creationId xmlns:a16="http://schemas.microsoft.com/office/drawing/2014/main" id="{00000000-0008-0000-0200-0000A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61" name="Text Box 15">
          <a:extLst>
            <a:ext uri="{FF2B5EF4-FFF2-40B4-BE49-F238E27FC236}">
              <a16:creationId xmlns:a16="http://schemas.microsoft.com/office/drawing/2014/main" id="{00000000-0008-0000-0200-0000A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2" name="Text Box 16">
          <a:extLst>
            <a:ext uri="{FF2B5EF4-FFF2-40B4-BE49-F238E27FC236}">
              <a16:creationId xmlns:a16="http://schemas.microsoft.com/office/drawing/2014/main" id="{00000000-0008-0000-0200-0000A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3" name="Text Box 17">
          <a:extLst>
            <a:ext uri="{FF2B5EF4-FFF2-40B4-BE49-F238E27FC236}">
              <a16:creationId xmlns:a16="http://schemas.microsoft.com/office/drawing/2014/main" id="{00000000-0008-0000-0200-0000A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4" name="Text Box 18">
          <a:extLst>
            <a:ext uri="{FF2B5EF4-FFF2-40B4-BE49-F238E27FC236}">
              <a16:creationId xmlns:a16="http://schemas.microsoft.com/office/drawing/2014/main" id="{00000000-0008-0000-0200-0000A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5" name="Text Box 19">
          <a:extLst>
            <a:ext uri="{FF2B5EF4-FFF2-40B4-BE49-F238E27FC236}">
              <a16:creationId xmlns:a16="http://schemas.microsoft.com/office/drawing/2014/main" id="{00000000-0008-0000-0200-0000A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66" name="Text Box 15">
          <a:extLst>
            <a:ext uri="{FF2B5EF4-FFF2-40B4-BE49-F238E27FC236}">
              <a16:creationId xmlns:a16="http://schemas.microsoft.com/office/drawing/2014/main" id="{00000000-0008-0000-0200-0000A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7" name="Text Box 16">
          <a:extLst>
            <a:ext uri="{FF2B5EF4-FFF2-40B4-BE49-F238E27FC236}">
              <a16:creationId xmlns:a16="http://schemas.microsoft.com/office/drawing/2014/main" id="{00000000-0008-0000-0200-0000A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568" name="Text Box 17">
          <a:extLst>
            <a:ext uri="{FF2B5EF4-FFF2-40B4-BE49-F238E27FC236}">
              <a16:creationId xmlns:a16="http://schemas.microsoft.com/office/drawing/2014/main" id="{00000000-0008-0000-0200-0000A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569" name="Text Box 18">
          <a:extLst>
            <a:ext uri="{FF2B5EF4-FFF2-40B4-BE49-F238E27FC236}">
              <a16:creationId xmlns:a16="http://schemas.microsoft.com/office/drawing/2014/main" id="{00000000-0008-0000-0200-0000A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70" name="Text Box 15">
          <a:extLst>
            <a:ext uri="{FF2B5EF4-FFF2-40B4-BE49-F238E27FC236}">
              <a16:creationId xmlns:a16="http://schemas.microsoft.com/office/drawing/2014/main" id="{00000000-0008-0000-0200-0000A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71" name="Text Box 15">
          <a:extLst>
            <a:ext uri="{FF2B5EF4-FFF2-40B4-BE49-F238E27FC236}">
              <a16:creationId xmlns:a16="http://schemas.microsoft.com/office/drawing/2014/main" id="{00000000-0008-0000-0200-0000A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72" name="Text Box 15">
          <a:extLst>
            <a:ext uri="{FF2B5EF4-FFF2-40B4-BE49-F238E27FC236}">
              <a16:creationId xmlns:a16="http://schemas.microsoft.com/office/drawing/2014/main" id="{00000000-0008-0000-0200-0000A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73" name="Text Box 15">
          <a:extLst>
            <a:ext uri="{FF2B5EF4-FFF2-40B4-BE49-F238E27FC236}">
              <a16:creationId xmlns:a16="http://schemas.microsoft.com/office/drawing/2014/main" id="{00000000-0008-0000-0200-0000A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74" name="Text Box 15">
          <a:extLst>
            <a:ext uri="{FF2B5EF4-FFF2-40B4-BE49-F238E27FC236}">
              <a16:creationId xmlns:a16="http://schemas.microsoft.com/office/drawing/2014/main" id="{00000000-0008-0000-0200-0000A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75" name="Text Box 15">
          <a:extLst>
            <a:ext uri="{FF2B5EF4-FFF2-40B4-BE49-F238E27FC236}">
              <a16:creationId xmlns:a16="http://schemas.microsoft.com/office/drawing/2014/main" id="{00000000-0008-0000-0200-0000A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76" name="Text Box 15">
          <a:extLst>
            <a:ext uri="{FF2B5EF4-FFF2-40B4-BE49-F238E27FC236}">
              <a16:creationId xmlns:a16="http://schemas.microsoft.com/office/drawing/2014/main" id="{00000000-0008-0000-0200-0000B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77" name="Text Box 15">
          <a:extLst>
            <a:ext uri="{FF2B5EF4-FFF2-40B4-BE49-F238E27FC236}">
              <a16:creationId xmlns:a16="http://schemas.microsoft.com/office/drawing/2014/main" id="{00000000-0008-0000-0200-0000B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78" name="Text Box 15">
          <a:extLst>
            <a:ext uri="{FF2B5EF4-FFF2-40B4-BE49-F238E27FC236}">
              <a16:creationId xmlns:a16="http://schemas.microsoft.com/office/drawing/2014/main" id="{00000000-0008-0000-0200-0000B2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79" name="Text Box 15">
          <a:extLst>
            <a:ext uri="{FF2B5EF4-FFF2-40B4-BE49-F238E27FC236}">
              <a16:creationId xmlns:a16="http://schemas.microsoft.com/office/drawing/2014/main" id="{00000000-0008-0000-0200-0000B3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80" name="Text Box 15">
          <a:extLst>
            <a:ext uri="{FF2B5EF4-FFF2-40B4-BE49-F238E27FC236}">
              <a16:creationId xmlns:a16="http://schemas.microsoft.com/office/drawing/2014/main" id="{00000000-0008-0000-0200-0000B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81" name="Text Box 15">
          <a:extLst>
            <a:ext uri="{FF2B5EF4-FFF2-40B4-BE49-F238E27FC236}">
              <a16:creationId xmlns:a16="http://schemas.microsoft.com/office/drawing/2014/main" id="{00000000-0008-0000-0200-0000B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82" name="Text Box 15">
          <a:extLst>
            <a:ext uri="{FF2B5EF4-FFF2-40B4-BE49-F238E27FC236}">
              <a16:creationId xmlns:a16="http://schemas.microsoft.com/office/drawing/2014/main" id="{00000000-0008-0000-0200-0000B6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83" name="Text Box 15">
          <a:extLst>
            <a:ext uri="{FF2B5EF4-FFF2-40B4-BE49-F238E27FC236}">
              <a16:creationId xmlns:a16="http://schemas.microsoft.com/office/drawing/2014/main" id="{00000000-0008-0000-0200-0000B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84" name="Text Box 15">
          <a:extLst>
            <a:ext uri="{FF2B5EF4-FFF2-40B4-BE49-F238E27FC236}">
              <a16:creationId xmlns:a16="http://schemas.microsoft.com/office/drawing/2014/main" id="{00000000-0008-0000-0200-0000B8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85" name="Text Box 15">
          <a:extLst>
            <a:ext uri="{FF2B5EF4-FFF2-40B4-BE49-F238E27FC236}">
              <a16:creationId xmlns:a16="http://schemas.microsoft.com/office/drawing/2014/main" id="{00000000-0008-0000-0200-0000B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86" name="Text Box 15">
          <a:extLst>
            <a:ext uri="{FF2B5EF4-FFF2-40B4-BE49-F238E27FC236}">
              <a16:creationId xmlns:a16="http://schemas.microsoft.com/office/drawing/2014/main" id="{00000000-0008-0000-0200-0000B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87" name="Text Box 15">
          <a:extLst>
            <a:ext uri="{FF2B5EF4-FFF2-40B4-BE49-F238E27FC236}">
              <a16:creationId xmlns:a16="http://schemas.microsoft.com/office/drawing/2014/main" id="{00000000-0008-0000-0200-0000B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88" name="Text Box 15">
          <a:extLst>
            <a:ext uri="{FF2B5EF4-FFF2-40B4-BE49-F238E27FC236}">
              <a16:creationId xmlns:a16="http://schemas.microsoft.com/office/drawing/2014/main" id="{00000000-0008-0000-0200-0000B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89" name="Text Box 15">
          <a:extLst>
            <a:ext uri="{FF2B5EF4-FFF2-40B4-BE49-F238E27FC236}">
              <a16:creationId xmlns:a16="http://schemas.microsoft.com/office/drawing/2014/main" id="{00000000-0008-0000-0200-0000B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90" name="Text Box 15">
          <a:extLst>
            <a:ext uri="{FF2B5EF4-FFF2-40B4-BE49-F238E27FC236}">
              <a16:creationId xmlns:a16="http://schemas.microsoft.com/office/drawing/2014/main" id="{00000000-0008-0000-0200-0000B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91" name="Text Box 15">
          <a:extLst>
            <a:ext uri="{FF2B5EF4-FFF2-40B4-BE49-F238E27FC236}">
              <a16:creationId xmlns:a16="http://schemas.microsoft.com/office/drawing/2014/main" id="{00000000-0008-0000-0200-0000BF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92" name="Text Box 15">
          <a:extLst>
            <a:ext uri="{FF2B5EF4-FFF2-40B4-BE49-F238E27FC236}">
              <a16:creationId xmlns:a16="http://schemas.microsoft.com/office/drawing/2014/main" id="{00000000-0008-0000-0200-0000C0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93" name="Text Box 15">
          <a:extLst>
            <a:ext uri="{FF2B5EF4-FFF2-40B4-BE49-F238E27FC236}">
              <a16:creationId xmlns:a16="http://schemas.microsoft.com/office/drawing/2014/main" id="{00000000-0008-0000-0200-0000C1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94" name="Text Box 15">
          <a:extLst>
            <a:ext uri="{FF2B5EF4-FFF2-40B4-BE49-F238E27FC236}">
              <a16:creationId xmlns:a16="http://schemas.microsoft.com/office/drawing/2014/main" id="{00000000-0008-0000-0200-0000C2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95" name="Text Box 15">
          <a:extLst>
            <a:ext uri="{FF2B5EF4-FFF2-40B4-BE49-F238E27FC236}">
              <a16:creationId xmlns:a16="http://schemas.microsoft.com/office/drawing/2014/main" id="{00000000-0008-0000-0200-0000C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596" name="Text Box 15">
          <a:extLst>
            <a:ext uri="{FF2B5EF4-FFF2-40B4-BE49-F238E27FC236}">
              <a16:creationId xmlns:a16="http://schemas.microsoft.com/office/drawing/2014/main" id="{00000000-0008-0000-0200-0000C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597" name="Text Box 15">
          <a:extLst>
            <a:ext uri="{FF2B5EF4-FFF2-40B4-BE49-F238E27FC236}">
              <a16:creationId xmlns:a16="http://schemas.microsoft.com/office/drawing/2014/main" id="{00000000-0008-0000-0200-0000C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598" name="Text Box 15">
          <a:extLst>
            <a:ext uri="{FF2B5EF4-FFF2-40B4-BE49-F238E27FC236}">
              <a16:creationId xmlns:a16="http://schemas.microsoft.com/office/drawing/2014/main" id="{00000000-0008-0000-0200-0000C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599" name="Text Box 15">
          <a:extLst>
            <a:ext uri="{FF2B5EF4-FFF2-40B4-BE49-F238E27FC236}">
              <a16:creationId xmlns:a16="http://schemas.microsoft.com/office/drawing/2014/main" id="{00000000-0008-0000-0200-0000C7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00" name="Text Box 15">
          <a:extLst>
            <a:ext uri="{FF2B5EF4-FFF2-40B4-BE49-F238E27FC236}">
              <a16:creationId xmlns:a16="http://schemas.microsoft.com/office/drawing/2014/main" id="{00000000-0008-0000-0200-0000C8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01" name="Text Box 15">
          <a:extLst>
            <a:ext uri="{FF2B5EF4-FFF2-40B4-BE49-F238E27FC236}">
              <a16:creationId xmlns:a16="http://schemas.microsoft.com/office/drawing/2014/main" id="{00000000-0008-0000-0200-0000C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02" name="Text Box 15">
          <a:extLst>
            <a:ext uri="{FF2B5EF4-FFF2-40B4-BE49-F238E27FC236}">
              <a16:creationId xmlns:a16="http://schemas.microsoft.com/office/drawing/2014/main" id="{00000000-0008-0000-0200-0000C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03" name="Text Box 15">
          <a:extLst>
            <a:ext uri="{FF2B5EF4-FFF2-40B4-BE49-F238E27FC236}">
              <a16:creationId xmlns:a16="http://schemas.microsoft.com/office/drawing/2014/main" id="{00000000-0008-0000-0200-0000CB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04" name="Text Box 15">
          <a:extLst>
            <a:ext uri="{FF2B5EF4-FFF2-40B4-BE49-F238E27FC236}">
              <a16:creationId xmlns:a16="http://schemas.microsoft.com/office/drawing/2014/main" id="{00000000-0008-0000-0200-0000CC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05" name="Text Box 15">
          <a:extLst>
            <a:ext uri="{FF2B5EF4-FFF2-40B4-BE49-F238E27FC236}">
              <a16:creationId xmlns:a16="http://schemas.microsoft.com/office/drawing/2014/main" id="{00000000-0008-0000-0200-0000CD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06" name="Text Box 15">
          <a:extLst>
            <a:ext uri="{FF2B5EF4-FFF2-40B4-BE49-F238E27FC236}">
              <a16:creationId xmlns:a16="http://schemas.microsoft.com/office/drawing/2014/main" id="{00000000-0008-0000-0200-0000CE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07" name="Text Box 15">
          <a:extLst>
            <a:ext uri="{FF2B5EF4-FFF2-40B4-BE49-F238E27FC236}">
              <a16:creationId xmlns:a16="http://schemas.microsoft.com/office/drawing/2014/main" id="{00000000-0008-0000-0200-0000C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08" name="Text Box 15">
          <a:extLst>
            <a:ext uri="{FF2B5EF4-FFF2-40B4-BE49-F238E27FC236}">
              <a16:creationId xmlns:a16="http://schemas.microsoft.com/office/drawing/2014/main" id="{00000000-0008-0000-0200-0000D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09" name="Text Box 15">
          <a:extLst>
            <a:ext uri="{FF2B5EF4-FFF2-40B4-BE49-F238E27FC236}">
              <a16:creationId xmlns:a16="http://schemas.microsoft.com/office/drawing/2014/main" id="{00000000-0008-0000-0200-0000D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10" name="Text Box 15">
          <a:extLst>
            <a:ext uri="{FF2B5EF4-FFF2-40B4-BE49-F238E27FC236}">
              <a16:creationId xmlns:a16="http://schemas.microsoft.com/office/drawing/2014/main" id="{00000000-0008-0000-0200-0000D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11" name="Text Box 15">
          <a:extLst>
            <a:ext uri="{FF2B5EF4-FFF2-40B4-BE49-F238E27FC236}">
              <a16:creationId xmlns:a16="http://schemas.microsoft.com/office/drawing/2014/main" id="{00000000-0008-0000-0200-0000D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12" name="Text Box 15">
          <a:extLst>
            <a:ext uri="{FF2B5EF4-FFF2-40B4-BE49-F238E27FC236}">
              <a16:creationId xmlns:a16="http://schemas.microsoft.com/office/drawing/2014/main" id="{00000000-0008-0000-0200-0000D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13" name="Text Box 15">
          <a:extLst>
            <a:ext uri="{FF2B5EF4-FFF2-40B4-BE49-F238E27FC236}">
              <a16:creationId xmlns:a16="http://schemas.microsoft.com/office/drawing/2014/main" id="{00000000-0008-0000-0200-0000D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14" name="Text Box 15">
          <a:extLst>
            <a:ext uri="{FF2B5EF4-FFF2-40B4-BE49-F238E27FC236}">
              <a16:creationId xmlns:a16="http://schemas.microsoft.com/office/drawing/2014/main" id="{00000000-0008-0000-0200-0000D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15" name="Text Box 15">
          <a:extLst>
            <a:ext uri="{FF2B5EF4-FFF2-40B4-BE49-F238E27FC236}">
              <a16:creationId xmlns:a16="http://schemas.microsoft.com/office/drawing/2014/main" id="{00000000-0008-0000-0200-0000D7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16" name="Text Box 15">
          <a:extLst>
            <a:ext uri="{FF2B5EF4-FFF2-40B4-BE49-F238E27FC236}">
              <a16:creationId xmlns:a16="http://schemas.microsoft.com/office/drawing/2014/main" id="{00000000-0008-0000-0200-0000D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17" name="Text Box 15">
          <a:extLst>
            <a:ext uri="{FF2B5EF4-FFF2-40B4-BE49-F238E27FC236}">
              <a16:creationId xmlns:a16="http://schemas.microsoft.com/office/drawing/2014/main" id="{00000000-0008-0000-0200-0000D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18" name="Text Box 15">
          <a:extLst>
            <a:ext uri="{FF2B5EF4-FFF2-40B4-BE49-F238E27FC236}">
              <a16:creationId xmlns:a16="http://schemas.microsoft.com/office/drawing/2014/main" id="{00000000-0008-0000-0200-0000DA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19" name="Text Box 15">
          <a:extLst>
            <a:ext uri="{FF2B5EF4-FFF2-40B4-BE49-F238E27FC236}">
              <a16:creationId xmlns:a16="http://schemas.microsoft.com/office/drawing/2014/main" id="{00000000-0008-0000-0200-0000DB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20" name="Text Box 15">
          <a:extLst>
            <a:ext uri="{FF2B5EF4-FFF2-40B4-BE49-F238E27FC236}">
              <a16:creationId xmlns:a16="http://schemas.microsoft.com/office/drawing/2014/main" id="{00000000-0008-0000-0200-0000DC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21" name="Text Box 15">
          <a:extLst>
            <a:ext uri="{FF2B5EF4-FFF2-40B4-BE49-F238E27FC236}">
              <a16:creationId xmlns:a16="http://schemas.microsoft.com/office/drawing/2014/main" id="{00000000-0008-0000-0200-0000D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22" name="Text Box 15">
          <a:extLst>
            <a:ext uri="{FF2B5EF4-FFF2-40B4-BE49-F238E27FC236}">
              <a16:creationId xmlns:a16="http://schemas.microsoft.com/office/drawing/2014/main" id="{00000000-0008-0000-0200-0000DE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23" name="Text Box 15">
          <a:extLst>
            <a:ext uri="{FF2B5EF4-FFF2-40B4-BE49-F238E27FC236}">
              <a16:creationId xmlns:a16="http://schemas.microsoft.com/office/drawing/2014/main" id="{00000000-0008-0000-0200-0000D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24" name="Text Box 15">
          <a:extLst>
            <a:ext uri="{FF2B5EF4-FFF2-40B4-BE49-F238E27FC236}">
              <a16:creationId xmlns:a16="http://schemas.microsoft.com/office/drawing/2014/main" id="{00000000-0008-0000-0200-0000E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25" name="Text Box 15">
          <a:extLst>
            <a:ext uri="{FF2B5EF4-FFF2-40B4-BE49-F238E27FC236}">
              <a16:creationId xmlns:a16="http://schemas.microsoft.com/office/drawing/2014/main" id="{00000000-0008-0000-0200-0000E1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26" name="Text Box 15">
          <a:extLst>
            <a:ext uri="{FF2B5EF4-FFF2-40B4-BE49-F238E27FC236}">
              <a16:creationId xmlns:a16="http://schemas.microsoft.com/office/drawing/2014/main" id="{00000000-0008-0000-0200-0000E2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27" name="Text Box 15">
          <a:extLst>
            <a:ext uri="{FF2B5EF4-FFF2-40B4-BE49-F238E27FC236}">
              <a16:creationId xmlns:a16="http://schemas.microsoft.com/office/drawing/2014/main" id="{00000000-0008-0000-0200-0000E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28" name="Text Box 15">
          <a:extLst>
            <a:ext uri="{FF2B5EF4-FFF2-40B4-BE49-F238E27FC236}">
              <a16:creationId xmlns:a16="http://schemas.microsoft.com/office/drawing/2014/main" id="{00000000-0008-0000-0200-0000E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29" name="Text Box 15">
          <a:extLst>
            <a:ext uri="{FF2B5EF4-FFF2-40B4-BE49-F238E27FC236}">
              <a16:creationId xmlns:a16="http://schemas.microsoft.com/office/drawing/2014/main" id="{00000000-0008-0000-0200-0000E5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30" name="Text Box 15">
          <a:extLst>
            <a:ext uri="{FF2B5EF4-FFF2-40B4-BE49-F238E27FC236}">
              <a16:creationId xmlns:a16="http://schemas.microsoft.com/office/drawing/2014/main" id="{00000000-0008-0000-0200-0000E6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1" name="Text Box 16">
          <a:extLst>
            <a:ext uri="{FF2B5EF4-FFF2-40B4-BE49-F238E27FC236}">
              <a16:creationId xmlns:a16="http://schemas.microsoft.com/office/drawing/2014/main" id="{00000000-0008-0000-0200-0000E7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2" name="Text Box 17">
          <a:extLst>
            <a:ext uri="{FF2B5EF4-FFF2-40B4-BE49-F238E27FC236}">
              <a16:creationId xmlns:a16="http://schemas.microsoft.com/office/drawing/2014/main" id="{00000000-0008-0000-0200-0000E8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3" name="Text Box 18">
          <a:extLst>
            <a:ext uri="{FF2B5EF4-FFF2-40B4-BE49-F238E27FC236}">
              <a16:creationId xmlns:a16="http://schemas.microsoft.com/office/drawing/2014/main" id="{00000000-0008-0000-0200-0000E9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4" name="Text Box 19">
          <a:extLst>
            <a:ext uri="{FF2B5EF4-FFF2-40B4-BE49-F238E27FC236}">
              <a16:creationId xmlns:a16="http://schemas.microsoft.com/office/drawing/2014/main" id="{00000000-0008-0000-0200-0000EA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35" name="Text Box 15">
          <a:extLst>
            <a:ext uri="{FF2B5EF4-FFF2-40B4-BE49-F238E27FC236}">
              <a16:creationId xmlns:a16="http://schemas.microsoft.com/office/drawing/2014/main" id="{00000000-0008-0000-0200-0000EB19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6" name="Text Box 16">
          <a:extLst>
            <a:ext uri="{FF2B5EF4-FFF2-40B4-BE49-F238E27FC236}">
              <a16:creationId xmlns:a16="http://schemas.microsoft.com/office/drawing/2014/main" id="{00000000-0008-0000-0200-0000EC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637" name="Text Box 17">
          <a:extLst>
            <a:ext uri="{FF2B5EF4-FFF2-40B4-BE49-F238E27FC236}">
              <a16:creationId xmlns:a16="http://schemas.microsoft.com/office/drawing/2014/main" id="{00000000-0008-0000-0200-0000ED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638" name="Text Box 18">
          <a:extLst>
            <a:ext uri="{FF2B5EF4-FFF2-40B4-BE49-F238E27FC236}">
              <a16:creationId xmlns:a16="http://schemas.microsoft.com/office/drawing/2014/main" id="{00000000-0008-0000-0200-0000EE19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39" name="Text Box 15">
          <a:extLst>
            <a:ext uri="{FF2B5EF4-FFF2-40B4-BE49-F238E27FC236}">
              <a16:creationId xmlns:a16="http://schemas.microsoft.com/office/drawing/2014/main" id="{00000000-0008-0000-0200-0000EF19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0" name="Text Box 16">
          <a:extLst>
            <a:ext uri="{FF2B5EF4-FFF2-40B4-BE49-F238E27FC236}">
              <a16:creationId xmlns:a16="http://schemas.microsoft.com/office/drawing/2014/main" id="{00000000-0008-0000-0200-0000F0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1" name="Text Box 17">
          <a:extLst>
            <a:ext uri="{FF2B5EF4-FFF2-40B4-BE49-F238E27FC236}">
              <a16:creationId xmlns:a16="http://schemas.microsoft.com/office/drawing/2014/main" id="{00000000-0008-0000-0200-0000F1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2" name="Text Box 18">
          <a:extLst>
            <a:ext uri="{FF2B5EF4-FFF2-40B4-BE49-F238E27FC236}">
              <a16:creationId xmlns:a16="http://schemas.microsoft.com/office/drawing/2014/main" id="{00000000-0008-0000-0200-0000F2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3" name="Text Box 19">
          <a:extLst>
            <a:ext uri="{FF2B5EF4-FFF2-40B4-BE49-F238E27FC236}">
              <a16:creationId xmlns:a16="http://schemas.microsoft.com/office/drawing/2014/main" id="{00000000-0008-0000-0200-0000F3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4" name="Text Box 16">
          <a:extLst>
            <a:ext uri="{FF2B5EF4-FFF2-40B4-BE49-F238E27FC236}">
              <a16:creationId xmlns:a16="http://schemas.microsoft.com/office/drawing/2014/main" id="{00000000-0008-0000-0200-0000F4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45" name="Text Box 15">
          <a:extLst>
            <a:ext uri="{FF2B5EF4-FFF2-40B4-BE49-F238E27FC236}">
              <a16:creationId xmlns:a16="http://schemas.microsoft.com/office/drawing/2014/main" id="{00000000-0008-0000-0200-0000F51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46" name="Text Box 15">
          <a:extLst>
            <a:ext uri="{FF2B5EF4-FFF2-40B4-BE49-F238E27FC236}">
              <a16:creationId xmlns:a16="http://schemas.microsoft.com/office/drawing/2014/main" id="{00000000-0008-0000-0200-0000F61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47" name="Text Box 15">
          <a:extLst>
            <a:ext uri="{FF2B5EF4-FFF2-40B4-BE49-F238E27FC236}">
              <a16:creationId xmlns:a16="http://schemas.microsoft.com/office/drawing/2014/main" id="{00000000-0008-0000-0200-0000F71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48" name="Text Box 15">
          <a:extLst>
            <a:ext uri="{FF2B5EF4-FFF2-40B4-BE49-F238E27FC236}">
              <a16:creationId xmlns:a16="http://schemas.microsoft.com/office/drawing/2014/main" id="{00000000-0008-0000-0200-0000F81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49" name="Text Box 16">
          <a:extLst>
            <a:ext uri="{FF2B5EF4-FFF2-40B4-BE49-F238E27FC236}">
              <a16:creationId xmlns:a16="http://schemas.microsoft.com/office/drawing/2014/main" id="{00000000-0008-0000-0200-0000F9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50" name="Text Box 17">
          <a:extLst>
            <a:ext uri="{FF2B5EF4-FFF2-40B4-BE49-F238E27FC236}">
              <a16:creationId xmlns:a16="http://schemas.microsoft.com/office/drawing/2014/main" id="{00000000-0008-0000-0200-0000FA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51" name="Text Box 18">
          <a:extLst>
            <a:ext uri="{FF2B5EF4-FFF2-40B4-BE49-F238E27FC236}">
              <a16:creationId xmlns:a16="http://schemas.microsoft.com/office/drawing/2014/main" id="{00000000-0008-0000-0200-0000FB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52" name="Text Box 19">
          <a:extLst>
            <a:ext uri="{FF2B5EF4-FFF2-40B4-BE49-F238E27FC236}">
              <a16:creationId xmlns:a16="http://schemas.microsoft.com/office/drawing/2014/main" id="{00000000-0008-0000-0200-0000FC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53" name="Text Box 15">
          <a:extLst>
            <a:ext uri="{FF2B5EF4-FFF2-40B4-BE49-F238E27FC236}">
              <a16:creationId xmlns:a16="http://schemas.microsoft.com/office/drawing/2014/main" id="{00000000-0008-0000-0200-0000FD19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54" name="Text Box 16">
          <a:extLst>
            <a:ext uri="{FF2B5EF4-FFF2-40B4-BE49-F238E27FC236}">
              <a16:creationId xmlns:a16="http://schemas.microsoft.com/office/drawing/2014/main" id="{00000000-0008-0000-0200-0000FE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655" name="Text Box 17">
          <a:extLst>
            <a:ext uri="{FF2B5EF4-FFF2-40B4-BE49-F238E27FC236}">
              <a16:creationId xmlns:a16="http://schemas.microsoft.com/office/drawing/2014/main" id="{00000000-0008-0000-0200-0000FF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656" name="Text Box 18">
          <a:extLst>
            <a:ext uri="{FF2B5EF4-FFF2-40B4-BE49-F238E27FC236}">
              <a16:creationId xmlns:a16="http://schemas.microsoft.com/office/drawing/2014/main" id="{00000000-0008-0000-0200-0000001A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57" name="Text Box 15">
          <a:extLst>
            <a:ext uri="{FF2B5EF4-FFF2-40B4-BE49-F238E27FC236}">
              <a16:creationId xmlns:a16="http://schemas.microsoft.com/office/drawing/2014/main" id="{00000000-0008-0000-0200-000001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58" name="Text Box 15">
          <a:extLst>
            <a:ext uri="{FF2B5EF4-FFF2-40B4-BE49-F238E27FC236}">
              <a16:creationId xmlns:a16="http://schemas.microsoft.com/office/drawing/2014/main" id="{00000000-0008-0000-0200-000002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59" name="Text Box 15">
          <a:extLst>
            <a:ext uri="{FF2B5EF4-FFF2-40B4-BE49-F238E27FC236}">
              <a16:creationId xmlns:a16="http://schemas.microsoft.com/office/drawing/2014/main" id="{00000000-0008-0000-0200-000003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60" name="Text Box 15">
          <a:extLst>
            <a:ext uri="{FF2B5EF4-FFF2-40B4-BE49-F238E27FC236}">
              <a16:creationId xmlns:a16="http://schemas.microsoft.com/office/drawing/2014/main" id="{00000000-0008-0000-0200-000004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61" name="Text Box 15">
          <a:extLst>
            <a:ext uri="{FF2B5EF4-FFF2-40B4-BE49-F238E27FC236}">
              <a16:creationId xmlns:a16="http://schemas.microsoft.com/office/drawing/2014/main" id="{00000000-0008-0000-0200-000005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62" name="Text Box 15">
          <a:extLst>
            <a:ext uri="{FF2B5EF4-FFF2-40B4-BE49-F238E27FC236}">
              <a16:creationId xmlns:a16="http://schemas.microsoft.com/office/drawing/2014/main" id="{00000000-0008-0000-0200-000006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63" name="Text Box 15">
          <a:extLst>
            <a:ext uri="{FF2B5EF4-FFF2-40B4-BE49-F238E27FC236}">
              <a16:creationId xmlns:a16="http://schemas.microsoft.com/office/drawing/2014/main" id="{00000000-0008-0000-0200-000007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64" name="Text Box 15">
          <a:extLst>
            <a:ext uri="{FF2B5EF4-FFF2-40B4-BE49-F238E27FC236}">
              <a16:creationId xmlns:a16="http://schemas.microsoft.com/office/drawing/2014/main" id="{00000000-0008-0000-0200-000008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65" name="Text Box 15">
          <a:extLst>
            <a:ext uri="{FF2B5EF4-FFF2-40B4-BE49-F238E27FC236}">
              <a16:creationId xmlns:a16="http://schemas.microsoft.com/office/drawing/2014/main" id="{00000000-0008-0000-0200-00000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66" name="Text Box 15">
          <a:extLst>
            <a:ext uri="{FF2B5EF4-FFF2-40B4-BE49-F238E27FC236}">
              <a16:creationId xmlns:a16="http://schemas.microsoft.com/office/drawing/2014/main" id="{00000000-0008-0000-0200-00000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67" name="Text Box 15">
          <a:extLst>
            <a:ext uri="{FF2B5EF4-FFF2-40B4-BE49-F238E27FC236}">
              <a16:creationId xmlns:a16="http://schemas.microsoft.com/office/drawing/2014/main" id="{00000000-0008-0000-0200-00000B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68" name="Text Box 15">
          <a:extLst>
            <a:ext uri="{FF2B5EF4-FFF2-40B4-BE49-F238E27FC236}">
              <a16:creationId xmlns:a16="http://schemas.microsoft.com/office/drawing/2014/main" id="{00000000-0008-0000-0200-00000C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69" name="Text Box 15">
          <a:extLst>
            <a:ext uri="{FF2B5EF4-FFF2-40B4-BE49-F238E27FC236}">
              <a16:creationId xmlns:a16="http://schemas.microsoft.com/office/drawing/2014/main" id="{00000000-0008-0000-0200-00000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70" name="Text Box 15">
          <a:extLst>
            <a:ext uri="{FF2B5EF4-FFF2-40B4-BE49-F238E27FC236}">
              <a16:creationId xmlns:a16="http://schemas.microsoft.com/office/drawing/2014/main" id="{00000000-0008-0000-0200-00000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71" name="Text Box 15">
          <a:extLst>
            <a:ext uri="{FF2B5EF4-FFF2-40B4-BE49-F238E27FC236}">
              <a16:creationId xmlns:a16="http://schemas.microsoft.com/office/drawing/2014/main" id="{00000000-0008-0000-0200-00000F1A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72" name="Text Box 15">
          <a:extLst>
            <a:ext uri="{FF2B5EF4-FFF2-40B4-BE49-F238E27FC236}">
              <a16:creationId xmlns:a16="http://schemas.microsoft.com/office/drawing/2014/main" id="{00000000-0008-0000-0200-0000101A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73" name="Text Box 15">
          <a:extLst>
            <a:ext uri="{FF2B5EF4-FFF2-40B4-BE49-F238E27FC236}">
              <a16:creationId xmlns:a16="http://schemas.microsoft.com/office/drawing/2014/main" id="{00000000-0008-0000-0200-000011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74" name="Text Box 15">
          <a:extLst>
            <a:ext uri="{FF2B5EF4-FFF2-40B4-BE49-F238E27FC236}">
              <a16:creationId xmlns:a16="http://schemas.microsoft.com/office/drawing/2014/main" id="{00000000-0008-0000-0200-000012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75" name="Text Box 15">
          <a:extLst>
            <a:ext uri="{FF2B5EF4-FFF2-40B4-BE49-F238E27FC236}">
              <a16:creationId xmlns:a16="http://schemas.microsoft.com/office/drawing/2014/main" id="{00000000-0008-0000-0200-000013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76" name="Text Box 15">
          <a:extLst>
            <a:ext uri="{FF2B5EF4-FFF2-40B4-BE49-F238E27FC236}">
              <a16:creationId xmlns:a16="http://schemas.microsoft.com/office/drawing/2014/main" id="{00000000-0008-0000-0200-000014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77" name="Text Box 15">
          <a:extLst>
            <a:ext uri="{FF2B5EF4-FFF2-40B4-BE49-F238E27FC236}">
              <a16:creationId xmlns:a16="http://schemas.microsoft.com/office/drawing/2014/main" id="{00000000-0008-0000-0200-000015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78" name="Text Box 15">
          <a:extLst>
            <a:ext uri="{FF2B5EF4-FFF2-40B4-BE49-F238E27FC236}">
              <a16:creationId xmlns:a16="http://schemas.microsoft.com/office/drawing/2014/main" id="{00000000-0008-0000-0200-000016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79" name="Text Box 15">
          <a:extLst>
            <a:ext uri="{FF2B5EF4-FFF2-40B4-BE49-F238E27FC236}">
              <a16:creationId xmlns:a16="http://schemas.microsoft.com/office/drawing/2014/main" id="{00000000-0008-0000-0200-00001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80" name="Text Box 15">
          <a:extLst>
            <a:ext uri="{FF2B5EF4-FFF2-40B4-BE49-F238E27FC236}">
              <a16:creationId xmlns:a16="http://schemas.microsoft.com/office/drawing/2014/main" id="{00000000-0008-0000-0200-00001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81" name="Text Box 15">
          <a:extLst>
            <a:ext uri="{FF2B5EF4-FFF2-40B4-BE49-F238E27FC236}">
              <a16:creationId xmlns:a16="http://schemas.microsoft.com/office/drawing/2014/main" id="{00000000-0008-0000-0200-00001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82" name="Text Box 15">
          <a:extLst>
            <a:ext uri="{FF2B5EF4-FFF2-40B4-BE49-F238E27FC236}">
              <a16:creationId xmlns:a16="http://schemas.microsoft.com/office/drawing/2014/main" id="{00000000-0008-0000-0200-00001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83" name="Text Box 15">
          <a:extLst>
            <a:ext uri="{FF2B5EF4-FFF2-40B4-BE49-F238E27FC236}">
              <a16:creationId xmlns:a16="http://schemas.microsoft.com/office/drawing/2014/main" id="{00000000-0008-0000-0200-00001B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84" name="Text Box 15">
          <a:extLst>
            <a:ext uri="{FF2B5EF4-FFF2-40B4-BE49-F238E27FC236}">
              <a16:creationId xmlns:a16="http://schemas.microsoft.com/office/drawing/2014/main" id="{00000000-0008-0000-0200-00001C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85" name="Text Box 15">
          <a:extLst>
            <a:ext uri="{FF2B5EF4-FFF2-40B4-BE49-F238E27FC236}">
              <a16:creationId xmlns:a16="http://schemas.microsoft.com/office/drawing/2014/main" id="{00000000-0008-0000-0200-00001D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86" name="Text Box 15">
          <a:extLst>
            <a:ext uri="{FF2B5EF4-FFF2-40B4-BE49-F238E27FC236}">
              <a16:creationId xmlns:a16="http://schemas.microsoft.com/office/drawing/2014/main" id="{00000000-0008-0000-0200-00001E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87" name="Text Box 15">
          <a:extLst>
            <a:ext uri="{FF2B5EF4-FFF2-40B4-BE49-F238E27FC236}">
              <a16:creationId xmlns:a16="http://schemas.microsoft.com/office/drawing/2014/main" id="{00000000-0008-0000-0200-00001F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88" name="Text Box 15">
          <a:extLst>
            <a:ext uri="{FF2B5EF4-FFF2-40B4-BE49-F238E27FC236}">
              <a16:creationId xmlns:a16="http://schemas.microsoft.com/office/drawing/2014/main" id="{00000000-0008-0000-0200-000020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89" name="Text Box 15">
          <a:extLst>
            <a:ext uri="{FF2B5EF4-FFF2-40B4-BE49-F238E27FC236}">
              <a16:creationId xmlns:a16="http://schemas.microsoft.com/office/drawing/2014/main" id="{00000000-0008-0000-0200-00002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90" name="Text Box 15">
          <a:extLst>
            <a:ext uri="{FF2B5EF4-FFF2-40B4-BE49-F238E27FC236}">
              <a16:creationId xmlns:a16="http://schemas.microsoft.com/office/drawing/2014/main" id="{00000000-0008-0000-0200-00002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91" name="Text Box 15">
          <a:extLst>
            <a:ext uri="{FF2B5EF4-FFF2-40B4-BE49-F238E27FC236}">
              <a16:creationId xmlns:a16="http://schemas.microsoft.com/office/drawing/2014/main" id="{00000000-0008-0000-0200-00002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92" name="Text Box 15">
          <a:extLst>
            <a:ext uri="{FF2B5EF4-FFF2-40B4-BE49-F238E27FC236}">
              <a16:creationId xmlns:a16="http://schemas.microsoft.com/office/drawing/2014/main" id="{00000000-0008-0000-0200-00002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93" name="Text Box 15">
          <a:extLst>
            <a:ext uri="{FF2B5EF4-FFF2-40B4-BE49-F238E27FC236}">
              <a16:creationId xmlns:a16="http://schemas.microsoft.com/office/drawing/2014/main" id="{00000000-0008-0000-0200-000025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694" name="Text Box 15">
          <a:extLst>
            <a:ext uri="{FF2B5EF4-FFF2-40B4-BE49-F238E27FC236}">
              <a16:creationId xmlns:a16="http://schemas.microsoft.com/office/drawing/2014/main" id="{00000000-0008-0000-0200-000026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95" name="Text Box 15">
          <a:extLst>
            <a:ext uri="{FF2B5EF4-FFF2-40B4-BE49-F238E27FC236}">
              <a16:creationId xmlns:a16="http://schemas.microsoft.com/office/drawing/2014/main" id="{00000000-0008-0000-0200-00002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96" name="Text Box 15">
          <a:extLst>
            <a:ext uri="{FF2B5EF4-FFF2-40B4-BE49-F238E27FC236}">
              <a16:creationId xmlns:a16="http://schemas.microsoft.com/office/drawing/2014/main" id="{00000000-0008-0000-0200-00002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697" name="Text Box 15">
          <a:extLst>
            <a:ext uri="{FF2B5EF4-FFF2-40B4-BE49-F238E27FC236}">
              <a16:creationId xmlns:a16="http://schemas.microsoft.com/office/drawing/2014/main" id="{00000000-0008-0000-0200-000029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698" name="Text Box 15">
          <a:extLst>
            <a:ext uri="{FF2B5EF4-FFF2-40B4-BE49-F238E27FC236}">
              <a16:creationId xmlns:a16="http://schemas.microsoft.com/office/drawing/2014/main" id="{00000000-0008-0000-0200-00002A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699" name="Text Box 15">
          <a:extLst>
            <a:ext uri="{FF2B5EF4-FFF2-40B4-BE49-F238E27FC236}">
              <a16:creationId xmlns:a16="http://schemas.microsoft.com/office/drawing/2014/main" id="{00000000-0008-0000-0200-00002B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00" name="Text Box 15">
          <a:extLst>
            <a:ext uri="{FF2B5EF4-FFF2-40B4-BE49-F238E27FC236}">
              <a16:creationId xmlns:a16="http://schemas.microsoft.com/office/drawing/2014/main" id="{00000000-0008-0000-0200-00002C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01" name="Text Box 15">
          <a:extLst>
            <a:ext uri="{FF2B5EF4-FFF2-40B4-BE49-F238E27FC236}">
              <a16:creationId xmlns:a16="http://schemas.microsoft.com/office/drawing/2014/main" id="{00000000-0008-0000-0200-00002D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02" name="Text Box 15">
          <a:extLst>
            <a:ext uri="{FF2B5EF4-FFF2-40B4-BE49-F238E27FC236}">
              <a16:creationId xmlns:a16="http://schemas.microsoft.com/office/drawing/2014/main" id="{00000000-0008-0000-0200-00002E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03" name="Text Box 15">
          <a:extLst>
            <a:ext uri="{FF2B5EF4-FFF2-40B4-BE49-F238E27FC236}">
              <a16:creationId xmlns:a16="http://schemas.microsoft.com/office/drawing/2014/main" id="{00000000-0008-0000-0200-00002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04" name="Text Box 15">
          <a:extLst>
            <a:ext uri="{FF2B5EF4-FFF2-40B4-BE49-F238E27FC236}">
              <a16:creationId xmlns:a16="http://schemas.microsoft.com/office/drawing/2014/main" id="{00000000-0008-0000-0200-00003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05" name="Text Box 15">
          <a:extLst>
            <a:ext uri="{FF2B5EF4-FFF2-40B4-BE49-F238E27FC236}">
              <a16:creationId xmlns:a16="http://schemas.microsoft.com/office/drawing/2014/main" id="{00000000-0008-0000-0200-00003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06" name="Text Box 15">
          <a:extLst>
            <a:ext uri="{FF2B5EF4-FFF2-40B4-BE49-F238E27FC236}">
              <a16:creationId xmlns:a16="http://schemas.microsoft.com/office/drawing/2014/main" id="{00000000-0008-0000-0200-00003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07" name="Text Box 15">
          <a:extLst>
            <a:ext uri="{FF2B5EF4-FFF2-40B4-BE49-F238E27FC236}">
              <a16:creationId xmlns:a16="http://schemas.microsoft.com/office/drawing/2014/main" id="{00000000-0008-0000-0200-00003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08" name="Text Box 15">
          <a:extLst>
            <a:ext uri="{FF2B5EF4-FFF2-40B4-BE49-F238E27FC236}">
              <a16:creationId xmlns:a16="http://schemas.microsoft.com/office/drawing/2014/main" id="{00000000-0008-0000-0200-00003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09" name="Text Box 15">
          <a:extLst>
            <a:ext uri="{FF2B5EF4-FFF2-40B4-BE49-F238E27FC236}">
              <a16:creationId xmlns:a16="http://schemas.microsoft.com/office/drawing/2014/main" id="{00000000-0008-0000-0200-00003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10" name="Text Box 15">
          <a:extLst>
            <a:ext uri="{FF2B5EF4-FFF2-40B4-BE49-F238E27FC236}">
              <a16:creationId xmlns:a16="http://schemas.microsoft.com/office/drawing/2014/main" id="{00000000-0008-0000-0200-00003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11" name="Text Box 15">
          <a:extLst>
            <a:ext uri="{FF2B5EF4-FFF2-40B4-BE49-F238E27FC236}">
              <a16:creationId xmlns:a16="http://schemas.microsoft.com/office/drawing/2014/main" id="{00000000-0008-0000-0200-000037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12" name="Text Box 15">
          <a:extLst>
            <a:ext uri="{FF2B5EF4-FFF2-40B4-BE49-F238E27FC236}">
              <a16:creationId xmlns:a16="http://schemas.microsoft.com/office/drawing/2014/main" id="{00000000-0008-0000-0200-000038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13" name="Text Box 15">
          <a:extLst>
            <a:ext uri="{FF2B5EF4-FFF2-40B4-BE49-F238E27FC236}">
              <a16:creationId xmlns:a16="http://schemas.microsoft.com/office/drawing/2014/main" id="{00000000-0008-0000-0200-000039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14" name="Text Box 15">
          <a:extLst>
            <a:ext uri="{FF2B5EF4-FFF2-40B4-BE49-F238E27FC236}">
              <a16:creationId xmlns:a16="http://schemas.microsoft.com/office/drawing/2014/main" id="{00000000-0008-0000-0200-00003A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15" name="Text Box 15">
          <a:extLst>
            <a:ext uri="{FF2B5EF4-FFF2-40B4-BE49-F238E27FC236}">
              <a16:creationId xmlns:a16="http://schemas.microsoft.com/office/drawing/2014/main" id="{00000000-0008-0000-0200-00003B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16" name="Text Box 15">
          <a:extLst>
            <a:ext uri="{FF2B5EF4-FFF2-40B4-BE49-F238E27FC236}">
              <a16:creationId xmlns:a16="http://schemas.microsoft.com/office/drawing/2014/main" id="{00000000-0008-0000-0200-00003C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17" name="Text Box 15">
          <a:extLst>
            <a:ext uri="{FF2B5EF4-FFF2-40B4-BE49-F238E27FC236}">
              <a16:creationId xmlns:a16="http://schemas.microsoft.com/office/drawing/2014/main" id="{00000000-0008-0000-0200-00003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18" name="Text Box 15">
          <a:extLst>
            <a:ext uri="{FF2B5EF4-FFF2-40B4-BE49-F238E27FC236}">
              <a16:creationId xmlns:a16="http://schemas.microsoft.com/office/drawing/2014/main" id="{00000000-0008-0000-0200-00003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19" name="Text Box 15">
          <a:extLst>
            <a:ext uri="{FF2B5EF4-FFF2-40B4-BE49-F238E27FC236}">
              <a16:creationId xmlns:a16="http://schemas.microsoft.com/office/drawing/2014/main" id="{00000000-0008-0000-0200-00003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20" name="Text Box 15">
          <a:extLst>
            <a:ext uri="{FF2B5EF4-FFF2-40B4-BE49-F238E27FC236}">
              <a16:creationId xmlns:a16="http://schemas.microsoft.com/office/drawing/2014/main" id="{00000000-0008-0000-0200-00004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21" name="Text Box 15">
          <a:extLst>
            <a:ext uri="{FF2B5EF4-FFF2-40B4-BE49-F238E27FC236}">
              <a16:creationId xmlns:a16="http://schemas.microsoft.com/office/drawing/2014/main" id="{00000000-0008-0000-0200-000041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22" name="Text Box 15">
          <a:extLst>
            <a:ext uri="{FF2B5EF4-FFF2-40B4-BE49-F238E27FC236}">
              <a16:creationId xmlns:a16="http://schemas.microsoft.com/office/drawing/2014/main" id="{00000000-0008-0000-0200-000042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23" name="Text Box 15">
          <a:extLst>
            <a:ext uri="{FF2B5EF4-FFF2-40B4-BE49-F238E27FC236}">
              <a16:creationId xmlns:a16="http://schemas.microsoft.com/office/drawing/2014/main" id="{00000000-0008-0000-0200-000043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24" name="Text Box 15">
          <a:extLst>
            <a:ext uri="{FF2B5EF4-FFF2-40B4-BE49-F238E27FC236}">
              <a16:creationId xmlns:a16="http://schemas.microsoft.com/office/drawing/2014/main" id="{00000000-0008-0000-0200-000044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25" name="Text Box 15">
          <a:extLst>
            <a:ext uri="{FF2B5EF4-FFF2-40B4-BE49-F238E27FC236}">
              <a16:creationId xmlns:a16="http://schemas.microsoft.com/office/drawing/2014/main" id="{00000000-0008-0000-0200-00004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26" name="Text Box 15">
          <a:extLst>
            <a:ext uri="{FF2B5EF4-FFF2-40B4-BE49-F238E27FC236}">
              <a16:creationId xmlns:a16="http://schemas.microsoft.com/office/drawing/2014/main" id="{00000000-0008-0000-0200-00004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27" name="Text Box 15">
          <a:extLst>
            <a:ext uri="{FF2B5EF4-FFF2-40B4-BE49-F238E27FC236}">
              <a16:creationId xmlns:a16="http://schemas.microsoft.com/office/drawing/2014/main" id="{00000000-0008-0000-0200-000047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28" name="Text Box 15">
          <a:extLst>
            <a:ext uri="{FF2B5EF4-FFF2-40B4-BE49-F238E27FC236}">
              <a16:creationId xmlns:a16="http://schemas.microsoft.com/office/drawing/2014/main" id="{00000000-0008-0000-0200-000048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29" name="Text Box 15">
          <a:extLst>
            <a:ext uri="{FF2B5EF4-FFF2-40B4-BE49-F238E27FC236}">
              <a16:creationId xmlns:a16="http://schemas.microsoft.com/office/drawing/2014/main" id="{00000000-0008-0000-0200-000049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30" name="Text Box 15">
          <a:extLst>
            <a:ext uri="{FF2B5EF4-FFF2-40B4-BE49-F238E27FC236}">
              <a16:creationId xmlns:a16="http://schemas.microsoft.com/office/drawing/2014/main" id="{00000000-0008-0000-0200-00004A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31" name="Text Box 15">
          <a:extLst>
            <a:ext uri="{FF2B5EF4-FFF2-40B4-BE49-F238E27FC236}">
              <a16:creationId xmlns:a16="http://schemas.microsoft.com/office/drawing/2014/main" id="{00000000-0008-0000-0200-00004B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32" name="Text Box 15">
          <a:extLst>
            <a:ext uri="{FF2B5EF4-FFF2-40B4-BE49-F238E27FC236}">
              <a16:creationId xmlns:a16="http://schemas.microsoft.com/office/drawing/2014/main" id="{00000000-0008-0000-0200-00004C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33" name="Text Box 15">
          <a:extLst>
            <a:ext uri="{FF2B5EF4-FFF2-40B4-BE49-F238E27FC236}">
              <a16:creationId xmlns:a16="http://schemas.microsoft.com/office/drawing/2014/main" id="{00000000-0008-0000-0200-00004D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34" name="Text Box 15">
          <a:extLst>
            <a:ext uri="{FF2B5EF4-FFF2-40B4-BE49-F238E27FC236}">
              <a16:creationId xmlns:a16="http://schemas.microsoft.com/office/drawing/2014/main" id="{00000000-0008-0000-0200-00004E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735" name="Text Box 15">
          <a:extLst>
            <a:ext uri="{FF2B5EF4-FFF2-40B4-BE49-F238E27FC236}">
              <a16:creationId xmlns:a16="http://schemas.microsoft.com/office/drawing/2014/main" id="{00000000-0008-0000-0200-00004F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736" name="Text Box 15">
          <a:extLst>
            <a:ext uri="{FF2B5EF4-FFF2-40B4-BE49-F238E27FC236}">
              <a16:creationId xmlns:a16="http://schemas.microsoft.com/office/drawing/2014/main" id="{00000000-0008-0000-0200-000050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37" name="Text Box 16">
          <a:extLst>
            <a:ext uri="{FF2B5EF4-FFF2-40B4-BE49-F238E27FC236}">
              <a16:creationId xmlns:a16="http://schemas.microsoft.com/office/drawing/2014/main" id="{00000000-0008-0000-0200-00005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38" name="Text Box 17">
          <a:extLst>
            <a:ext uri="{FF2B5EF4-FFF2-40B4-BE49-F238E27FC236}">
              <a16:creationId xmlns:a16="http://schemas.microsoft.com/office/drawing/2014/main" id="{00000000-0008-0000-0200-00005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39" name="Text Box 18">
          <a:extLst>
            <a:ext uri="{FF2B5EF4-FFF2-40B4-BE49-F238E27FC236}">
              <a16:creationId xmlns:a16="http://schemas.microsoft.com/office/drawing/2014/main" id="{00000000-0008-0000-0200-00005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40" name="Text Box 19">
          <a:extLst>
            <a:ext uri="{FF2B5EF4-FFF2-40B4-BE49-F238E27FC236}">
              <a16:creationId xmlns:a16="http://schemas.microsoft.com/office/drawing/2014/main" id="{00000000-0008-0000-0200-00005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41" name="Text Box 15">
          <a:extLst>
            <a:ext uri="{FF2B5EF4-FFF2-40B4-BE49-F238E27FC236}">
              <a16:creationId xmlns:a16="http://schemas.microsoft.com/office/drawing/2014/main" id="{00000000-0008-0000-0200-00005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42" name="Text Box 16">
          <a:extLst>
            <a:ext uri="{FF2B5EF4-FFF2-40B4-BE49-F238E27FC236}">
              <a16:creationId xmlns:a16="http://schemas.microsoft.com/office/drawing/2014/main" id="{00000000-0008-0000-0200-00005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43" name="Text Box 17">
          <a:extLst>
            <a:ext uri="{FF2B5EF4-FFF2-40B4-BE49-F238E27FC236}">
              <a16:creationId xmlns:a16="http://schemas.microsoft.com/office/drawing/2014/main" id="{00000000-0008-0000-0200-00005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744" name="Text Box 18">
          <a:extLst>
            <a:ext uri="{FF2B5EF4-FFF2-40B4-BE49-F238E27FC236}">
              <a16:creationId xmlns:a16="http://schemas.microsoft.com/office/drawing/2014/main" id="{00000000-0008-0000-0200-000058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45" name="Text Box 15">
          <a:extLst>
            <a:ext uri="{FF2B5EF4-FFF2-40B4-BE49-F238E27FC236}">
              <a16:creationId xmlns:a16="http://schemas.microsoft.com/office/drawing/2014/main" id="{00000000-0008-0000-0200-000059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746" name="Text Box 16">
          <a:extLst>
            <a:ext uri="{FF2B5EF4-FFF2-40B4-BE49-F238E27FC236}">
              <a16:creationId xmlns:a16="http://schemas.microsoft.com/office/drawing/2014/main" id="{00000000-0008-0000-0200-00005A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747" name="Text Box 17">
          <a:extLst>
            <a:ext uri="{FF2B5EF4-FFF2-40B4-BE49-F238E27FC236}">
              <a16:creationId xmlns:a16="http://schemas.microsoft.com/office/drawing/2014/main" id="{00000000-0008-0000-0200-00005B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748" name="Text Box 18">
          <a:extLst>
            <a:ext uri="{FF2B5EF4-FFF2-40B4-BE49-F238E27FC236}">
              <a16:creationId xmlns:a16="http://schemas.microsoft.com/office/drawing/2014/main" id="{00000000-0008-0000-0200-00005C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749" name="Text Box 19">
          <a:extLst>
            <a:ext uri="{FF2B5EF4-FFF2-40B4-BE49-F238E27FC236}">
              <a16:creationId xmlns:a16="http://schemas.microsoft.com/office/drawing/2014/main" id="{00000000-0008-0000-0200-00005D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750" name="Text Box 16">
          <a:extLst>
            <a:ext uri="{FF2B5EF4-FFF2-40B4-BE49-F238E27FC236}">
              <a16:creationId xmlns:a16="http://schemas.microsoft.com/office/drawing/2014/main" id="{00000000-0008-0000-0200-00005E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51" name="Text Box 15">
          <a:extLst>
            <a:ext uri="{FF2B5EF4-FFF2-40B4-BE49-F238E27FC236}">
              <a16:creationId xmlns:a16="http://schemas.microsoft.com/office/drawing/2014/main" id="{00000000-0008-0000-0200-00005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2" name="Text Box 16">
          <a:extLst>
            <a:ext uri="{FF2B5EF4-FFF2-40B4-BE49-F238E27FC236}">
              <a16:creationId xmlns:a16="http://schemas.microsoft.com/office/drawing/2014/main" id="{00000000-0008-0000-0200-000060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3" name="Text Box 17">
          <a:extLst>
            <a:ext uri="{FF2B5EF4-FFF2-40B4-BE49-F238E27FC236}">
              <a16:creationId xmlns:a16="http://schemas.microsoft.com/office/drawing/2014/main" id="{00000000-0008-0000-0200-000061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4" name="Text Box 18">
          <a:extLst>
            <a:ext uri="{FF2B5EF4-FFF2-40B4-BE49-F238E27FC236}">
              <a16:creationId xmlns:a16="http://schemas.microsoft.com/office/drawing/2014/main" id="{00000000-0008-0000-0200-000062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5" name="Text Box 19">
          <a:extLst>
            <a:ext uri="{FF2B5EF4-FFF2-40B4-BE49-F238E27FC236}">
              <a16:creationId xmlns:a16="http://schemas.microsoft.com/office/drawing/2014/main" id="{00000000-0008-0000-0200-000063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6" name="Text Box 16">
          <a:extLst>
            <a:ext uri="{FF2B5EF4-FFF2-40B4-BE49-F238E27FC236}">
              <a16:creationId xmlns:a16="http://schemas.microsoft.com/office/drawing/2014/main" id="{00000000-0008-0000-0200-000064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57" name="Text Box 17">
          <a:extLst>
            <a:ext uri="{FF2B5EF4-FFF2-40B4-BE49-F238E27FC236}">
              <a16:creationId xmlns:a16="http://schemas.microsoft.com/office/drawing/2014/main" id="{00000000-0008-0000-0200-000065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758" name="Text Box 18">
          <a:extLst>
            <a:ext uri="{FF2B5EF4-FFF2-40B4-BE49-F238E27FC236}">
              <a16:creationId xmlns:a16="http://schemas.microsoft.com/office/drawing/2014/main" id="{00000000-0008-0000-0200-000066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59" name="Text Box 15">
          <a:extLst>
            <a:ext uri="{FF2B5EF4-FFF2-40B4-BE49-F238E27FC236}">
              <a16:creationId xmlns:a16="http://schemas.microsoft.com/office/drawing/2014/main" id="{00000000-0008-0000-0200-00006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60" name="Text Box 15">
          <a:extLst>
            <a:ext uri="{FF2B5EF4-FFF2-40B4-BE49-F238E27FC236}">
              <a16:creationId xmlns:a16="http://schemas.microsoft.com/office/drawing/2014/main" id="{00000000-0008-0000-0200-000068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1" name="Text Box 16">
          <a:extLst>
            <a:ext uri="{FF2B5EF4-FFF2-40B4-BE49-F238E27FC236}">
              <a16:creationId xmlns:a16="http://schemas.microsoft.com/office/drawing/2014/main" id="{00000000-0008-0000-0200-000069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2" name="Text Box 17">
          <a:extLst>
            <a:ext uri="{FF2B5EF4-FFF2-40B4-BE49-F238E27FC236}">
              <a16:creationId xmlns:a16="http://schemas.microsoft.com/office/drawing/2014/main" id="{00000000-0008-0000-0200-00006A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3" name="Text Box 18">
          <a:extLst>
            <a:ext uri="{FF2B5EF4-FFF2-40B4-BE49-F238E27FC236}">
              <a16:creationId xmlns:a16="http://schemas.microsoft.com/office/drawing/2014/main" id="{00000000-0008-0000-0200-00006B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4" name="Text Box 19">
          <a:extLst>
            <a:ext uri="{FF2B5EF4-FFF2-40B4-BE49-F238E27FC236}">
              <a16:creationId xmlns:a16="http://schemas.microsoft.com/office/drawing/2014/main" id="{00000000-0008-0000-0200-00006C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5" name="Text Box 16">
          <a:extLst>
            <a:ext uri="{FF2B5EF4-FFF2-40B4-BE49-F238E27FC236}">
              <a16:creationId xmlns:a16="http://schemas.microsoft.com/office/drawing/2014/main" id="{00000000-0008-0000-0200-00006D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66" name="Text Box 17">
          <a:extLst>
            <a:ext uri="{FF2B5EF4-FFF2-40B4-BE49-F238E27FC236}">
              <a16:creationId xmlns:a16="http://schemas.microsoft.com/office/drawing/2014/main" id="{00000000-0008-0000-0200-00006E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767" name="Text Box 18">
          <a:extLst>
            <a:ext uri="{FF2B5EF4-FFF2-40B4-BE49-F238E27FC236}">
              <a16:creationId xmlns:a16="http://schemas.microsoft.com/office/drawing/2014/main" id="{00000000-0008-0000-0200-00006F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68" name="Text Box 15">
          <a:extLst>
            <a:ext uri="{FF2B5EF4-FFF2-40B4-BE49-F238E27FC236}">
              <a16:creationId xmlns:a16="http://schemas.microsoft.com/office/drawing/2014/main" id="{00000000-0008-0000-0200-00007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69" name="Text Box 15">
          <a:extLst>
            <a:ext uri="{FF2B5EF4-FFF2-40B4-BE49-F238E27FC236}">
              <a16:creationId xmlns:a16="http://schemas.microsoft.com/office/drawing/2014/main" id="{00000000-0008-0000-0200-000071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70" name="Text Box 15">
          <a:extLst>
            <a:ext uri="{FF2B5EF4-FFF2-40B4-BE49-F238E27FC236}">
              <a16:creationId xmlns:a16="http://schemas.microsoft.com/office/drawing/2014/main" id="{00000000-0008-0000-0200-00007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71" name="Text Box 15">
          <a:extLst>
            <a:ext uri="{FF2B5EF4-FFF2-40B4-BE49-F238E27FC236}">
              <a16:creationId xmlns:a16="http://schemas.microsoft.com/office/drawing/2014/main" id="{00000000-0008-0000-0200-00007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72" name="Text Box 15">
          <a:extLst>
            <a:ext uri="{FF2B5EF4-FFF2-40B4-BE49-F238E27FC236}">
              <a16:creationId xmlns:a16="http://schemas.microsoft.com/office/drawing/2014/main" id="{00000000-0008-0000-0200-00007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3" name="Text Box 16">
          <a:extLst>
            <a:ext uri="{FF2B5EF4-FFF2-40B4-BE49-F238E27FC236}">
              <a16:creationId xmlns:a16="http://schemas.microsoft.com/office/drawing/2014/main" id="{00000000-0008-0000-0200-00007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4" name="Text Box 17">
          <a:extLst>
            <a:ext uri="{FF2B5EF4-FFF2-40B4-BE49-F238E27FC236}">
              <a16:creationId xmlns:a16="http://schemas.microsoft.com/office/drawing/2014/main" id="{00000000-0008-0000-0200-00007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5" name="Text Box 18">
          <a:extLst>
            <a:ext uri="{FF2B5EF4-FFF2-40B4-BE49-F238E27FC236}">
              <a16:creationId xmlns:a16="http://schemas.microsoft.com/office/drawing/2014/main" id="{00000000-0008-0000-0200-00007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6" name="Text Box 19">
          <a:extLst>
            <a:ext uri="{FF2B5EF4-FFF2-40B4-BE49-F238E27FC236}">
              <a16:creationId xmlns:a16="http://schemas.microsoft.com/office/drawing/2014/main" id="{00000000-0008-0000-0200-000078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7" name="Text Box 16">
          <a:extLst>
            <a:ext uri="{FF2B5EF4-FFF2-40B4-BE49-F238E27FC236}">
              <a16:creationId xmlns:a16="http://schemas.microsoft.com/office/drawing/2014/main" id="{00000000-0008-0000-0200-000079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78" name="Text Box 17">
          <a:extLst>
            <a:ext uri="{FF2B5EF4-FFF2-40B4-BE49-F238E27FC236}">
              <a16:creationId xmlns:a16="http://schemas.microsoft.com/office/drawing/2014/main" id="{00000000-0008-0000-0200-00007A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779" name="Text Box 18">
          <a:extLst>
            <a:ext uri="{FF2B5EF4-FFF2-40B4-BE49-F238E27FC236}">
              <a16:creationId xmlns:a16="http://schemas.microsoft.com/office/drawing/2014/main" id="{00000000-0008-0000-0200-00007B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80" name="Text Box 15">
          <a:extLst>
            <a:ext uri="{FF2B5EF4-FFF2-40B4-BE49-F238E27FC236}">
              <a16:creationId xmlns:a16="http://schemas.microsoft.com/office/drawing/2014/main" id="{00000000-0008-0000-0200-00007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81" name="Text Box 15">
          <a:extLst>
            <a:ext uri="{FF2B5EF4-FFF2-40B4-BE49-F238E27FC236}">
              <a16:creationId xmlns:a16="http://schemas.microsoft.com/office/drawing/2014/main" id="{00000000-0008-0000-0200-00007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82" name="Text Box 15">
          <a:extLst>
            <a:ext uri="{FF2B5EF4-FFF2-40B4-BE49-F238E27FC236}">
              <a16:creationId xmlns:a16="http://schemas.microsoft.com/office/drawing/2014/main" id="{00000000-0008-0000-0200-00007E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83" name="Text Box 15">
          <a:extLst>
            <a:ext uri="{FF2B5EF4-FFF2-40B4-BE49-F238E27FC236}">
              <a16:creationId xmlns:a16="http://schemas.microsoft.com/office/drawing/2014/main" id="{00000000-0008-0000-0200-00007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4" name="Text Box 16">
          <a:extLst>
            <a:ext uri="{FF2B5EF4-FFF2-40B4-BE49-F238E27FC236}">
              <a16:creationId xmlns:a16="http://schemas.microsoft.com/office/drawing/2014/main" id="{00000000-0008-0000-0200-000080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5" name="Text Box 17">
          <a:extLst>
            <a:ext uri="{FF2B5EF4-FFF2-40B4-BE49-F238E27FC236}">
              <a16:creationId xmlns:a16="http://schemas.microsoft.com/office/drawing/2014/main" id="{00000000-0008-0000-0200-00008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6" name="Text Box 18">
          <a:extLst>
            <a:ext uri="{FF2B5EF4-FFF2-40B4-BE49-F238E27FC236}">
              <a16:creationId xmlns:a16="http://schemas.microsoft.com/office/drawing/2014/main" id="{00000000-0008-0000-0200-00008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7" name="Text Box 19">
          <a:extLst>
            <a:ext uri="{FF2B5EF4-FFF2-40B4-BE49-F238E27FC236}">
              <a16:creationId xmlns:a16="http://schemas.microsoft.com/office/drawing/2014/main" id="{00000000-0008-0000-0200-00008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8" name="Text Box 16">
          <a:extLst>
            <a:ext uri="{FF2B5EF4-FFF2-40B4-BE49-F238E27FC236}">
              <a16:creationId xmlns:a16="http://schemas.microsoft.com/office/drawing/2014/main" id="{00000000-0008-0000-0200-00008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89" name="Text Box 17">
          <a:extLst>
            <a:ext uri="{FF2B5EF4-FFF2-40B4-BE49-F238E27FC236}">
              <a16:creationId xmlns:a16="http://schemas.microsoft.com/office/drawing/2014/main" id="{00000000-0008-0000-0200-00008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790" name="Text Box 18">
          <a:extLst>
            <a:ext uri="{FF2B5EF4-FFF2-40B4-BE49-F238E27FC236}">
              <a16:creationId xmlns:a16="http://schemas.microsoft.com/office/drawing/2014/main" id="{00000000-0008-0000-0200-000086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91" name="Text Box 15">
          <a:extLst>
            <a:ext uri="{FF2B5EF4-FFF2-40B4-BE49-F238E27FC236}">
              <a16:creationId xmlns:a16="http://schemas.microsoft.com/office/drawing/2014/main" id="{00000000-0008-0000-0200-00008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792" name="Text Box 15">
          <a:extLst>
            <a:ext uri="{FF2B5EF4-FFF2-40B4-BE49-F238E27FC236}">
              <a16:creationId xmlns:a16="http://schemas.microsoft.com/office/drawing/2014/main" id="{00000000-0008-0000-0200-000088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93" name="Text Box 15">
          <a:extLst>
            <a:ext uri="{FF2B5EF4-FFF2-40B4-BE49-F238E27FC236}">
              <a16:creationId xmlns:a16="http://schemas.microsoft.com/office/drawing/2014/main" id="{00000000-0008-0000-0200-00008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94" name="Text Box 15">
          <a:extLst>
            <a:ext uri="{FF2B5EF4-FFF2-40B4-BE49-F238E27FC236}">
              <a16:creationId xmlns:a16="http://schemas.microsoft.com/office/drawing/2014/main" id="{00000000-0008-0000-0200-00008A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795" name="Text Box 15">
          <a:extLst>
            <a:ext uri="{FF2B5EF4-FFF2-40B4-BE49-F238E27FC236}">
              <a16:creationId xmlns:a16="http://schemas.microsoft.com/office/drawing/2014/main" id="{00000000-0008-0000-0200-00008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96" name="Text Box 16">
          <a:extLst>
            <a:ext uri="{FF2B5EF4-FFF2-40B4-BE49-F238E27FC236}">
              <a16:creationId xmlns:a16="http://schemas.microsoft.com/office/drawing/2014/main" id="{00000000-0008-0000-0200-00008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97" name="Text Box 17">
          <a:extLst>
            <a:ext uri="{FF2B5EF4-FFF2-40B4-BE49-F238E27FC236}">
              <a16:creationId xmlns:a16="http://schemas.microsoft.com/office/drawing/2014/main" id="{00000000-0008-0000-0200-00008D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98" name="Text Box 18">
          <a:extLst>
            <a:ext uri="{FF2B5EF4-FFF2-40B4-BE49-F238E27FC236}">
              <a16:creationId xmlns:a16="http://schemas.microsoft.com/office/drawing/2014/main" id="{00000000-0008-0000-0200-00008E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799" name="Text Box 19">
          <a:extLst>
            <a:ext uri="{FF2B5EF4-FFF2-40B4-BE49-F238E27FC236}">
              <a16:creationId xmlns:a16="http://schemas.microsoft.com/office/drawing/2014/main" id="{00000000-0008-0000-0200-00008F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00" name="Text Box 16">
          <a:extLst>
            <a:ext uri="{FF2B5EF4-FFF2-40B4-BE49-F238E27FC236}">
              <a16:creationId xmlns:a16="http://schemas.microsoft.com/office/drawing/2014/main" id="{00000000-0008-0000-0200-000090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01" name="Text Box 17">
          <a:extLst>
            <a:ext uri="{FF2B5EF4-FFF2-40B4-BE49-F238E27FC236}">
              <a16:creationId xmlns:a16="http://schemas.microsoft.com/office/drawing/2014/main" id="{00000000-0008-0000-0200-000091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802" name="Text Box 18">
          <a:extLst>
            <a:ext uri="{FF2B5EF4-FFF2-40B4-BE49-F238E27FC236}">
              <a16:creationId xmlns:a16="http://schemas.microsoft.com/office/drawing/2014/main" id="{00000000-0008-0000-0200-000092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03" name="Text Box 15">
          <a:extLst>
            <a:ext uri="{FF2B5EF4-FFF2-40B4-BE49-F238E27FC236}">
              <a16:creationId xmlns:a16="http://schemas.microsoft.com/office/drawing/2014/main" id="{00000000-0008-0000-0200-00009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04" name="Text Box 15">
          <a:extLst>
            <a:ext uri="{FF2B5EF4-FFF2-40B4-BE49-F238E27FC236}">
              <a16:creationId xmlns:a16="http://schemas.microsoft.com/office/drawing/2014/main" id="{00000000-0008-0000-0200-00009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805" name="Text Box 15">
          <a:extLst>
            <a:ext uri="{FF2B5EF4-FFF2-40B4-BE49-F238E27FC236}">
              <a16:creationId xmlns:a16="http://schemas.microsoft.com/office/drawing/2014/main" id="{00000000-0008-0000-0200-000095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06" name="Text Box 15">
          <a:extLst>
            <a:ext uri="{FF2B5EF4-FFF2-40B4-BE49-F238E27FC236}">
              <a16:creationId xmlns:a16="http://schemas.microsoft.com/office/drawing/2014/main" id="{00000000-0008-0000-0200-00009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07" name="Text Box 16">
          <a:extLst>
            <a:ext uri="{FF2B5EF4-FFF2-40B4-BE49-F238E27FC236}">
              <a16:creationId xmlns:a16="http://schemas.microsoft.com/office/drawing/2014/main" id="{00000000-0008-0000-0200-000097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08" name="Text Box 17">
          <a:extLst>
            <a:ext uri="{FF2B5EF4-FFF2-40B4-BE49-F238E27FC236}">
              <a16:creationId xmlns:a16="http://schemas.microsoft.com/office/drawing/2014/main" id="{00000000-0008-0000-0200-000098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09" name="Text Box 18">
          <a:extLst>
            <a:ext uri="{FF2B5EF4-FFF2-40B4-BE49-F238E27FC236}">
              <a16:creationId xmlns:a16="http://schemas.microsoft.com/office/drawing/2014/main" id="{00000000-0008-0000-0200-000099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10" name="Text Box 19">
          <a:extLst>
            <a:ext uri="{FF2B5EF4-FFF2-40B4-BE49-F238E27FC236}">
              <a16:creationId xmlns:a16="http://schemas.microsoft.com/office/drawing/2014/main" id="{00000000-0008-0000-0200-00009A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11" name="Text Box 16">
          <a:extLst>
            <a:ext uri="{FF2B5EF4-FFF2-40B4-BE49-F238E27FC236}">
              <a16:creationId xmlns:a16="http://schemas.microsoft.com/office/drawing/2014/main" id="{00000000-0008-0000-0200-00009B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812" name="Text Box 17">
          <a:extLst>
            <a:ext uri="{FF2B5EF4-FFF2-40B4-BE49-F238E27FC236}">
              <a16:creationId xmlns:a16="http://schemas.microsoft.com/office/drawing/2014/main" id="{00000000-0008-0000-0200-00009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813" name="Text Box 18">
          <a:extLst>
            <a:ext uri="{FF2B5EF4-FFF2-40B4-BE49-F238E27FC236}">
              <a16:creationId xmlns:a16="http://schemas.microsoft.com/office/drawing/2014/main" id="{00000000-0008-0000-0200-00009D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14" name="Text Box 15">
          <a:extLst>
            <a:ext uri="{FF2B5EF4-FFF2-40B4-BE49-F238E27FC236}">
              <a16:creationId xmlns:a16="http://schemas.microsoft.com/office/drawing/2014/main" id="{00000000-0008-0000-0200-00009E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815" name="Text Box 15">
          <a:extLst>
            <a:ext uri="{FF2B5EF4-FFF2-40B4-BE49-F238E27FC236}">
              <a16:creationId xmlns:a16="http://schemas.microsoft.com/office/drawing/2014/main" id="{00000000-0008-0000-0200-00009F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16" name="Text Box 15">
          <a:extLst>
            <a:ext uri="{FF2B5EF4-FFF2-40B4-BE49-F238E27FC236}">
              <a16:creationId xmlns:a16="http://schemas.microsoft.com/office/drawing/2014/main" id="{00000000-0008-0000-0200-0000A0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17" name="Text Box 15">
          <a:extLst>
            <a:ext uri="{FF2B5EF4-FFF2-40B4-BE49-F238E27FC236}">
              <a16:creationId xmlns:a16="http://schemas.microsoft.com/office/drawing/2014/main" id="{00000000-0008-0000-0200-0000A1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18" name="Text Box 15">
          <a:extLst>
            <a:ext uri="{FF2B5EF4-FFF2-40B4-BE49-F238E27FC236}">
              <a16:creationId xmlns:a16="http://schemas.microsoft.com/office/drawing/2014/main" id="{00000000-0008-0000-0200-0000A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19" name="Text Box 15">
          <a:extLst>
            <a:ext uri="{FF2B5EF4-FFF2-40B4-BE49-F238E27FC236}">
              <a16:creationId xmlns:a16="http://schemas.microsoft.com/office/drawing/2014/main" id="{00000000-0008-0000-0200-0000A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0" name="Text Box 15">
          <a:extLst>
            <a:ext uri="{FF2B5EF4-FFF2-40B4-BE49-F238E27FC236}">
              <a16:creationId xmlns:a16="http://schemas.microsoft.com/office/drawing/2014/main" id="{00000000-0008-0000-0200-0000A4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1" name="Text Box 15">
          <a:extLst>
            <a:ext uri="{FF2B5EF4-FFF2-40B4-BE49-F238E27FC236}">
              <a16:creationId xmlns:a16="http://schemas.microsoft.com/office/drawing/2014/main" id="{00000000-0008-0000-0200-0000A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2" name="Text Box 15">
          <a:extLst>
            <a:ext uri="{FF2B5EF4-FFF2-40B4-BE49-F238E27FC236}">
              <a16:creationId xmlns:a16="http://schemas.microsoft.com/office/drawing/2014/main" id="{00000000-0008-0000-0200-0000A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3" name="Text Box 15">
          <a:extLst>
            <a:ext uri="{FF2B5EF4-FFF2-40B4-BE49-F238E27FC236}">
              <a16:creationId xmlns:a16="http://schemas.microsoft.com/office/drawing/2014/main" id="{00000000-0008-0000-0200-0000A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4" name="Text Box 15">
          <a:extLst>
            <a:ext uri="{FF2B5EF4-FFF2-40B4-BE49-F238E27FC236}">
              <a16:creationId xmlns:a16="http://schemas.microsoft.com/office/drawing/2014/main" id="{00000000-0008-0000-0200-0000A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5" name="Text Box 15">
          <a:extLst>
            <a:ext uri="{FF2B5EF4-FFF2-40B4-BE49-F238E27FC236}">
              <a16:creationId xmlns:a16="http://schemas.microsoft.com/office/drawing/2014/main" id="{00000000-0008-0000-0200-0000A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6" name="Text Box 15">
          <a:extLst>
            <a:ext uri="{FF2B5EF4-FFF2-40B4-BE49-F238E27FC236}">
              <a16:creationId xmlns:a16="http://schemas.microsoft.com/office/drawing/2014/main" id="{00000000-0008-0000-0200-0000A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7" name="Text Box 15">
          <a:extLst>
            <a:ext uri="{FF2B5EF4-FFF2-40B4-BE49-F238E27FC236}">
              <a16:creationId xmlns:a16="http://schemas.microsoft.com/office/drawing/2014/main" id="{00000000-0008-0000-0200-0000AB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8" name="Text Box 15">
          <a:extLst>
            <a:ext uri="{FF2B5EF4-FFF2-40B4-BE49-F238E27FC236}">
              <a16:creationId xmlns:a16="http://schemas.microsoft.com/office/drawing/2014/main" id="{00000000-0008-0000-0200-0000A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29" name="Text Box 15">
          <a:extLst>
            <a:ext uri="{FF2B5EF4-FFF2-40B4-BE49-F238E27FC236}">
              <a16:creationId xmlns:a16="http://schemas.microsoft.com/office/drawing/2014/main" id="{00000000-0008-0000-0200-0000AD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0" name="Text Box 15">
          <a:extLst>
            <a:ext uri="{FF2B5EF4-FFF2-40B4-BE49-F238E27FC236}">
              <a16:creationId xmlns:a16="http://schemas.microsoft.com/office/drawing/2014/main" id="{00000000-0008-0000-0200-0000AE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1" name="Text Box 15">
          <a:extLst>
            <a:ext uri="{FF2B5EF4-FFF2-40B4-BE49-F238E27FC236}">
              <a16:creationId xmlns:a16="http://schemas.microsoft.com/office/drawing/2014/main" id="{00000000-0008-0000-0200-0000A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2" name="Text Box 15">
          <a:extLst>
            <a:ext uri="{FF2B5EF4-FFF2-40B4-BE49-F238E27FC236}">
              <a16:creationId xmlns:a16="http://schemas.microsoft.com/office/drawing/2014/main" id="{00000000-0008-0000-0200-0000B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3" name="Text Box 15">
          <a:extLst>
            <a:ext uri="{FF2B5EF4-FFF2-40B4-BE49-F238E27FC236}">
              <a16:creationId xmlns:a16="http://schemas.microsoft.com/office/drawing/2014/main" id="{00000000-0008-0000-0200-0000B1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4" name="Text Box 15">
          <a:extLst>
            <a:ext uri="{FF2B5EF4-FFF2-40B4-BE49-F238E27FC236}">
              <a16:creationId xmlns:a16="http://schemas.microsoft.com/office/drawing/2014/main" id="{00000000-0008-0000-0200-0000B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5" name="Text Box 15">
          <a:extLst>
            <a:ext uri="{FF2B5EF4-FFF2-40B4-BE49-F238E27FC236}">
              <a16:creationId xmlns:a16="http://schemas.microsoft.com/office/drawing/2014/main" id="{00000000-0008-0000-0200-0000B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6" name="Text Box 15">
          <a:extLst>
            <a:ext uri="{FF2B5EF4-FFF2-40B4-BE49-F238E27FC236}">
              <a16:creationId xmlns:a16="http://schemas.microsoft.com/office/drawing/2014/main" id="{00000000-0008-0000-0200-0000B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7" name="Text Box 15">
          <a:extLst>
            <a:ext uri="{FF2B5EF4-FFF2-40B4-BE49-F238E27FC236}">
              <a16:creationId xmlns:a16="http://schemas.microsoft.com/office/drawing/2014/main" id="{00000000-0008-0000-0200-0000B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8" name="Text Box 15">
          <a:extLst>
            <a:ext uri="{FF2B5EF4-FFF2-40B4-BE49-F238E27FC236}">
              <a16:creationId xmlns:a16="http://schemas.microsoft.com/office/drawing/2014/main" id="{00000000-0008-0000-0200-0000B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39" name="Text Box 15">
          <a:extLst>
            <a:ext uri="{FF2B5EF4-FFF2-40B4-BE49-F238E27FC236}">
              <a16:creationId xmlns:a16="http://schemas.microsoft.com/office/drawing/2014/main" id="{00000000-0008-0000-0200-0000B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0" name="Text Box 15">
          <a:extLst>
            <a:ext uri="{FF2B5EF4-FFF2-40B4-BE49-F238E27FC236}">
              <a16:creationId xmlns:a16="http://schemas.microsoft.com/office/drawing/2014/main" id="{00000000-0008-0000-0200-0000B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1" name="Text Box 15">
          <a:extLst>
            <a:ext uri="{FF2B5EF4-FFF2-40B4-BE49-F238E27FC236}">
              <a16:creationId xmlns:a16="http://schemas.microsoft.com/office/drawing/2014/main" id="{00000000-0008-0000-0200-0000B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2" name="Text Box 15">
          <a:extLst>
            <a:ext uri="{FF2B5EF4-FFF2-40B4-BE49-F238E27FC236}">
              <a16:creationId xmlns:a16="http://schemas.microsoft.com/office/drawing/2014/main" id="{00000000-0008-0000-0200-0000B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3" name="Text Box 15">
          <a:extLst>
            <a:ext uri="{FF2B5EF4-FFF2-40B4-BE49-F238E27FC236}">
              <a16:creationId xmlns:a16="http://schemas.microsoft.com/office/drawing/2014/main" id="{00000000-0008-0000-0200-0000BB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4" name="Text Box 15">
          <a:extLst>
            <a:ext uri="{FF2B5EF4-FFF2-40B4-BE49-F238E27FC236}">
              <a16:creationId xmlns:a16="http://schemas.microsoft.com/office/drawing/2014/main" id="{00000000-0008-0000-0200-0000B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5" name="Text Box 15">
          <a:extLst>
            <a:ext uri="{FF2B5EF4-FFF2-40B4-BE49-F238E27FC236}">
              <a16:creationId xmlns:a16="http://schemas.microsoft.com/office/drawing/2014/main" id="{00000000-0008-0000-0200-0000B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6" name="Text Box 15">
          <a:extLst>
            <a:ext uri="{FF2B5EF4-FFF2-40B4-BE49-F238E27FC236}">
              <a16:creationId xmlns:a16="http://schemas.microsoft.com/office/drawing/2014/main" id="{00000000-0008-0000-0200-0000B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7" name="Text Box 15">
          <a:extLst>
            <a:ext uri="{FF2B5EF4-FFF2-40B4-BE49-F238E27FC236}">
              <a16:creationId xmlns:a16="http://schemas.microsoft.com/office/drawing/2014/main" id="{00000000-0008-0000-0200-0000B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8" name="Text Box 15">
          <a:extLst>
            <a:ext uri="{FF2B5EF4-FFF2-40B4-BE49-F238E27FC236}">
              <a16:creationId xmlns:a16="http://schemas.microsoft.com/office/drawing/2014/main" id="{00000000-0008-0000-0200-0000C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49" name="Text Box 15">
          <a:extLst>
            <a:ext uri="{FF2B5EF4-FFF2-40B4-BE49-F238E27FC236}">
              <a16:creationId xmlns:a16="http://schemas.microsoft.com/office/drawing/2014/main" id="{00000000-0008-0000-0200-0000C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0" name="Text Box 15">
          <a:extLst>
            <a:ext uri="{FF2B5EF4-FFF2-40B4-BE49-F238E27FC236}">
              <a16:creationId xmlns:a16="http://schemas.microsoft.com/office/drawing/2014/main" id="{00000000-0008-0000-0200-0000C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1" name="Text Box 15">
          <a:extLst>
            <a:ext uri="{FF2B5EF4-FFF2-40B4-BE49-F238E27FC236}">
              <a16:creationId xmlns:a16="http://schemas.microsoft.com/office/drawing/2014/main" id="{00000000-0008-0000-0200-0000C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2" name="Text Box 15">
          <a:extLst>
            <a:ext uri="{FF2B5EF4-FFF2-40B4-BE49-F238E27FC236}">
              <a16:creationId xmlns:a16="http://schemas.microsoft.com/office/drawing/2014/main" id="{00000000-0008-0000-0200-0000C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3" name="Text Box 15">
          <a:extLst>
            <a:ext uri="{FF2B5EF4-FFF2-40B4-BE49-F238E27FC236}">
              <a16:creationId xmlns:a16="http://schemas.microsoft.com/office/drawing/2014/main" id="{00000000-0008-0000-0200-0000C5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4" name="Text Box 15">
          <a:extLst>
            <a:ext uri="{FF2B5EF4-FFF2-40B4-BE49-F238E27FC236}">
              <a16:creationId xmlns:a16="http://schemas.microsoft.com/office/drawing/2014/main" id="{00000000-0008-0000-0200-0000C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5" name="Text Box 15">
          <a:extLst>
            <a:ext uri="{FF2B5EF4-FFF2-40B4-BE49-F238E27FC236}">
              <a16:creationId xmlns:a16="http://schemas.microsoft.com/office/drawing/2014/main" id="{00000000-0008-0000-0200-0000C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6" name="Text Box 15">
          <a:extLst>
            <a:ext uri="{FF2B5EF4-FFF2-40B4-BE49-F238E27FC236}">
              <a16:creationId xmlns:a16="http://schemas.microsoft.com/office/drawing/2014/main" id="{00000000-0008-0000-0200-0000C8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7" name="Text Box 15">
          <a:extLst>
            <a:ext uri="{FF2B5EF4-FFF2-40B4-BE49-F238E27FC236}">
              <a16:creationId xmlns:a16="http://schemas.microsoft.com/office/drawing/2014/main" id="{00000000-0008-0000-0200-0000C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8" name="Text Box 15">
          <a:extLst>
            <a:ext uri="{FF2B5EF4-FFF2-40B4-BE49-F238E27FC236}">
              <a16:creationId xmlns:a16="http://schemas.microsoft.com/office/drawing/2014/main" id="{00000000-0008-0000-0200-0000C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59" name="Text Box 15">
          <a:extLst>
            <a:ext uri="{FF2B5EF4-FFF2-40B4-BE49-F238E27FC236}">
              <a16:creationId xmlns:a16="http://schemas.microsoft.com/office/drawing/2014/main" id="{00000000-0008-0000-0200-0000C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0" name="Text Box 15">
          <a:extLst>
            <a:ext uri="{FF2B5EF4-FFF2-40B4-BE49-F238E27FC236}">
              <a16:creationId xmlns:a16="http://schemas.microsoft.com/office/drawing/2014/main" id="{00000000-0008-0000-0200-0000C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1" name="Text Box 15">
          <a:extLst>
            <a:ext uri="{FF2B5EF4-FFF2-40B4-BE49-F238E27FC236}">
              <a16:creationId xmlns:a16="http://schemas.microsoft.com/office/drawing/2014/main" id="{00000000-0008-0000-0200-0000C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2" name="Text Box 15">
          <a:extLst>
            <a:ext uri="{FF2B5EF4-FFF2-40B4-BE49-F238E27FC236}">
              <a16:creationId xmlns:a16="http://schemas.microsoft.com/office/drawing/2014/main" id="{00000000-0008-0000-0200-0000C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3" name="Text Box 15">
          <a:extLst>
            <a:ext uri="{FF2B5EF4-FFF2-40B4-BE49-F238E27FC236}">
              <a16:creationId xmlns:a16="http://schemas.microsoft.com/office/drawing/2014/main" id="{00000000-0008-0000-0200-0000C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4" name="Text Box 15">
          <a:extLst>
            <a:ext uri="{FF2B5EF4-FFF2-40B4-BE49-F238E27FC236}">
              <a16:creationId xmlns:a16="http://schemas.microsoft.com/office/drawing/2014/main" id="{00000000-0008-0000-0200-0000D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5" name="Text Box 15">
          <a:extLst>
            <a:ext uri="{FF2B5EF4-FFF2-40B4-BE49-F238E27FC236}">
              <a16:creationId xmlns:a16="http://schemas.microsoft.com/office/drawing/2014/main" id="{00000000-0008-0000-0200-0000D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6" name="Text Box 15">
          <a:extLst>
            <a:ext uri="{FF2B5EF4-FFF2-40B4-BE49-F238E27FC236}">
              <a16:creationId xmlns:a16="http://schemas.microsoft.com/office/drawing/2014/main" id="{00000000-0008-0000-0200-0000D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7" name="Text Box 15">
          <a:extLst>
            <a:ext uri="{FF2B5EF4-FFF2-40B4-BE49-F238E27FC236}">
              <a16:creationId xmlns:a16="http://schemas.microsoft.com/office/drawing/2014/main" id="{00000000-0008-0000-0200-0000D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8" name="Text Box 15">
          <a:extLst>
            <a:ext uri="{FF2B5EF4-FFF2-40B4-BE49-F238E27FC236}">
              <a16:creationId xmlns:a16="http://schemas.microsoft.com/office/drawing/2014/main" id="{00000000-0008-0000-0200-0000D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69" name="Text Box 15">
          <a:extLst>
            <a:ext uri="{FF2B5EF4-FFF2-40B4-BE49-F238E27FC236}">
              <a16:creationId xmlns:a16="http://schemas.microsoft.com/office/drawing/2014/main" id="{00000000-0008-0000-0200-0000D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0" name="Text Box 15">
          <a:extLst>
            <a:ext uri="{FF2B5EF4-FFF2-40B4-BE49-F238E27FC236}">
              <a16:creationId xmlns:a16="http://schemas.microsoft.com/office/drawing/2014/main" id="{00000000-0008-0000-0200-0000D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1" name="Text Box 15">
          <a:extLst>
            <a:ext uri="{FF2B5EF4-FFF2-40B4-BE49-F238E27FC236}">
              <a16:creationId xmlns:a16="http://schemas.microsoft.com/office/drawing/2014/main" id="{00000000-0008-0000-0200-0000D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2" name="Text Box 15">
          <a:extLst>
            <a:ext uri="{FF2B5EF4-FFF2-40B4-BE49-F238E27FC236}">
              <a16:creationId xmlns:a16="http://schemas.microsoft.com/office/drawing/2014/main" id="{00000000-0008-0000-0200-0000D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3" name="Text Box 15">
          <a:extLst>
            <a:ext uri="{FF2B5EF4-FFF2-40B4-BE49-F238E27FC236}">
              <a16:creationId xmlns:a16="http://schemas.microsoft.com/office/drawing/2014/main" id="{00000000-0008-0000-0200-0000D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4" name="Text Box 15">
          <a:extLst>
            <a:ext uri="{FF2B5EF4-FFF2-40B4-BE49-F238E27FC236}">
              <a16:creationId xmlns:a16="http://schemas.microsoft.com/office/drawing/2014/main" id="{00000000-0008-0000-0200-0000D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5" name="Text Box 15">
          <a:extLst>
            <a:ext uri="{FF2B5EF4-FFF2-40B4-BE49-F238E27FC236}">
              <a16:creationId xmlns:a16="http://schemas.microsoft.com/office/drawing/2014/main" id="{00000000-0008-0000-0200-0000D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6" name="Text Box 15">
          <a:extLst>
            <a:ext uri="{FF2B5EF4-FFF2-40B4-BE49-F238E27FC236}">
              <a16:creationId xmlns:a16="http://schemas.microsoft.com/office/drawing/2014/main" id="{00000000-0008-0000-0200-0000D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77" name="Text Box 15">
          <a:extLst>
            <a:ext uri="{FF2B5EF4-FFF2-40B4-BE49-F238E27FC236}">
              <a16:creationId xmlns:a16="http://schemas.microsoft.com/office/drawing/2014/main" id="{00000000-0008-0000-0200-0000DD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78" name="Text Box 15">
          <a:extLst>
            <a:ext uri="{FF2B5EF4-FFF2-40B4-BE49-F238E27FC236}">
              <a16:creationId xmlns:a16="http://schemas.microsoft.com/office/drawing/2014/main" id="{00000000-0008-0000-0200-0000DE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79" name="Text Box 15">
          <a:extLst>
            <a:ext uri="{FF2B5EF4-FFF2-40B4-BE49-F238E27FC236}">
              <a16:creationId xmlns:a16="http://schemas.microsoft.com/office/drawing/2014/main" id="{00000000-0008-0000-0200-0000DF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0" name="Text Box 15">
          <a:extLst>
            <a:ext uri="{FF2B5EF4-FFF2-40B4-BE49-F238E27FC236}">
              <a16:creationId xmlns:a16="http://schemas.microsoft.com/office/drawing/2014/main" id="{00000000-0008-0000-0200-0000E0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1" name="Text Box 15">
          <a:extLst>
            <a:ext uri="{FF2B5EF4-FFF2-40B4-BE49-F238E27FC236}">
              <a16:creationId xmlns:a16="http://schemas.microsoft.com/office/drawing/2014/main" id="{00000000-0008-0000-0200-0000E1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2" name="Text Box 15">
          <a:extLst>
            <a:ext uri="{FF2B5EF4-FFF2-40B4-BE49-F238E27FC236}">
              <a16:creationId xmlns:a16="http://schemas.microsoft.com/office/drawing/2014/main" id="{00000000-0008-0000-0200-0000E2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3" name="Text Box 15">
          <a:extLst>
            <a:ext uri="{FF2B5EF4-FFF2-40B4-BE49-F238E27FC236}">
              <a16:creationId xmlns:a16="http://schemas.microsoft.com/office/drawing/2014/main" id="{00000000-0008-0000-0200-0000E3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4" name="Text Box 15">
          <a:extLst>
            <a:ext uri="{FF2B5EF4-FFF2-40B4-BE49-F238E27FC236}">
              <a16:creationId xmlns:a16="http://schemas.microsoft.com/office/drawing/2014/main" id="{00000000-0008-0000-0200-0000E4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5" name="Text Box 15">
          <a:extLst>
            <a:ext uri="{FF2B5EF4-FFF2-40B4-BE49-F238E27FC236}">
              <a16:creationId xmlns:a16="http://schemas.microsoft.com/office/drawing/2014/main" id="{00000000-0008-0000-0200-0000E5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6" name="Text Box 15">
          <a:extLst>
            <a:ext uri="{FF2B5EF4-FFF2-40B4-BE49-F238E27FC236}">
              <a16:creationId xmlns:a16="http://schemas.microsoft.com/office/drawing/2014/main" id="{00000000-0008-0000-0200-0000E6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7" name="Text Box 15">
          <a:extLst>
            <a:ext uri="{FF2B5EF4-FFF2-40B4-BE49-F238E27FC236}">
              <a16:creationId xmlns:a16="http://schemas.microsoft.com/office/drawing/2014/main" id="{00000000-0008-0000-0200-0000E7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8" name="Text Box 15">
          <a:extLst>
            <a:ext uri="{FF2B5EF4-FFF2-40B4-BE49-F238E27FC236}">
              <a16:creationId xmlns:a16="http://schemas.microsoft.com/office/drawing/2014/main" id="{00000000-0008-0000-0200-0000E8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89" name="Text Box 15">
          <a:extLst>
            <a:ext uri="{FF2B5EF4-FFF2-40B4-BE49-F238E27FC236}">
              <a16:creationId xmlns:a16="http://schemas.microsoft.com/office/drawing/2014/main" id="{00000000-0008-0000-0200-0000E9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0" name="Text Box 15">
          <a:extLst>
            <a:ext uri="{FF2B5EF4-FFF2-40B4-BE49-F238E27FC236}">
              <a16:creationId xmlns:a16="http://schemas.microsoft.com/office/drawing/2014/main" id="{00000000-0008-0000-0200-0000EA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1" name="Text Box 15">
          <a:extLst>
            <a:ext uri="{FF2B5EF4-FFF2-40B4-BE49-F238E27FC236}">
              <a16:creationId xmlns:a16="http://schemas.microsoft.com/office/drawing/2014/main" id="{00000000-0008-0000-0200-0000EB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2" name="Text Box 15">
          <a:extLst>
            <a:ext uri="{FF2B5EF4-FFF2-40B4-BE49-F238E27FC236}">
              <a16:creationId xmlns:a16="http://schemas.microsoft.com/office/drawing/2014/main" id="{00000000-0008-0000-0200-0000EC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3" name="Text Box 15">
          <a:extLst>
            <a:ext uri="{FF2B5EF4-FFF2-40B4-BE49-F238E27FC236}">
              <a16:creationId xmlns:a16="http://schemas.microsoft.com/office/drawing/2014/main" id="{00000000-0008-0000-0200-0000ED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4" name="Text Box 15">
          <a:extLst>
            <a:ext uri="{FF2B5EF4-FFF2-40B4-BE49-F238E27FC236}">
              <a16:creationId xmlns:a16="http://schemas.microsoft.com/office/drawing/2014/main" id="{00000000-0008-0000-0200-0000E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5" name="Text Box 15">
          <a:extLst>
            <a:ext uri="{FF2B5EF4-FFF2-40B4-BE49-F238E27FC236}">
              <a16:creationId xmlns:a16="http://schemas.microsoft.com/office/drawing/2014/main" id="{00000000-0008-0000-0200-0000E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6" name="Text Box 15">
          <a:extLst>
            <a:ext uri="{FF2B5EF4-FFF2-40B4-BE49-F238E27FC236}">
              <a16:creationId xmlns:a16="http://schemas.microsoft.com/office/drawing/2014/main" id="{00000000-0008-0000-0200-0000F0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897" name="Text Box 15">
          <a:extLst>
            <a:ext uri="{FF2B5EF4-FFF2-40B4-BE49-F238E27FC236}">
              <a16:creationId xmlns:a16="http://schemas.microsoft.com/office/drawing/2014/main" id="{00000000-0008-0000-0200-0000F1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98" name="Text Box 15">
          <a:extLst>
            <a:ext uri="{FF2B5EF4-FFF2-40B4-BE49-F238E27FC236}">
              <a16:creationId xmlns:a16="http://schemas.microsoft.com/office/drawing/2014/main" id="{00000000-0008-0000-0200-0000F2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899" name="Text Box 15">
          <a:extLst>
            <a:ext uri="{FF2B5EF4-FFF2-40B4-BE49-F238E27FC236}">
              <a16:creationId xmlns:a16="http://schemas.microsoft.com/office/drawing/2014/main" id="{00000000-0008-0000-0200-0000F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0" name="Text Box 15">
          <a:extLst>
            <a:ext uri="{FF2B5EF4-FFF2-40B4-BE49-F238E27FC236}">
              <a16:creationId xmlns:a16="http://schemas.microsoft.com/office/drawing/2014/main" id="{00000000-0008-0000-0200-0000F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1" name="Text Box 15">
          <a:extLst>
            <a:ext uri="{FF2B5EF4-FFF2-40B4-BE49-F238E27FC236}">
              <a16:creationId xmlns:a16="http://schemas.microsoft.com/office/drawing/2014/main" id="{00000000-0008-0000-0200-0000F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2" name="Text Box 15">
          <a:extLst>
            <a:ext uri="{FF2B5EF4-FFF2-40B4-BE49-F238E27FC236}">
              <a16:creationId xmlns:a16="http://schemas.microsoft.com/office/drawing/2014/main" id="{00000000-0008-0000-0200-0000F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3" name="Text Box 15">
          <a:extLst>
            <a:ext uri="{FF2B5EF4-FFF2-40B4-BE49-F238E27FC236}">
              <a16:creationId xmlns:a16="http://schemas.microsoft.com/office/drawing/2014/main" id="{00000000-0008-0000-0200-0000F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4" name="Text Box 15">
          <a:extLst>
            <a:ext uri="{FF2B5EF4-FFF2-40B4-BE49-F238E27FC236}">
              <a16:creationId xmlns:a16="http://schemas.microsoft.com/office/drawing/2014/main" id="{00000000-0008-0000-0200-0000F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5" name="Text Box 15">
          <a:extLst>
            <a:ext uri="{FF2B5EF4-FFF2-40B4-BE49-F238E27FC236}">
              <a16:creationId xmlns:a16="http://schemas.microsoft.com/office/drawing/2014/main" id="{00000000-0008-0000-0200-0000F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6" name="Text Box 15">
          <a:extLst>
            <a:ext uri="{FF2B5EF4-FFF2-40B4-BE49-F238E27FC236}">
              <a16:creationId xmlns:a16="http://schemas.microsoft.com/office/drawing/2014/main" id="{00000000-0008-0000-0200-0000F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7" name="Text Box 15">
          <a:extLst>
            <a:ext uri="{FF2B5EF4-FFF2-40B4-BE49-F238E27FC236}">
              <a16:creationId xmlns:a16="http://schemas.microsoft.com/office/drawing/2014/main" id="{00000000-0008-0000-0200-0000F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08" name="Text Box 15">
          <a:extLst>
            <a:ext uri="{FF2B5EF4-FFF2-40B4-BE49-F238E27FC236}">
              <a16:creationId xmlns:a16="http://schemas.microsoft.com/office/drawing/2014/main" id="{00000000-0008-0000-0200-0000F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09" name="Text Box 15">
          <a:extLst>
            <a:ext uri="{FF2B5EF4-FFF2-40B4-BE49-F238E27FC236}">
              <a16:creationId xmlns:a16="http://schemas.microsoft.com/office/drawing/2014/main" id="{00000000-0008-0000-0200-0000FD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10" name="Text Box 15">
          <a:extLst>
            <a:ext uri="{FF2B5EF4-FFF2-40B4-BE49-F238E27FC236}">
              <a16:creationId xmlns:a16="http://schemas.microsoft.com/office/drawing/2014/main" id="{00000000-0008-0000-0200-0000F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11" name="Text Box 15">
          <a:extLst>
            <a:ext uri="{FF2B5EF4-FFF2-40B4-BE49-F238E27FC236}">
              <a16:creationId xmlns:a16="http://schemas.microsoft.com/office/drawing/2014/main" id="{00000000-0008-0000-0200-0000F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12" name="Text Box 15">
          <a:extLst>
            <a:ext uri="{FF2B5EF4-FFF2-40B4-BE49-F238E27FC236}">
              <a16:creationId xmlns:a16="http://schemas.microsoft.com/office/drawing/2014/main" id="{00000000-0008-0000-0200-00000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13" name="Text Box 15">
          <a:extLst>
            <a:ext uri="{FF2B5EF4-FFF2-40B4-BE49-F238E27FC236}">
              <a16:creationId xmlns:a16="http://schemas.microsoft.com/office/drawing/2014/main" id="{00000000-0008-0000-0200-000001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14" name="Text Box 15">
          <a:extLst>
            <a:ext uri="{FF2B5EF4-FFF2-40B4-BE49-F238E27FC236}">
              <a16:creationId xmlns:a16="http://schemas.microsoft.com/office/drawing/2014/main" id="{00000000-0008-0000-0200-000002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15" name="Text Box 15">
          <a:extLst>
            <a:ext uri="{FF2B5EF4-FFF2-40B4-BE49-F238E27FC236}">
              <a16:creationId xmlns:a16="http://schemas.microsoft.com/office/drawing/2014/main" id="{00000000-0008-0000-0200-00000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16" name="Text Box 15">
          <a:extLst>
            <a:ext uri="{FF2B5EF4-FFF2-40B4-BE49-F238E27FC236}">
              <a16:creationId xmlns:a16="http://schemas.microsoft.com/office/drawing/2014/main" id="{00000000-0008-0000-0200-000004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17" name="Text Box 15">
          <a:extLst>
            <a:ext uri="{FF2B5EF4-FFF2-40B4-BE49-F238E27FC236}">
              <a16:creationId xmlns:a16="http://schemas.microsoft.com/office/drawing/2014/main" id="{00000000-0008-0000-0200-000005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18" name="Text Box 15">
          <a:extLst>
            <a:ext uri="{FF2B5EF4-FFF2-40B4-BE49-F238E27FC236}">
              <a16:creationId xmlns:a16="http://schemas.microsoft.com/office/drawing/2014/main" id="{00000000-0008-0000-0200-000006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19" name="Text Box 16">
          <a:extLst>
            <a:ext uri="{FF2B5EF4-FFF2-40B4-BE49-F238E27FC236}">
              <a16:creationId xmlns:a16="http://schemas.microsoft.com/office/drawing/2014/main" id="{00000000-0008-0000-0200-00000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20" name="Text Box 17">
          <a:extLst>
            <a:ext uri="{FF2B5EF4-FFF2-40B4-BE49-F238E27FC236}">
              <a16:creationId xmlns:a16="http://schemas.microsoft.com/office/drawing/2014/main" id="{00000000-0008-0000-0200-00000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21" name="Text Box 18">
          <a:extLst>
            <a:ext uri="{FF2B5EF4-FFF2-40B4-BE49-F238E27FC236}">
              <a16:creationId xmlns:a16="http://schemas.microsoft.com/office/drawing/2014/main" id="{00000000-0008-0000-0200-00000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22" name="Text Box 19">
          <a:extLst>
            <a:ext uri="{FF2B5EF4-FFF2-40B4-BE49-F238E27FC236}">
              <a16:creationId xmlns:a16="http://schemas.microsoft.com/office/drawing/2014/main" id="{00000000-0008-0000-0200-00000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23" name="Text Box 15">
          <a:extLst>
            <a:ext uri="{FF2B5EF4-FFF2-40B4-BE49-F238E27FC236}">
              <a16:creationId xmlns:a16="http://schemas.microsoft.com/office/drawing/2014/main" id="{00000000-0008-0000-0200-00000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24" name="Text Box 16">
          <a:extLst>
            <a:ext uri="{FF2B5EF4-FFF2-40B4-BE49-F238E27FC236}">
              <a16:creationId xmlns:a16="http://schemas.microsoft.com/office/drawing/2014/main" id="{00000000-0008-0000-0200-00000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6925" name="Text Box 17">
          <a:extLst>
            <a:ext uri="{FF2B5EF4-FFF2-40B4-BE49-F238E27FC236}">
              <a16:creationId xmlns:a16="http://schemas.microsoft.com/office/drawing/2014/main" id="{00000000-0008-0000-0200-00000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6926" name="Text Box 18">
          <a:extLst>
            <a:ext uri="{FF2B5EF4-FFF2-40B4-BE49-F238E27FC236}">
              <a16:creationId xmlns:a16="http://schemas.microsoft.com/office/drawing/2014/main" id="{00000000-0008-0000-0200-00000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27" name="Text Box 15">
          <a:extLst>
            <a:ext uri="{FF2B5EF4-FFF2-40B4-BE49-F238E27FC236}">
              <a16:creationId xmlns:a16="http://schemas.microsoft.com/office/drawing/2014/main" id="{00000000-0008-0000-0200-00000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28" name="Text Box 16">
          <a:extLst>
            <a:ext uri="{FF2B5EF4-FFF2-40B4-BE49-F238E27FC236}">
              <a16:creationId xmlns:a16="http://schemas.microsoft.com/office/drawing/2014/main" id="{00000000-0008-0000-0200-00001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29" name="Text Box 17">
          <a:extLst>
            <a:ext uri="{FF2B5EF4-FFF2-40B4-BE49-F238E27FC236}">
              <a16:creationId xmlns:a16="http://schemas.microsoft.com/office/drawing/2014/main" id="{00000000-0008-0000-0200-00001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0" name="Text Box 18">
          <a:extLst>
            <a:ext uri="{FF2B5EF4-FFF2-40B4-BE49-F238E27FC236}">
              <a16:creationId xmlns:a16="http://schemas.microsoft.com/office/drawing/2014/main" id="{00000000-0008-0000-0200-000012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1" name="Text Box 19">
          <a:extLst>
            <a:ext uri="{FF2B5EF4-FFF2-40B4-BE49-F238E27FC236}">
              <a16:creationId xmlns:a16="http://schemas.microsoft.com/office/drawing/2014/main" id="{00000000-0008-0000-0200-000013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2" name="Text Box 16">
          <a:extLst>
            <a:ext uri="{FF2B5EF4-FFF2-40B4-BE49-F238E27FC236}">
              <a16:creationId xmlns:a16="http://schemas.microsoft.com/office/drawing/2014/main" id="{00000000-0008-0000-0200-000014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33" name="Text Box 15">
          <a:extLst>
            <a:ext uri="{FF2B5EF4-FFF2-40B4-BE49-F238E27FC236}">
              <a16:creationId xmlns:a16="http://schemas.microsoft.com/office/drawing/2014/main" id="{00000000-0008-0000-0200-00001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34" name="Text Box 15">
          <a:extLst>
            <a:ext uri="{FF2B5EF4-FFF2-40B4-BE49-F238E27FC236}">
              <a16:creationId xmlns:a16="http://schemas.microsoft.com/office/drawing/2014/main" id="{00000000-0008-0000-0200-000016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35" name="Text Box 15">
          <a:extLst>
            <a:ext uri="{FF2B5EF4-FFF2-40B4-BE49-F238E27FC236}">
              <a16:creationId xmlns:a16="http://schemas.microsoft.com/office/drawing/2014/main" id="{00000000-0008-0000-0200-00001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36" name="Text Box 15">
          <a:extLst>
            <a:ext uri="{FF2B5EF4-FFF2-40B4-BE49-F238E27FC236}">
              <a16:creationId xmlns:a16="http://schemas.microsoft.com/office/drawing/2014/main" id="{00000000-0008-0000-0200-000018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7" name="Text Box 16">
          <a:extLst>
            <a:ext uri="{FF2B5EF4-FFF2-40B4-BE49-F238E27FC236}">
              <a16:creationId xmlns:a16="http://schemas.microsoft.com/office/drawing/2014/main" id="{00000000-0008-0000-0200-000019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8" name="Text Box 17">
          <a:extLst>
            <a:ext uri="{FF2B5EF4-FFF2-40B4-BE49-F238E27FC236}">
              <a16:creationId xmlns:a16="http://schemas.microsoft.com/office/drawing/2014/main" id="{00000000-0008-0000-0200-00001A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39" name="Text Box 18">
          <a:extLst>
            <a:ext uri="{FF2B5EF4-FFF2-40B4-BE49-F238E27FC236}">
              <a16:creationId xmlns:a16="http://schemas.microsoft.com/office/drawing/2014/main" id="{00000000-0008-0000-0200-00001B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40" name="Text Box 19">
          <a:extLst>
            <a:ext uri="{FF2B5EF4-FFF2-40B4-BE49-F238E27FC236}">
              <a16:creationId xmlns:a16="http://schemas.microsoft.com/office/drawing/2014/main" id="{00000000-0008-0000-0200-00001C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41" name="Text Box 15">
          <a:extLst>
            <a:ext uri="{FF2B5EF4-FFF2-40B4-BE49-F238E27FC236}">
              <a16:creationId xmlns:a16="http://schemas.microsoft.com/office/drawing/2014/main" id="{00000000-0008-0000-0200-00001D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42" name="Text Box 16">
          <a:extLst>
            <a:ext uri="{FF2B5EF4-FFF2-40B4-BE49-F238E27FC236}">
              <a16:creationId xmlns:a16="http://schemas.microsoft.com/office/drawing/2014/main" id="{00000000-0008-0000-0200-00001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6943" name="Text Box 17">
          <a:extLst>
            <a:ext uri="{FF2B5EF4-FFF2-40B4-BE49-F238E27FC236}">
              <a16:creationId xmlns:a16="http://schemas.microsoft.com/office/drawing/2014/main" id="{00000000-0008-0000-0200-00001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6944" name="Text Box 18">
          <a:extLst>
            <a:ext uri="{FF2B5EF4-FFF2-40B4-BE49-F238E27FC236}">
              <a16:creationId xmlns:a16="http://schemas.microsoft.com/office/drawing/2014/main" id="{00000000-0008-0000-0200-0000201B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45" name="Text Box 15">
          <a:extLst>
            <a:ext uri="{FF2B5EF4-FFF2-40B4-BE49-F238E27FC236}">
              <a16:creationId xmlns:a16="http://schemas.microsoft.com/office/drawing/2014/main" id="{00000000-0008-0000-0200-00002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46" name="Text Box 15">
          <a:extLst>
            <a:ext uri="{FF2B5EF4-FFF2-40B4-BE49-F238E27FC236}">
              <a16:creationId xmlns:a16="http://schemas.microsoft.com/office/drawing/2014/main" id="{00000000-0008-0000-0200-00002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47" name="Text Box 15">
          <a:extLst>
            <a:ext uri="{FF2B5EF4-FFF2-40B4-BE49-F238E27FC236}">
              <a16:creationId xmlns:a16="http://schemas.microsoft.com/office/drawing/2014/main" id="{00000000-0008-0000-0200-00002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48" name="Text Box 15">
          <a:extLst>
            <a:ext uri="{FF2B5EF4-FFF2-40B4-BE49-F238E27FC236}">
              <a16:creationId xmlns:a16="http://schemas.microsoft.com/office/drawing/2014/main" id="{00000000-0008-0000-0200-00002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49" name="Text Box 15">
          <a:extLst>
            <a:ext uri="{FF2B5EF4-FFF2-40B4-BE49-F238E27FC236}">
              <a16:creationId xmlns:a16="http://schemas.microsoft.com/office/drawing/2014/main" id="{00000000-0008-0000-0200-00002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50" name="Text Box 15">
          <a:extLst>
            <a:ext uri="{FF2B5EF4-FFF2-40B4-BE49-F238E27FC236}">
              <a16:creationId xmlns:a16="http://schemas.microsoft.com/office/drawing/2014/main" id="{00000000-0008-0000-0200-00002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51" name="Text Box 15">
          <a:extLst>
            <a:ext uri="{FF2B5EF4-FFF2-40B4-BE49-F238E27FC236}">
              <a16:creationId xmlns:a16="http://schemas.microsoft.com/office/drawing/2014/main" id="{00000000-0008-0000-0200-00002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52" name="Text Box 15">
          <a:extLst>
            <a:ext uri="{FF2B5EF4-FFF2-40B4-BE49-F238E27FC236}">
              <a16:creationId xmlns:a16="http://schemas.microsoft.com/office/drawing/2014/main" id="{00000000-0008-0000-0200-00002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53" name="Text Box 15">
          <a:extLst>
            <a:ext uri="{FF2B5EF4-FFF2-40B4-BE49-F238E27FC236}">
              <a16:creationId xmlns:a16="http://schemas.microsoft.com/office/drawing/2014/main" id="{00000000-0008-0000-0200-00002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54" name="Text Box 15">
          <a:extLst>
            <a:ext uri="{FF2B5EF4-FFF2-40B4-BE49-F238E27FC236}">
              <a16:creationId xmlns:a16="http://schemas.microsoft.com/office/drawing/2014/main" id="{00000000-0008-0000-0200-00002A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55" name="Text Box 15">
          <a:extLst>
            <a:ext uri="{FF2B5EF4-FFF2-40B4-BE49-F238E27FC236}">
              <a16:creationId xmlns:a16="http://schemas.microsoft.com/office/drawing/2014/main" id="{00000000-0008-0000-0200-00002B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56" name="Text Box 15">
          <a:extLst>
            <a:ext uri="{FF2B5EF4-FFF2-40B4-BE49-F238E27FC236}">
              <a16:creationId xmlns:a16="http://schemas.microsoft.com/office/drawing/2014/main" id="{00000000-0008-0000-0200-00002C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57" name="Text Box 15">
          <a:extLst>
            <a:ext uri="{FF2B5EF4-FFF2-40B4-BE49-F238E27FC236}">
              <a16:creationId xmlns:a16="http://schemas.microsoft.com/office/drawing/2014/main" id="{00000000-0008-0000-0200-00002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58" name="Text Box 15">
          <a:extLst>
            <a:ext uri="{FF2B5EF4-FFF2-40B4-BE49-F238E27FC236}">
              <a16:creationId xmlns:a16="http://schemas.microsoft.com/office/drawing/2014/main" id="{00000000-0008-0000-0200-00002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59" name="Text Box 15">
          <a:extLst>
            <a:ext uri="{FF2B5EF4-FFF2-40B4-BE49-F238E27FC236}">
              <a16:creationId xmlns:a16="http://schemas.microsoft.com/office/drawing/2014/main" id="{00000000-0008-0000-0200-00002F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60" name="Text Box 15">
          <a:extLst>
            <a:ext uri="{FF2B5EF4-FFF2-40B4-BE49-F238E27FC236}">
              <a16:creationId xmlns:a16="http://schemas.microsoft.com/office/drawing/2014/main" id="{00000000-0008-0000-0200-00003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61" name="Text Box 15">
          <a:extLst>
            <a:ext uri="{FF2B5EF4-FFF2-40B4-BE49-F238E27FC236}">
              <a16:creationId xmlns:a16="http://schemas.microsoft.com/office/drawing/2014/main" id="{00000000-0008-0000-0200-00003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62" name="Text Box 15">
          <a:extLst>
            <a:ext uri="{FF2B5EF4-FFF2-40B4-BE49-F238E27FC236}">
              <a16:creationId xmlns:a16="http://schemas.microsoft.com/office/drawing/2014/main" id="{00000000-0008-0000-0200-00003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63" name="Text Box 15">
          <a:extLst>
            <a:ext uri="{FF2B5EF4-FFF2-40B4-BE49-F238E27FC236}">
              <a16:creationId xmlns:a16="http://schemas.microsoft.com/office/drawing/2014/main" id="{00000000-0008-0000-0200-00003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64" name="Text Box 15">
          <a:extLst>
            <a:ext uri="{FF2B5EF4-FFF2-40B4-BE49-F238E27FC236}">
              <a16:creationId xmlns:a16="http://schemas.microsoft.com/office/drawing/2014/main" id="{00000000-0008-0000-0200-00003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65" name="Text Box 15">
          <a:extLst>
            <a:ext uri="{FF2B5EF4-FFF2-40B4-BE49-F238E27FC236}">
              <a16:creationId xmlns:a16="http://schemas.microsoft.com/office/drawing/2014/main" id="{00000000-0008-0000-0200-00003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66" name="Text Box 15">
          <a:extLst>
            <a:ext uri="{FF2B5EF4-FFF2-40B4-BE49-F238E27FC236}">
              <a16:creationId xmlns:a16="http://schemas.microsoft.com/office/drawing/2014/main" id="{00000000-0008-0000-0200-00003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67" name="Text Box 15">
          <a:extLst>
            <a:ext uri="{FF2B5EF4-FFF2-40B4-BE49-F238E27FC236}">
              <a16:creationId xmlns:a16="http://schemas.microsoft.com/office/drawing/2014/main" id="{00000000-0008-0000-0200-00003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68" name="Text Box 15">
          <a:extLst>
            <a:ext uri="{FF2B5EF4-FFF2-40B4-BE49-F238E27FC236}">
              <a16:creationId xmlns:a16="http://schemas.microsoft.com/office/drawing/2014/main" id="{00000000-0008-0000-0200-000038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69" name="Text Box 15">
          <a:extLst>
            <a:ext uri="{FF2B5EF4-FFF2-40B4-BE49-F238E27FC236}">
              <a16:creationId xmlns:a16="http://schemas.microsoft.com/office/drawing/2014/main" id="{00000000-0008-0000-0200-000039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70" name="Text Box 15">
          <a:extLst>
            <a:ext uri="{FF2B5EF4-FFF2-40B4-BE49-F238E27FC236}">
              <a16:creationId xmlns:a16="http://schemas.microsoft.com/office/drawing/2014/main" id="{00000000-0008-0000-0200-00003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71" name="Text Box 15">
          <a:extLst>
            <a:ext uri="{FF2B5EF4-FFF2-40B4-BE49-F238E27FC236}">
              <a16:creationId xmlns:a16="http://schemas.microsoft.com/office/drawing/2014/main" id="{00000000-0008-0000-0200-00003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72" name="Text Box 15">
          <a:extLst>
            <a:ext uri="{FF2B5EF4-FFF2-40B4-BE49-F238E27FC236}">
              <a16:creationId xmlns:a16="http://schemas.microsoft.com/office/drawing/2014/main" id="{00000000-0008-0000-0200-00003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73" name="Text Box 15">
          <a:extLst>
            <a:ext uri="{FF2B5EF4-FFF2-40B4-BE49-F238E27FC236}">
              <a16:creationId xmlns:a16="http://schemas.microsoft.com/office/drawing/2014/main" id="{00000000-0008-0000-0200-00003D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74" name="Text Box 15">
          <a:extLst>
            <a:ext uri="{FF2B5EF4-FFF2-40B4-BE49-F238E27FC236}">
              <a16:creationId xmlns:a16="http://schemas.microsoft.com/office/drawing/2014/main" id="{00000000-0008-0000-0200-00003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75" name="Text Box 15">
          <a:extLst>
            <a:ext uri="{FF2B5EF4-FFF2-40B4-BE49-F238E27FC236}">
              <a16:creationId xmlns:a16="http://schemas.microsoft.com/office/drawing/2014/main" id="{00000000-0008-0000-0200-00003F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76" name="Text Box 15">
          <a:extLst>
            <a:ext uri="{FF2B5EF4-FFF2-40B4-BE49-F238E27FC236}">
              <a16:creationId xmlns:a16="http://schemas.microsoft.com/office/drawing/2014/main" id="{00000000-0008-0000-0200-00004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77" name="Text Box 15">
          <a:extLst>
            <a:ext uri="{FF2B5EF4-FFF2-40B4-BE49-F238E27FC236}">
              <a16:creationId xmlns:a16="http://schemas.microsoft.com/office/drawing/2014/main" id="{00000000-0008-0000-0200-00004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78" name="Text Box 15">
          <a:extLst>
            <a:ext uri="{FF2B5EF4-FFF2-40B4-BE49-F238E27FC236}">
              <a16:creationId xmlns:a16="http://schemas.microsoft.com/office/drawing/2014/main" id="{00000000-0008-0000-0200-00004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79" name="Text Box 15">
          <a:extLst>
            <a:ext uri="{FF2B5EF4-FFF2-40B4-BE49-F238E27FC236}">
              <a16:creationId xmlns:a16="http://schemas.microsoft.com/office/drawing/2014/main" id="{00000000-0008-0000-0200-00004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80" name="Text Box 15">
          <a:extLst>
            <a:ext uri="{FF2B5EF4-FFF2-40B4-BE49-F238E27FC236}">
              <a16:creationId xmlns:a16="http://schemas.microsoft.com/office/drawing/2014/main" id="{00000000-0008-0000-0200-000044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81" name="Text Box 15">
          <a:extLst>
            <a:ext uri="{FF2B5EF4-FFF2-40B4-BE49-F238E27FC236}">
              <a16:creationId xmlns:a16="http://schemas.microsoft.com/office/drawing/2014/main" id="{00000000-0008-0000-0200-000045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82" name="Text Box 15">
          <a:extLst>
            <a:ext uri="{FF2B5EF4-FFF2-40B4-BE49-F238E27FC236}">
              <a16:creationId xmlns:a16="http://schemas.microsoft.com/office/drawing/2014/main" id="{00000000-0008-0000-0200-00004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83" name="Text Box 15">
          <a:extLst>
            <a:ext uri="{FF2B5EF4-FFF2-40B4-BE49-F238E27FC236}">
              <a16:creationId xmlns:a16="http://schemas.microsoft.com/office/drawing/2014/main" id="{00000000-0008-0000-0200-00004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84" name="Text Box 15">
          <a:extLst>
            <a:ext uri="{FF2B5EF4-FFF2-40B4-BE49-F238E27FC236}">
              <a16:creationId xmlns:a16="http://schemas.microsoft.com/office/drawing/2014/main" id="{00000000-0008-0000-0200-00004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85" name="Text Box 15">
          <a:extLst>
            <a:ext uri="{FF2B5EF4-FFF2-40B4-BE49-F238E27FC236}">
              <a16:creationId xmlns:a16="http://schemas.microsoft.com/office/drawing/2014/main" id="{00000000-0008-0000-0200-000049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86" name="Text Box 15">
          <a:extLst>
            <a:ext uri="{FF2B5EF4-FFF2-40B4-BE49-F238E27FC236}">
              <a16:creationId xmlns:a16="http://schemas.microsoft.com/office/drawing/2014/main" id="{00000000-0008-0000-0200-00004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87" name="Text Box 15">
          <a:extLst>
            <a:ext uri="{FF2B5EF4-FFF2-40B4-BE49-F238E27FC236}">
              <a16:creationId xmlns:a16="http://schemas.microsoft.com/office/drawing/2014/main" id="{00000000-0008-0000-0200-00004B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88" name="Text Box 15">
          <a:extLst>
            <a:ext uri="{FF2B5EF4-FFF2-40B4-BE49-F238E27FC236}">
              <a16:creationId xmlns:a16="http://schemas.microsoft.com/office/drawing/2014/main" id="{00000000-0008-0000-0200-00004C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89" name="Text Box 15">
          <a:extLst>
            <a:ext uri="{FF2B5EF4-FFF2-40B4-BE49-F238E27FC236}">
              <a16:creationId xmlns:a16="http://schemas.microsoft.com/office/drawing/2014/main" id="{00000000-0008-0000-0200-00004D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90" name="Text Box 15">
          <a:extLst>
            <a:ext uri="{FF2B5EF4-FFF2-40B4-BE49-F238E27FC236}">
              <a16:creationId xmlns:a16="http://schemas.microsoft.com/office/drawing/2014/main" id="{00000000-0008-0000-0200-00004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91" name="Text Box 15">
          <a:extLst>
            <a:ext uri="{FF2B5EF4-FFF2-40B4-BE49-F238E27FC236}">
              <a16:creationId xmlns:a16="http://schemas.microsoft.com/office/drawing/2014/main" id="{00000000-0008-0000-0200-00004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92" name="Text Box 15">
          <a:extLst>
            <a:ext uri="{FF2B5EF4-FFF2-40B4-BE49-F238E27FC236}">
              <a16:creationId xmlns:a16="http://schemas.microsoft.com/office/drawing/2014/main" id="{00000000-0008-0000-0200-00005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93" name="Text Box 15">
          <a:extLst>
            <a:ext uri="{FF2B5EF4-FFF2-40B4-BE49-F238E27FC236}">
              <a16:creationId xmlns:a16="http://schemas.microsoft.com/office/drawing/2014/main" id="{00000000-0008-0000-0200-00005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6994" name="Text Box 15">
          <a:extLst>
            <a:ext uri="{FF2B5EF4-FFF2-40B4-BE49-F238E27FC236}">
              <a16:creationId xmlns:a16="http://schemas.microsoft.com/office/drawing/2014/main" id="{00000000-0008-0000-0200-00005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95" name="Text Box 15">
          <a:extLst>
            <a:ext uri="{FF2B5EF4-FFF2-40B4-BE49-F238E27FC236}">
              <a16:creationId xmlns:a16="http://schemas.microsoft.com/office/drawing/2014/main" id="{00000000-0008-0000-0200-00005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6996" name="Text Box 15">
          <a:extLst>
            <a:ext uri="{FF2B5EF4-FFF2-40B4-BE49-F238E27FC236}">
              <a16:creationId xmlns:a16="http://schemas.microsoft.com/office/drawing/2014/main" id="{00000000-0008-0000-0200-000054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6997" name="Text Box 15">
          <a:extLst>
            <a:ext uri="{FF2B5EF4-FFF2-40B4-BE49-F238E27FC236}">
              <a16:creationId xmlns:a16="http://schemas.microsoft.com/office/drawing/2014/main" id="{00000000-0008-0000-0200-000055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98" name="Text Box 15">
          <a:extLst>
            <a:ext uri="{FF2B5EF4-FFF2-40B4-BE49-F238E27FC236}">
              <a16:creationId xmlns:a16="http://schemas.microsoft.com/office/drawing/2014/main" id="{00000000-0008-0000-0200-000056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6999" name="Text Box 15">
          <a:extLst>
            <a:ext uri="{FF2B5EF4-FFF2-40B4-BE49-F238E27FC236}">
              <a16:creationId xmlns:a16="http://schemas.microsoft.com/office/drawing/2014/main" id="{00000000-0008-0000-0200-000057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00" name="Text Box 15">
          <a:extLst>
            <a:ext uri="{FF2B5EF4-FFF2-40B4-BE49-F238E27FC236}">
              <a16:creationId xmlns:a16="http://schemas.microsoft.com/office/drawing/2014/main" id="{00000000-0008-0000-0200-000058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001" name="Text Box 15">
          <a:extLst>
            <a:ext uri="{FF2B5EF4-FFF2-40B4-BE49-F238E27FC236}">
              <a16:creationId xmlns:a16="http://schemas.microsoft.com/office/drawing/2014/main" id="{00000000-0008-0000-0200-000059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02" name="Text Box 15">
          <a:extLst>
            <a:ext uri="{FF2B5EF4-FFF2-40B4-BE49-F238E27FC236}">
              <a16:creationId xmlns:a16="http://schemas.microsoft.com/office/drawing/2014/main" id="{00000000-0008-0000-0200-00005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03" name="Text Box 15">
          <a:extLst>
            <a:ext uri="{FF2B5EF4-FFF2-40B4-BE49-F238E27FC236}">
              <a16:creationId xmlns:a16="http://schemas.microsoft.com/office/drawing/2014/main" id="{00000000-0008-0000-0200-00005B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04" name="Text Box 15">
          <a:extLst>
            <a:ext uri="{FF2B5EF4-FFF2-40B4-BE49-F238E27FC236}">
              <a16:creationId xmlns:a16="http://schemas.microsoft.com/office/drawing/2014/main" id="{00000000-0008-0000-0200-00005C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005" name="Text Box 15">
          <a:extLst>
            <a:ext uri="{FF2B5EF4-FFF2-40B4-BE49-F238E27FC236}">
              <a16:creationId xmlns:a16="http://schemas.microsoft.com/office/drawing/2014/main" id="{00000000-0008-0000-0200-00005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06" name="Text Box 15">
          <a:extLst>
            <a:ext uri="{FF2B5EF4-FFF2-40B4-BE49-F238E27FC236}">
              <a16:creationId xmlns:a16="http://schemas.microsoft.com/office/drawing/2014/main" id="{00000000-0008-0000-0200-00005E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007" name="Text Box 15">
          <a:extLst>
            <a:ext uri="{FF2B5EF4-FFF2-40B4-BE49-F238E27FC236}">
              <a16:creationId xmlns:a16="http://schemas.microsoft.com/office/drawing/2014/main" id="{00000000-0008-0000-0200-00005F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08" name="Text Box 15">
          <a:extLst>
            <a:ext uri="{FF2B5EF4-FFF2-40B4-BE49-F238E27FC236}">
              <a16:creationId xmlns:a16="http://schemas.microsoft.com/office/drawing/2014/main" id="{00000000-0008-0000-0200-000060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009" name="Text Box 15">
          <a:extLst>
            <a:ext uri="{FF2B5EF4-FFF2-40B4-BE49-F238E27FC236}">
              <a16:creationId xmlns:a16="http://schemas.microsoft.com/office/drawing/2014/main" id="{00000000-0008-0000-0200-000061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10" name="Text Box 15">
          <a:extLst>
            <a:ext uri="{FF2B5EF4-FFF2-40B4-BE49-F238E27FC236}">
              <a16:creationId xmlns:a16="http://schemas.microsoft.com/office/drawing/2014/main" id="{00000000-0008-0000-0200-000062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011" name="Text Box 15">
          <a:extLst>
            <a:ext uri="{FF2B5EF4-FFF2-40B4-BE49-F238E27FC236}">
              <a16:creationId xmlns:a16="http://schemas.microsoft.com/office/drawing/2014/main" id="{00000000-0008-0000-0200-000063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2" name="Text Box 16">
          <a:extLst>
            <a:ext uri="{FF2B5EF4-FFF2-40B4-BE49-F238E27FC236}">
              <a16:creationId xmlns:a16="http://schemas.microsoft.com/office/drawing/2014/main" id="{00000000-0008-0000-0200-00006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3" name="Text Box 17">
          <a:extLst>
            <a:ext uri="{FF2B5EF4-FFF2-40B4-BE49-F238E27FC236}">
              <a16:creationId xmlns:a16="http://schemas.microsoft.com/office/drawing/2014/main" id="{00000000-0008-0000-0200-00006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4" name="Text Box 18">
          <a:extLst>
            <a:ext uri="{FF2B5EF4-FFF2-40B4-BE49-F238E27FC236}">
              <a16:creationId xmlns:a16="http://schemas.microsoft.com/office/drawing/2014/main" id="{00000000-0008-0000-0200-00006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5" name="Text Box 19">
          <a:extLst>
            <a:ext uri="{FF2B5EF4-FFF2-40B4-BE49-F238E27FC236}">
              <a16:creationId xmlns:a16="http://schemas.microsoft.com/office/drawing/2014/main" id="{00000000-0008-0000-0200-00006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16" name="Text Box 15">
          <a:extLst>
            <a:ext uri="{FF2B5EF4-FFF2-40B4-BE49-F238E27FC236}">
              <a16:creationId xmlns:a16="http://schemas.microsoft.com/office/drawing/2014/main" id="{00000000-0008-0000-0200-00006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7" name="Text Box 16">
          <a:extLst>
            <a:ext uri="{FF2B5EF4-FFF2-40B4-BE49-F238E27FC236}">
              <a16:creationId xmlns:a16="http://schemas.microsoft.com/office/drawing/2014/main" id="{00000000-0008-0000-0200-00006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18" name="Text Box 17">
          <a:extLst>
            <a:ext uri="{FF2B5EF4-FFF2-40B4-BE49-F238E27FC236}">
              <a16:creationId xmlns:a16="http://schemas.microsoft.com/office/drawing/2014/main" id="{00000000-0008-0000-0200-00006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19" name="Text Box 18">
          <a:extLst>
            <a:ext uri="{FF2B5EF4-FFF2-40B4-BE49-F238E27FC236}">
              <a16:creationId xmlns:a16="http://schemas.microsoft.com/office/drawing/2014/main" id="{00000000-0008-0000-0200-00006B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20" name="Text Box 15">
          <a:extLst>
            <a:ext uri="{FF2B5EF4-FFF2-40B4-BE49-F238E27FC236}">
              <a16:creationId xmlns:a16="http://schemas.microsoft.com/office/drawing/2014/main" id="{00000000-0008-0000-0200-00006C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021" name="Text Box 16">
          <a:extLst>
            <a:ext uri="{FF2B5EF4-FFF2-40B4-BE49-F238E27FC236}">
              <a16:creationId xmlns:a16="http://schemas.microsoft.com/office/drawing/2014/main" id="{00000000-0008-0000-0200-00006D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022" name="Text Box 17">
          <a:extLst>
            <a:ext uri="{FF2B5EF4-FFF2-40B4-BE49-F238E27FC236}">
              <a16:creationId xmlns:a16="http://schemas.microsoft.com/office/drawing/2014/main" id="{00000000-0008-0000-0200-00006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023" name="Text Box 18">
          <a:extLst>
            <a:ext uri="{FF2B5EF4-FFF2-40B4-BE49-F238E27FC236}">
              <a16:creationId xmlns:a16="http://schemas.microsoft.com/office/drawing/2014/main" id="{00000000-0008-0000-0200-00006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024" name="Text Box 19">
          <a:extLst>
            <a:ext uri="{FF2B5EF4-FFF2-40B4-BE49-F238E27FC236}">
              <a16:creationId xmlns:a16="http://schemas.microsoft.com/office/drawing/2014/main" id="{00000000-0008-0000-0200-00007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025" name="Text Box 16">
          <a:extLst>
            <a:ext uri="{FF2B5EF4-FFF2-40B4-BE49-F238E27FC236}">
              <a16:creationId xmlns:a16="http://schemas.microsoft.com/office/drawing/2014/main" id="{00000000-0008-0000-0200-00007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26" name="Text Box 15">
          <a:extLst>
            <a:ext uri="{FF2B5EF4-FFF2-40B4-BE49-F238E27FC236}">
              <a16:creationId xmlns:a16="http://schemas.microsoft.com/office/drawing/2014/main" id="{00000000-0008-0000-0200-00007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27" name="Text Box 16">
          <a:extLst>
            <a:ext uri="{FF2B5EF4-FFF2-40B4-BE49-F238E27FC236}">
              <a16:creationId xmlns:a16="http://schemas.microsoft.com/office/drawing/2014/main" id="{00000000-0008-0000-0200-000073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28" name="Text Box 17">
          <a:extLst>
            <a:ext uri="{FF2B5EF4-FFF2-40B4-BE49-F238E27FC236}">
              <a16:creationId xmlns:a16="http://schemas.microsoft.com/office/drawing/2014/main" id="{00000000-0008-0000-0200-000074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29" name="Text Box 18">
          <a:extLst>
            <a:ext uri="{FF2B5EF4-FFF2-40B4-BE49-F238E27FC236}">
              <a16:creationId xmlns:a16="http://schemas.microsoft.com/office/drawing/2014/main" id="{00000000-0008-0000-0200-000075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0" name="Text Box 19">
          <a:extLst>
            <a:ext uri="{FF2B5EF4-FFF2-40B4-BE49-F238E27FC236}">
              <a16:creationId xmlns:a16="http://schemas.microsoft.com/office/drawing/2014/main" id="{00000000-0008-0000-0200-000076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1" name="Text Box 16">
          <a:extLst>
            <a:ext uri="{FF2B5EF4-FFF2-40B4-BE49-F238E27FC236}">
              <a16:creationId xmlns:a16="http://schemas.microsoft.com/office/drawing/2014/main" id="{00000000-0008-0000-0200-000077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2" name="Text Box 17">
          <a:extLst>
            <a:ext uri="{FF2B5EF4-FFF2-40B4-BE49-F238E27FC236}">
              <a16:creationId xmlns:a16="http://schemas.microsoft.com/office/drawing/2014/main" id="{00000000-0008-0000-0200-000078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33" name="Text Box 18">
          <a:extLst>
            <a:ext uri="{FF2B5EF4-FFF2-40B4-BE49-F238E27FC236}">
              <a16:creationId xmlns:a16="http://schemas.microsoft.com/office/drawing/2014/main" id="{00000000-0008-0000-0200-000079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34" name="Text Box 15">
          <a:extLst>
            <a:ext uri="{FF2B5EF4-FFF2-40B4-BE49-F238E27FC236}">
              <a16:creationId xmlns:a16="http://schemas.microsoft.com/office/drawing/2014/main" id="{00000000-0008-0000-0200-00007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35" name="Text Box 15">
          <a:extLst>
            <a:ext uri="{FF2B5EF4-FFF2-40B4-BE49-F238E27FC236}">
              <a16:creationId xmlns:a16="http://schemas.microsoft.com/office/drawing/2014/main" id="{00000000-0008-0000-0200-00007B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6" name="Text Box 16">
          <a:extLst>
            <a:ext uri="{FF2B5EF4-FFF2-40B4-BE49-F238E27FC236}">
              <a16:creationId xmlns:a16="http://schemas.microsoft.com/office/drawing/2014/main" id="{00000000-0008-0000-0200-00007C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7" name="Text Box 17">
          <a:extLst>
            <a:ext uri="{FF2B5EF4-FFF2-40B4-BE49-F238E27FC236}">
              <a16:creationId xmlns:a16="http://schemas.microsoft.com/office/drawing/2014/main" id="{00000000-0008-0000-0200-00007D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8" name="Text Box 18">
          <a:extLst>
            <a:ext uri="{FF2B5EF4-FFF2-40B4-BE49-F238E27FC236}">
              <a16:creationId xmlns:a16="http://schemas.microsoft.com/office/drawing/2014/main" id="{00000000-0008-0000-0200-00007E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39" name="Text Box 19">
          <a:extLst>
            <a:ext uri="{FF2B5EF4-FFF2-40B4-BE49-F238E27FC236}">
              <a16:creationId xmlns:a16="http://schemas.microsoft.com/office/drawing/2014/main" id="{00000000-0008-0000-0200-00007F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40" name="Text Box 16">
          <a:extLst>
            <a:ext uri="{FF2B5EF4-FFF2-40B4-BE49-F238E27FC236}">
              <a16:creationId xmlns:a16="http://schemas.microsoft.com/office/drawing/2014/main" id="{00000000-0008-0000-0200-000080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41" name="Text Box 17">
          <a:extLst>
            <a:ext uri="{FF2B5EF4-FFF2-40B4-BE49-F238E27FC236}">
              <a16:creationId xmlns:a16="http://schemas.microsoft.com/office/drawing/2014/main" id="{00000000-0008-0000-0200-000081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42" name="Text Box 18">
          <a:extLst>
            <a:ext uri="{FF2B5EF4-FFF2-40B4-BE49-F238E27FC236}">
              <a16:creationId xmlns:a16="http://schemas.microsoft.com/office/drawing/2014/main" id="{00000000-0008-0000-0200-000082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43" name="Text Box 15">
          <a:extLst>
            <a:ext uri="{FF2B5EF4-FFF2-40B4-BE49-F238E27FC236}">
              <a16:creationId xmlns:a16="http://schemas.microsoft.com/office/drawing/2014/main" id="{00000000-0008-0000-0200-00008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44" name="Text Box 15">
          <a:extLst>
            <a:ext uri="{FF2B5EF4-FFF2-40B4-BE49-F238E27FC236}">
              <a16:creationId xmlns:a16="http://schemas.microsoft.com/office/drawing/2014/main" id="{00000000-0008-0000-0200-000084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45" name="Text Box 15">
          <a:extLst>
            <a:ext uri="{FF2B5EF4-FFF2-40B4-BE49-F238E27FC236}">
              <a16:creationId xmlns:a16="http://schemas.microsoft.com/office/drawing/2014/main" id="{00000000-0008-0000-0200-00008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46" name="Text Box 15">
          <a:extLst>
            <a:ext uri="{FF2B5EF4-FFF2-40B4-BE49-F238E27FC236}">
              <a16:creationId xmlns:a16="http://schemas.microsoft.com/office/drawing/2014/main" id="{00000000-0008-0000-0200-00008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47" name="Text Box 15">
          <a:extLst>
            <a:ext uri="{FF2B5EF4-FFF2-40B4-BE49-F238E27FC236}">
              <a16:creationId xmlns:a16="http://schemas.microsoft.com/office/drawing/2014/main" id="{00000000-0008-0000-0200-00008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48" name="Text Box 16">
          <a:extLst>
            <a:ext uri="{FF2B5EF4-FFF2-40B4-BE49-F238E27FC236}">
              <a16:creationId xmlns:a16="http://schemas.microsoft.com/office/drawing/2014/main" id="{00000000-0008-0000-0200-00008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49" name="Text Box 17">
          <a:extLst>
            <a:ext uri="{FF2B5EF4-FFF2-40B4-BE49-F238E27FC236}">
              <a16:creationId xmlns:a16="http://schemas.microsoft.com/office/drawing/2014/main" id="{00000000-0008-0000-0200-00008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50" name="Text Box 18">
          <a:extLst>
            <a:ext uri="{FF2B5EF4-FFF2-40B4-BE49-F238E27FC236}">
              <a16:creationId xmlns:a16="http://schemas.microsoft.com/office/drawing/2014/main" id="{00000000-0008-0000-0200-00008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51" name="Text Box 19">
          <a:extLst>
            <a:ext uri="{FF2B5EF4-FFF2-40B4-BE49-F238E27FC236}">
              <a16:creationId xmlns:a16="http://schemas.microsoft.com/office/drawing/2014/main" id="{00000000-0008-0000-0200-00008B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52" name="Text Box 16">
          <a:extLst>
            <a:ext uri="{FF2B5EF4-FFF2-40B4-BE49-F238E27FC236}">
              <a16:creationId xmlns:a16="http://schemas.microsoft.com/office/drawing/2014/main" id="{00000000-0008-0000-0200-00008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53" name="Text Box 17">
          <a:extLst>
            <a:ext uri="{FF2B5EF4-FFF2-40B4-BE49-F238E27FC236}">
              <a16:creationId xmlns:a16="http://schemas.microsoft.com/office/drawing/2014/main" id="{00000000-0008-0000-0200-00008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54" name="Text Box 18">
          <a:extLst>
            <a:ext uri="{FF2B5EF4-FFF2-40B4-BE49-F238E27FC236}">
              <a16:creationId xmlns:a16="http://schemas.microsoft.com/office/drawing/2014/main" id="{00000000-0008-0000-0200-00008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55" name="Text Box 15">
          <a:extLst>
            <a:ext uri="{FF2B5EF4-FFF2-40B4-BE49-F238E27FC236}">
              <a16:creationId xmlns:a16="http://schemas.microsoft.com/office/drawing/2014/main" id="{00000000-0008-0000-0200-00008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56" name="Text Box 15">
          <a:extLst>
            <a:ext uri="{FF2B5EF4-FFF2-40B4-BE49-F238E27FC236}">
              <a16:creationId xmlns:a16="http://schemas.microsoft.com/office/drawing/2014/main" id="{00000000-0008-0000-0200-00009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57" name="Text Box 15">
          <a:extLst>
            <a:ext uri="{FF2B5EF4-FFF2-40B4-BE49-F238E27FC236}">
              <a16:creationId xmlns:a16="http://schemas.microsoft.com/office/drawing/2014/main" id="{00000000-0008-0000-0200-00009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58" name="Text Box 15">
          <a:extLst>
            <a:ext uri="{FF2B5EF4-FFF2-40B4-BE49-F238E27FC236}">
              <a16:creationId xmlns:a16="http://schemas.microsoft.com/office/drawing/2014/main" id="{00000000-0008-0000-0200-00009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59" name="Text Box 16">
          <a:extLst>
            <a:ext uri="{FF2B5EF4-FFF2-40B4-BE49-F238E27FC236}">
              <a16:creationId xmlns:a16="http://schemas.microsoft.com/office/drawing/2014/main" id="{00000000-0008-0000-0200-000093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60" name="Text Box 17">
          <a:extLst>
            <a:ext uri="{FF2B5EF4-FFF2-40B4-BE49-F238E27FC236}">
              <a16:creationId xmlns:a16="http://schemas.microsoft.com/office/drawing/2014/main" id="{00000000-0008-0000-0200-00009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61" name="Text Box 18">
          <a:extLst>
            <a:ext uri="{FF2B5EF4-FFF2-40B4-BE49-F238E27FC236}">
              <a16:creationId xmlns:a16="http://schemas.microsoft.com/office/drawing/2014/main" id="{00000000-0008-0000-0200-00009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62" name="Text Box 19">
          <a:extLst>
            <a:ext uri="{FF2B5EF4-FFF2-40B4-BE49-F238E27FC236}">
              <a16:creationId xmlns:a16="http://schemas.microsoft.com/office/drawing/2014/main" id="{00000000-0008-0000-0200-00009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63" name="Text Box 16">
          <a:extLst>
            <a:ext uri="{FF2B5EF4-FFF2-40B4-BE49-F238E27FC236}">
              <a16:creationId xmlns:a16="http://schemas.microsoft.com/office/drawing/2014/main" id="{00000000-0008-0000-0200-00009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64" name="Text Box 17">
          <a:extLst>
            <a:ext uri="{FF2B5EF4-FFF2-40B4-BE49-F238E27FC236}">
              <a16:creationId xmlns:a16="http://schemas.microsoft.com/office/drawing/2014/main" id="{00000000-0008-0000-0200-00009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65" name="Text Box 18">
          <a:extLst>
            <a:ext uri="{FF2B5EF4-FFF2-40B4-BE49-F238E27FC236}">
              <a16:creationId xmlns:a16="http://schemas.microsoft.com/office/drawing/2014/main" id="{00000000-0008-0000-0200-000099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66" name="Text Box 15">
          <a:extLst>
            <a:ext uri="{FF2B5EF4-FFF2-40B4-BE49-F238E27FC236}">
              <a16:creationId xmlns:a16="http://schemas.microsoft.com/office/drawing/2014/main" id="{00000000-0008-0000-0200-00009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67" name="Text Box 15">
          <a:extLst>
            <a:ext uri="{FF2B5EF4-FFF2-40B4-BE49-F238E27FC236}">
              <a16:creationId xmlns:a16="http://schemas.microsoft.com/office/drawing/2014/main" id="{00000000-0008-0000-0200-00009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68" name="Text Box 15">
          <a:extLst>
            <a:ext uri="{FF2B5EF4-FFF2-40B4-BE49-F238E27FC236}">
              <a16:creationId xmlns:a16="http://schemas.microsoft.com/office/drawing/2014/main" id="{00000000-0008-0000-0200-00009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69" name="Text Box 15">
          <a:extLst>
            <a:ext uri="{FF2B5EF4-FFF2-40B4-BE49-F238E27FC236}">
              <a16:creationId xmlns:a16="http://schemas.microsoft.com/office/drawing/2014/main" id="{00000000-0008-0000-0200-00009D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70" name="Text Box 15">
          <a:extLst>
            <a:ext uri="{FF2B5EF4-FFF2-40B4-BE49-F238E27FC236}">
              <a16:creationId xmlns:a16="http://schemas.microsoft.com/office/drawing/2014/main" id="{00000000-0008-0000-0200-00009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1" name="Text Box 16">
          <a:extLst>
            <a:ext uri="{FF2B5EF4-FFF2-40B4-BE49-F238E27FC236}">
              <a16:creationId xmlns:a16="http://schemas.microsoft.com/office/drawing/2014/main" id="{00000000-0008-0000-0200-00009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2" name="Text Box 17">
          <a:extLst>
            <a:ext uri="{FF2B5EF4-FFF2-40B4-BE49-F238E27FC236}">
              <a16:creationId xmlns:a16="http://schemas.microsoft.com/office/drawing/2014/main" id="{00000000-0008-0000-0200-0000A0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3" name="Text Box 18">
          <a:extLst>
            <a:ext uri="{FF2B5EF4-FFF2-40B4-BE49-F238E27FC236}">
              <a16:creationId xmlns:a16="http://schemas.microsoft.com/office/drawing/2014/main" id="{00000000-0008-0000-0200-0000A1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4" name="Text Box 19">
          <a:extLst>
            <a:ext uri="{FF2B5EF4-FFF2-40B4-BE49-F238E27FC236}">
              <a16:creationId xmlns:a16="http://schemas.microsoft.com/office/drawing/2014/main" id="{00000000-0008-0000-0200-0000A2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5" name="Text Box 16">
          <a:extLst>
            <a:ext uri="{FF2B5EF4-FFF2-40B4-BE49-F238E27FC236}">
              <a16:creationId xmlns:a16="http://schemas.microsoft.com/office/drawing/2014/main" id="{00000000-0008-0000-0200-0000A3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76" name="Text Box 17">
          <a:extLst>
            <a:ext uri="{FF2B5EF4-FFF2-40B4-BE49-F238E27FC236}">
              <a16:creationId xmlns:a16="http://schemas.microsoft.com/office/drawing/2014/main" id="{00000000-0008-0000-0200-0000A4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77" name="Text Box 18">
          <a:extLst>
            <a:ext uri="{FF2B5EF4-FFF2-40B4-BE49-F238E27FC236}">
              <a16:creationId xmlns:a16="http://schemas.microsoft.com/office/drawing/2014/main" id="{00000000-0008-0000-0200-0000A5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78" name="Text Box 15">
          <a:extLst>
            <a:ext uri="{FF2B5EF4-FFF2-40B4-BE49-F238E27FC236}">
              <a16:creationId xmlns:a16="http://schemas.microsoft.com/office/drawing/2014/main" id="{00000000-0008-0000-0200-0000A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79" name="Text Box 15">
          <a:extLst>
            <a:ext uri="{FF2B5EF4-FFF2-40B4-BE49-F238E27FC236}">
              <a16:creationId xmlns:a16="http://schemas.microsoft.com/office/drawing/2014/main" id="{00000000-0008-0000-0200-0000A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80" name="Text Box 15">
          <a:extLst>
            <a:ext uri="{FF2B5EF4-FFF2-40B4-BE49-F238E27FC236}">
              <a16:creationId xmlns:a16="http://schemas.microsoft.com/office/drawing/2014/main" id="{00000000-0008-0000-0200-0000A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81" name="Text Box 15">
          <a:extLst>
            <a:ext uri="{FF2B5EF4-FFF2-40B4-BE49-F238E27FC236}">
              <a16:creationId xmlns:a16="http://schemas.microsoft.com/office/drawing/2014/main" id="{00000000-0008-0000-0200-0000A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2" name="Text Box 16">
          <a:extLst>
            <a:ext uri="{FF2B5EF4-FFF2-40B4-BE49-F238E27FC236}">
              <a16:creationId xmlns:a16="http://schemas.microsoft.com/office/drawing/2014/main" id="{00000000-0008-0000-0200-0000AA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3" name="Text Box 17">
          <a:extLst>
            <a:ext uri="{FF2B5EF4-FFF2-40B4-BE49-F238E27FC236}">
              <a16:creationId xmlns:a16="http://schemas.microsoft.com/office/drawing/2014/main" id="{00000000-0008-0000-0200-0000AB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4" name="Text Box 18">
          <a:extLst>
            <a:ext uri="{FF2B5EF4-FFF2-40B4-BE49-F238E27FC236}">
              <a16:creationId xmlns:a16="http://schemas.microsoft.com/office/drawing/2014/main" id="{00000000-0008-0000-0200-0000AC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5" name="Text Box 19">
          <a:extLst>
            <a:ext uri="{FF2B5EF4-FFF2-40B4-BE49-F238E27FC236}">
              <a16:creationId xmlns:a16="http://schemas.microsoft.com/office/drawing/2014/main" id="{00000000-0008-0000-0200-0000AD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6" name="Text Box 16">
          <a:extLst>
            <a:ext uri="{FF2B5EF4-FFF2-40B4-BE49-F238E27FC236}">
              <a16:creationId xmlns:a16="http://schemas.microsoft.com/office/drawing/2014/main" id="{00000000-0008-0000-0200-0000AE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087" name="Text Box 17">
          <a:extLst>
            <a:ext uri="{FF2B5EF4-FFF2-40B4-BE49-F238E27FC236}">
              <a16:creationId xmlns:a16="http://schemas.microsoft.com/office/drawing/2014/main" id="{00000000-0008-0000-0200-0000A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088" name="Text Box 18">
          <a:extLst>
            <a:ext uri="{FF2B5EF4-FFF2-40B4-BE49-F238E27FC236}">
              <a16:creationId xmlns:a16="http://schemas.microsoft.com/office/drawing/2014/main" id="{00000000-0008-0000-0200-0000B0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89" name="Text Box 15">
          <a:extLst>
            <a:ext uri="{FF2B5EF4-FFF2-40B4-BE49-F238E27FC236}">
              <a16:creationId xmlns:a16="http://schemas.microsoft.com/office/drawing/2014/main" id="{00000000-0008-0000-0200-0000B1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090" name="Text Box 15">
          <a:extLst>
            <a:ext uri="{FF2B5EF4-FFF2-40B4-BE49-F238E27FC236}">
              <a16:creationId xmlns:a16="http://schemas.microsoft.com/office/drawing/2014/main" id="{00000000-0008-0000-0200-0000B2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1" name="Text Box 15">
          <a:extLst>
            <a:ext uri="{FF2B5EF4-FFF2-40B4-BE49-F238E27FC236}">
              <a16:creationId xmlns:a16="http://schemas.microsoft.com/office/drawing/2014/main" id="{00000000-0008-0000-0200-0000B3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2" name="Text Box 15">
          <a:extLst>
            <a:ext uri="{FF2B5EF4-FFF2-40B4-BE49-F238E27FC236}">
              <a16:creationId xmlns:a16="http://schemas.microsoft.com/office/drawing/2014/main" id="{00000000-0008-0000-0200-0000B4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3" name="Text Box 15">
          <a:extLst>
            <a:ext uri="{FF2B5EF4-FFF2-40B4-BE49-F238E27FC236}">
              <a16:creationId xmlns:a16="http://schemas.microsoft.com/office/drawing/2014/main" id="{00000000-0008-0000-0200-0000B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4" name="Text Box 15">
          <a:extLst>
            <a:ext uri="{FF2B5EF4-FFF2-40B4-BE49-F238E27FC236}">
              <a16:creationId xmlns:a16="http://schemas.microsoft.com/office/drawing/2014/main" id="{00000000-0008-0000-0200-0000B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5" name="Text Box 15">
          <a:extLst>
            <a:ext uri="{FF2B5EF4-FFF2-40B4-BE49-F238E27FC236}">
              <a16:creationId xmlns:a16="http://schemas.microsoft.com/office/drawing/2014/main" id="{00000000-0008-0000-0200-0000B7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6" name="Text Box 15">
          <a:extLst>
            <a:ext uri="{FF2B5EF4-FFF2-40B4-BE49-F238E27FC236}">
              <a16:creationId xmlns:a16="http://schemas.microsoft.com/office/drawing/2014/main" id="{00000000-0008-0000-0200-0000B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7" name="Text Box 15">
          <a:extLst>
            <a:ext uri="{FF2B5EF4-FFF2-40B4-BE49-F238E27FC236}">
              <a16:creationId xmlns:a16="http://schemas.microsoft.com/office/drawing/2014/main" id="{00000000-0008-0000-0200-0000B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8" name="Text Box 15">
          <a:extLst>
            <a:ext uri="{FF2B5EF4-FFF2-40B4-BE49-F238E27FC236}">
              <a16:creationId xmlns:a16="http://schemas.microsoft.com/office/drawing/2014/main" id="{00000000-0008-0000-0200-0000B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099" name="Text Box 15">
          <a:extLst>
            <a:ext uri="{FF2B5EF4-FFF2-40B4-BE49-F238E27FC236}">
              <a16:creationId xmlns:a16="http://schemas.microsoft.com/office/drawing/2014/main" id="{00000000-0008-0000-0200-0000B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0" name="Text Box 15">
          <a:extLst>
            <a:ext uri="{FF2B5EF4-FFF2-40B4-BE49-F238E27FC236}">
              <a16:creationId xmlns:a16="http://schemas.microsoft.com/office/drawing/2014/main" id="{00000000-0008-0000-0200-0000B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1" name="Text Box 15">
          <a:extLst>
            <a:ext uri="{FF2B5EF4-FFF2-40B4-BE49-F238E27FC236}">
              <a16:creationId xmlns:a16="http://schemas.microsoft.com/office/drawing/2014/main" id="{00000000-0008-0000-0200-0000B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2" name="Text Box 15">
          <a:extLst>
            <a:ext uri="{FF2B5EF4-FFF2-40B4-BE49-F238E27FC236}">
              <a16:creationId xmlns:a16="http://schemas.microsoft.com/office/drawing/2014/main" id="{00000000-0008-0000-0200-0000B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3" name="Text Box 15">
          <a:extLst>
            <a:ext uri="{FF2B5EF4-FFF2-40B4-BE49-F238E27FC236}">
              <a16:creationId xmlns:a16="http://schemas.microsoft.com/office/drawing/2014/main" id="{00000000-0008-0000-0200-0000B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4" name="Text Box 15">
          <a:extLst>
            <a:ext uri="{FF2B5EF4-FFF2-40B4-BE49-F238E27FC236}">
              <a16:creationId xmlns:a16="http://schemas.microsoft.com/office/drawing/2014/main" id="{00000000-0008-0000-0200-0000C0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5" name="Text Box 15">
          <a:extLst>
            <a:ext uri="{FF2B5EF4-FFF2-40B4-BE49-F238E27FC236}">
              <a16:creationId xmlns:a16="http://schemas.microsoft.com/office/drawing/2014/main" id="{00000000-0008-0000-0200-0000C1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6" name="Text Box 15">
          <a:extLst>
            <a:ext uri="{FF2B5EF4-FFF2-40B4-BE49-F238E27FC236}">
              <a16:creationId xmlns:a16="http://schemas.microsoft.com/office/drawing/2014/main" id="{00000000-0008-0000-0200-0000C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7" name="Text Box 15">
          <a:extLst>
            <a:ext uri="{FF2B5EF4-FFF2-40B4-BE49-F238E27FC236}">
              <a16:creationId xmlns:a16="http://schemas.microsoft.com/office/drawing/2014/main" id="{00000000-0008-0000-0200-0000C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8" name="Text Box 15">
          <a:extLst>
            <a:ext uri="{FF2B5EF4-FFF2-40B4-BE49-F238E27FC236}">
              <a16:creationId xmlns:a16="http://schemas.microsoft.com/office/drawing/2014/main" id="{00000000-0008-0000-0200-0000C4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09" name="Text Box 15">
          <a:extLst>
            <a:ext uri="{FF2B5EF4-FFF2-40B4-BE49-F238E27FC236}">
              <a16:creationId xmlns:a16="http://schemas.microsoft.com/office/drawing/2014/main" id="{00000000-0008-0000-0200-0000C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0" name="Text Box 15">
          <a:extLst>
            <a:ext uri="{FF2B5EF4-FFF2-40B4-BE49-F238E27FC236}">
              <a16:creationId xmlns:a16="http://schemas.microsoft.com/office/drawing/2014/main" id="{00000000-0008-0000-0200-0000C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1" name="Text Box 15">
          <a:extLst>
            <a:ext uri="{FF2B5EF4-FFF2-40B4-BE49-F238E27FC236}">
              <a16:creationId xmlns:a16="http://schemas.microsoft.com/office/drawing/2014/main" id="{00000000-0008-0000-0200-0000C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2" name="Text Box 15">
          <a:extLst>
            <a:ext uri="{FF2B5EF4-FFF2-40B4-BE49-F238E27FC236}">
              <a16:creationId xmlns:a16="http://schemas.microsoft.com/office/drawing/2014/main" id="{00000000-0008-0000-0200-0000C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3" name="Text Box 15">
          <a:extLst>
            <a:ext uri="{FF2B5EF4-FFF2-40B4-BE49-F238E27FC236}">
              <a16:creationId xmlns:a16="http://schemas.microsoft.com/office/drawing/2014/main" id="{00000000-0008-0000-0200-0000C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4" name="Text Box 15">
          <a:extLst>
            <a:ext uri="{FF2B5EF4-FFF2-40B4-BE49-F238E27FC236}">
              <a16:creationId xmlns:a16="http://schemas.microsoft.com/office/drawing/2014/main" id="{00000000-0008-0000-0200-0000C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5" name="Text Box 15">
          <a:extLst>
            <a:ext uri="{FF2B5EF4-FFF2-40B4-BE49-F238E27FC236}">
              <a16:creationId xmlns:a16="http://schemas.microsoft.com/office/drawing/2014/main" id="{00000000-0008-0000-0200-0000C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6" name="Text Box 15">
          <a:extLst>
            <a:ext uri="{FF2B5EF4-FFF2-40B4-BE49-F238E27FC236}">
              <a16:creationId xmlns:a16="http://schemas.microsoft.com/office/drawing/2014/main" id="{00000000-0008-0000-0200-0000C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7" name="Text Box 15">
          <a:extLst>
            <a:ext uri="{FF2B5EF4-FFF2-40B4-BE49-F238E27FC236}">
              <a16:creationId xmlns:a16="http://schemas.microsoft.com/office/drawing/2014/main" id="{00000000-0008-0000-0200-0000C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8" name="Text Box 15">
          <a:extLst>
            <a:ext uri="{FF2B5EF4-FFF2-40B4-BE49-F238E27FC236}">
              <a16:creationId xmlns:a16="http://schemas.microsoft.com/office/drawing/2014/main" id="{00000000-0008-0000-0200-0000CE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19" name="Text Box 15">
          <a:extLst>
            <a:ext uri="{FF2B5EF4-FFF2-40B4-BE49-F238E27FC236}">
              <a16:creationId xmlns:a16="http://schemas.microsoft.com/office/drawing/2014/main" id="{00000000-0008-0000-0200-0000C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0" name="Text Box 15">
          <a:extLst>
            <a:ext uri="{FF2B5EF4-FFF2-40B4-BE49-F238E27FC236}">
              <a16:creationId xmlns:a16="http://schemas.microsoft.com/office/drawing/2014/main" id="{00000000-0008-0000-0200-0000D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1" name="Text Box 15">
          <a:extLst>
            <a:ext uri="{FF2B5EF4-FFF2-40B4-BE49-F238E27FC236}">
              <a16:creationId xmlns:a16="http://schemas.microsoft.com/office/drawing/2014/main" id="{00000000-0008-0000-0200-0000D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2" name="Text Box 15">
          <a:extLst>
            <a:ext uri="{FF2B5EF4-FFF2-40B4-BE49-F238E27FC236}">
              <a16:creationId xmlns:a16="http://schemas.microsoft.com/office/drawing/2014/main" id="{00000000-0008-0000-0200-0000D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3" name="Text Box 15">
          <a:extLst>
            <a:ext uri="{FF2B5EF4-FFF2-40B4-BE49-F238E27FC236}">
              <a16:creationId xmlns:a16="http://schemas.microsoft.com/office/drawing/2014/main" id="{00000000-0008-0000-0200-0000D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4" name="Text Box 15">
          <a:extLst>
            <a:ext uri="{FF2B5EF4-FFF2-40B4-BE49-F238E27FC236}">
              <a16:creationId xmlns:a16="http://schemas.microsoft.com/office/drawing/2014/main" id="{00000000-0008-0000-0200-0000D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5" name="Text Box 15">
          <a:extLst>
            <a:ext uri="{FF2B5EF4-FFF2-40B4-BE49-F238E27FC236}">
              <a16:creationId xmlns:a16="http://schemas.microsoft.com/office/drawing/2014/main" id="{00000000-0008-0000-0200-0000D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6" name="Text Box 15">
          <a:extLst>
            <a:ext uri="{FF2B5EF4-FFF2-40B4-BE49-F238E27FC236}">
              <a16:creationId xmlns:a16="http://schemas.microsoft.com/office/drawing/2014/main" id="{00000000-0008-0000-0200-0000D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7" name="Text Box 15">
          <a:extLst>
            <a:ext uri="{FF2B5EF4-FFF2-40B4-BE49-F238E27FC236}">
              <a16:creationId xmlns:a16="http://schemas.microsoft.com/office/drawing/2014/main" id="{00000000-0008-0000-0200-0000D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8" name="Text Box 15">
          <a:extLst>
            <a:ext uri="{FF2B5EF4-FFF2-40B4-BE49-F238E27FC236}">
              <a16:creationId xmlns:a16="http://schemas.microsoft.com/office/drawing/2014/main" id="{00000000-0008-0000-0200-0000D8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29" name="Text Box 15">
          <a:extLst>
            <a:ext uri="{FF2B5EF4-FFF2-40B4-BE49-F238E27FC236}">
              <a16:creationId xmlns:a16="http://schemas.microsoft.com/office/drawing/2014/main" id="{00000000-0008-0000-0200-0000D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0" name="Text Box 15">
          <a:extLst>
            <a:ext uri="{FF2B5EF4-FFF2-40B4-BE49-F238E27FC236}">
              <a16:creationId xmlns:a16="http://schemas.microsoft.com/office/drawing/2014/main" id="{00000000-0008-0000-0200-0000D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1" name="Text Box 15">
          <a:extLst>
            <a:ext uri="{FF2B5EF4-FFF2-40B4-BE49-F238E27FC236}">
              <a16:creationId xmlns:a16="http://schemas.microsoft.com/office/drawing/2014/main" id="{00000000-0008-0000-0200-0000DB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2" name="Text Box 15">
          <a:extLst>
            <a:ext uri="{FF2B5EF4-FFF2-40B4-BE49-F238E27FC236}">
              <a16:creationId xmlns:a16="http://schemas.microsoft.com/office/drawing/2014/main" id="{00000000-0008-0000-0200-0000D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3" name="Text Box 15">
          <a:extLst>
            <a:ext uri="{FF2B5EF4-FFF2-40B4-BE49-F238E27FC236}">
              <a16:creationId xmlns:a16="http://schemas.microsoft.com/office/drawing/2014/main" id="{00000000-0008-0000-0200-0000D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4" name="Text Box 15">
          <a:extLst>
            <a:ext uri="{FF2B5EF4-FFF2-40B4-BE49-F238E27FC236}">
              <a16:creationId xmlns:a16="http://schemas.microsoft.com/office/drawing/2014/main" id="{00000000-0008-0000-0200-0000D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5" name="Text Box 15">
          <a:extLst>
            <a:ext uri="{FF2B5EF4-FFF2-40B4-BE49-F238E27FC236}">
              <a16:creationId xmlns:a16="http://schemas.microsoft.com/office/drawing/2014/main" id="{00000000-0008-0000-0200-0000D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6" name="Text Box 15">
          <a:extLst>
            <a:ext uri="{FF2B5EF4-FFF2-40B4-BE49-F238E27FC236}">
              <a16:creationId xmlns:a16="http://schemas.microsoft.com/office/drawing/2014/main" id="{00000000-0008-0000-0200-0000E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7" name="Text Box 15">
          <a:extLst>
            <a:ext uri="{FF2B5EF4-FFF2-40B4-BE49-F238E27FC236}">
              <a16:creationId xmlns:a16="http://schemas.microsoft.com/office/drawing/2014/main" id="{00000000-0008-0000-0200-0000E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8" name="Text Box 15">
          <a:extLst>
            <a:ext uri="{FF2B5EF4-FFF2-40B4-BE49-F238E27FC236}">
              <a16:creationId xmlns:a16="http://schemas.microsoft.com/office/drawing/2014/main" id="{00000000-0008-0000-0200-0000E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39" name="Text Box 15">
          <a:extLst>
            <a:ext uri="{FF2B5EF4-FFF2-40B4-BE49-F238E27FC236}">
              <a16:creationId xmlns:a16="http://schemas.microsoft.com/office/drawing/2014/main" id="{00000000-0008-0000-0200-0000E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0" name="Text Box 15">
          <a:extLst>
            <a:ext uri="{FF2B5EF4-FFF2-40B4-BE49-F238E27FC236}">
              <a16:creationId xmlns:a16="http://schemas.microsoft.com/office/drawing/2014/main" id="{00000000-0008-0000-0200-0000E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1" name="Text Box 15">
          <a:extLst>
            <a:ext uri="{FF2B5EF4-FFF2-40B4-BE49-F238E27FC236}">
              <a16:creationId xmlns:a16="http://schemas.microsoft.com/office/drawing/2014/main" id="{00000000-0008-0000-0200-0000E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2" name="Text Box 15">
          <a:extLst>
            <a:ext uri="{FF2B5EF4-FFF2-40B4-BE49-F238E27FC236}">
              <a16:creationId xmlns:a16="http://schemas.microsoft.com/office/drawing/2014/main" id="{00000000-0008-0000-0200-0000E6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3" name="Text Box 15">
          <a:extLst>
            <a:ext uri="{FF2B5EF4-FFF2-40B4-BE49-F238E27FC236}">
              <a16:creationId xmlns:a16="http://schemas.microsoft.com/office/drawing/2014/main" id="{00000000-0008-0000-0200-0000E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4" name="Text Box 15">
          <a:extLst>
            <a:ext uri="{FF2B5EF4-FFF2-40B4-BE49-F238E27FC236}">
              <a16:creationId xmlns:a16="http://schemas.microsoft.com/office/drawing/2014/main" id="{00000000-0008-0000-0200-0000E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5" name="Text Box 15">
          <a:extLst>
            <a:ext uri="{FF2B5EF4-FFF2-40B4-BE49-F238E27FC236}">
              <a16:creationId xmlns:a16="http://schemas.microsoft.com/office/drawing/2014/main" id="{00000000-0008-0000-0200-0000E9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6" name="Text Box 15">
          <a:extLst>
            <a:ext uri="{FF2B5EF4-FFF2-40B4-BE49-F238E27FC236}">
              <a16:creationId xmlns:a16="http://schemas.microsoft.com/office/drawing/2014/main" id="{00000000-0008-0000-0200-0000E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7" name="Text Box 15">
          <a:extLst>
            <a:ext uri="{FF2B5EF4-FFF2-40B4-BE49-F238E27FC236}">
              <a16:creationId xmlns:a16="http://schemas.microsoft.com/office/drawing/2014/main" id="{00000000-0008-0000-0200-0000E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8" name="Text Box 15">
          <a:extLst>
            <a:ext uri="{FF2B5EF4-FFF2-40B4-BE49-F238E27FC236}">
              <a16:creationId xmlns:a16="http://schemas.microsoft.com/office/drawing/2014/main" id="{00000000-0008-0000-0200-0000E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49" name="Text Box 15">
          <a:extLst>
            <a:ext uri="{FF2B5EF4-FFF2-40B4-BE49-F238E27FC236}">
              <a16:creationId xmlns:a16="http://schemas.microsoft.com/office/drawing/2014/main" id="{00000000-0008-0000-0200-0000E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50" name="Text Box 15">
          <a:extLst>
            <a:ext uri="{FF2B5EF4-FFF2-40B4-BE49-F238E27FC236}">
              <a16:creationId xmlns:a16="http://schemas.microsoft.com/office/drawing/2014/main" id="{00000000-0008-0000-0200-0000E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51" name="Text Box 15">
          <a:extLst>
            <a:ext uri="{FF2B5EF4-FFF2-40B4-BE49-F238E27FC236}">
              <a16:creationId xmlns:a16="http://schemas.microsoft.com/office/drawing/2014/main" id="{00000000-0008-0000-0200-0000EF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52" name="Text Box 15">
          <a:extLst>
            <a:ext uri="{FF2B5EF4-FFF2-40B4-BE49-F238E27FC236}">
              <a16:creationId xmlns:a16="http://schemas.microsoft.com/office/drawing/2014/main" id="{00000000-0008-0000-0200-0000F0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3" name="Text Box 15">
          <a:extLst>
            <a:ext uri="{FF2B5EF4-FFF2-40B4-BE49-F238E27FC236}">
              <a16:creationId xmlns:a16="http://schemas.microsoft.com/office/drawing/2014/main" id="{00000000-0008-0000-0200-0000F1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4" name="Text Box 15">
          <a:extLst>
            <a:ext uri="{FF2B5EF4-FFF2-40B4-BE49-F238E27FC236}">
              <a16:creationId xmlns:a16="http://schemas.microsoft.com/office/drawing/2014/main" id="{00000000-0008-0000-0200-0000F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5" name="Text Box 15">
          <a:extLst>
            <a:ext uri="{FF2B5EF4-FFF2-40B4-BE49-F238E27FC236}">
              <a16:creationId xmlns:a16="http://schemas.microsoft.com/office/drawing/2014/main" id="{00000000-0008-0000-0200-0000F3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6" name="Text Box 15">
          <a:extLst>
            <a:ext uri="{FF2B5EF4-FFF2-40B4-BE49-F238E27FC236}">
              <a16:creationId xmlns:a16="http://schemas.microsoft.com/office/drawing/2014/main" id="{00000000-0008-0000-0200-0000F4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7" name="Text Box 15">
          <a:extLst>
            <a:ext uri="{FF2B5EF4-FFF2-40B4-BE49-F238E27FC236}">
              <a16:creationId xmlns:a16="http://schemas.microsoft.com/office/drawing/2014/main" id="{00000000-0008-0000-0200-0000F5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8" name="Text Box 15">
          <a:extLst>
            <a:ext uri="{FF2B5EF4-FFF2-40B4-BE49-F238E27FC236}">
              <a16:creationId xmlns:a16="http://schemas.microsoft.com/office/drawing/2014/main" id="{00000000-0008-0000-0200-0000F6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59" name="Text Box 15">
          <a:extLst>
            <a:ext uri="{FF2B5EF4-FFF2-40B4-BE49-F238E27FC236}">
              <a16:creationId xmlns:a16="http://schemas.microsoft.com/office/drawing/2014/main" id="{00000000-0008-0000-0200-0000F7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0" name="Text Box 15">
          <a:extLst>
            <a:ext uri="{FF2B5EF4-FFF2-40B4-BE49-F238E27FC236}">
              <a16:creationId xmlns:a16="http://schemas.microsoft.com/office/drawing/2014/main" id="{00000000-0008-0000-0200-0000F8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1" name="Text Box 15">
          <a:extLst>
            <a:ext uri="{FF2B5EF4-FFF2-40B4-BE49-F238E27FC236}">
              <a16:creationId xmlns:a16="http://schemas.microsoft.com/office/drawing/2014/main" id="{00000000-0008-0000-0200-0000F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2" name="Text Box 15">
          <a:extLst>
            <a:ext uri="{FF2B5EF4-FFF2-40B4-BE49-F238E27FC236}">
              <a16:creationId xmlns:a16="http://schemas.microsoft.com/office/drawing/2014/main" id="{00000000-0008-0000-0200-0000F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3" name="Text Box 15">
          <a:extLst>
            <a:ext uri="{FF2B5EF4-FFF2-40B4-BE49-F238E27FC236}">
              <a16:creationId xmlns:a16="http://schemas.microsoft.com/office/drawing/2014/main" id="{00000000-0008-0000-0200-0000FB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4" name="Text Box 15">
          <a:extLst>
            <a:ext uri="{FF2B5EF4-FFF2-40B4-BE49-F238E27FC236}">
              <a16:creationId xmlns:a16="http://schemas.microsoft.com/office/drawing/2014/main" id="{00000000-0008-0000-0200-0000FC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5" name="Text Box 15">
          <a:extLst>
            <a:ext uri="{FF2B5EF4-FFF2-40B4-BE49-F238E27FC236}">
              <a16:creationId xmlns:a16="http://schemas.microsoft.com/office/drawing/2014/main" id="{00000000-0008-0000-0200-0000FD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6" name="Text Box 15">
          <a:extLst>
            <a:ext uri="{FF2B5EF4-FFF2-40B4-BE49-F238E27FC236}">
              <a16:creationId xmlns:a16="http://schemas.microsoft.com/office/drawing/2014/main" id="{00000000-0008-0000-0200-0000F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7" name="Text Box 15">
          <a:extLst>
            <a:ext uri="{FF2B5EF4-FFF2-40B4-BE49-F238E27FC236}">
              <a16:creationId xmlns:a16="http://schemas.microsoft.com/office/drawing/2014/main" id="{00000000-0008-0000-0200-0000FF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8" name="Text Box 15">
          <a:extLst>
            <a:ext uri="{FF2B5EF4-FFF2-40B4-BE49-F238E27FC236}">
              <a16:creationId xmlns:a16="http://schemas.microsoft.com/office/drawing/2014/main" id="{00000000-0008-0000-0200-000000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69" name="Text Box 15">
          <a:extLst>
            <a:ext uri="{FF2B5EF4-FFF2-40B4-BE49-F238E27FC236}">
              <a16:creationId xmlns:a16="http://schemas.microsoft.com/office/drawing/2014/main" id="{00000000-0008-0000-0200-00000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70" name="Text Box 15">
          <a:extLst>
            <a:ext uri="{FF2B5EF4-FFF2-40B4-BE49-F238E27FC236}">
              <a16:creationId xmlns:a16="http://schemas.microsoft.com/office/drawing/2014/main" id="{00000000-0008-0000-0200-00000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71" name="Text Box 15">
          <a:extLst>
            <a:ext uri="{FF2B5EF4-FFF2-40B4-BE49-F238E27FC236}">
              <a16:creationId xmlns:a16="http://schemas.microsoft.com/office/drawing/2014/main" id="{00000000-0008-0000-0200-00000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72" name="Text Box 15">
          <a:extLst>
            <a:ext uri="{FF2B5EF4-FFF2-40B4-BE49-F238E27FC236}">
              <a16:creationId xmlns:a16="http://schemas.microsoft.com/office/drawing/2014/main" id="{00000000-0008-0000-0200-000004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3" name="Text Box 15">
          <a:extLst>
            <a:ext uri="{FF2B5EF4-FFF2-40B4-BE49-F238E27FC236}">
              <a16:creationId xmlns:a16="http://schemas.microsoft.com/office/drawing/2014/main" id="{00000000-0008-0000-0200-00000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4" name="Text Box 15">
          <a:extLst>
            <a:ext uri="{FF2B5EF4-FFF2-40B4-BE49-F238E27FC236}">
              <a16:creationId xmlns:a16="http://schemas.microsoft.com/office/drawing/2014/main" id="{00000000-0008-0000-0200-00000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5" name="Text Box 15">
          <a:extLst>
            <a:ext uri="{FF2B5EF4-FFF2-40B4-BE49-F238E27FC236}">
              <a16:creationId xmlns:a16="http://schemas.microsoft.com/office/drawing/2014/main" id="{00000000-0008-0000-0200-00000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6" name="Text Box 15">
          <a:extLst>
            <a:ext uri="{FF2B5EF4-FFF2-40B4-BE49-F238E27FC236}">
              <a16:creationId xmlns:a16="http://schemas.microsoft.com/office/drawing/2014/main" id="{00000000-0008-0000-0200-000008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7" name="Text Box 15">
          <a:extLst>
            <a:ext uri="{FF2B5EF4-FFF2-40B4-BE49-F238E27FC236}">
              <a16:creationId xmlns:a16="http://schemas.microsoft.com/office/drawing/2014/main" id="{00000000-0008-0000-0200-00000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8" name="Text Box 15">
          <a:extLst>
            <a:ext uri="{FF2B5EF4-FFF2-40B4-BE49-F238E27FC236}">
              <a16:creationId xmlns:a16="http://schemas.microsoft.com/office/drawing/2014/main" id="{00000000-0008-0000-0200-00000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79" name="Text Box 15">
          <a:extLst>
            <a:ext uri="{FF2B5EF4-FFF2-40B4-BE49-F238E27FC236}">
              <a16:creationId xmlns:a16="http://schemas.microsoft.com/office/drawing/2014/main" id="{00000000-0008-0000-0200-00000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80" name="Text Box 15">
          <a:extLst>
            <a:ext uri="{FF2B5EF4-FFF2-40B4-BE49-F238E27FC236}">
              <a16:creationId xmlns:a16="http://schemas.microsoft.com/office/drawing/2014/main" id="{00000000-0008-0000-0200-00000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81" name="Text Box 15">
          <a:extLst>
            <a:ext uri="{FF2B5EF4-FFF2-40B4-BE49-F238E27FC236}">
              <a16:creationId xmlns:a16="http://schemas.microsoft.com/office/drawing/2014/main" id="{00000000-0008-0000-0200-00000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82" name="Text Box 15">
          <a:extLst>
            <a:ext uri="{FF2B5EF4-FFF2-40B4-BE49-F238E27FC236}">
              <a16:creationId xmlns:a16="http://schemas.microsoft.com/office/drawing/2014/main" id="{00000000-0008-0000-0200-00000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83" name="Text Box 15">
          <a:extLst>
            <a:ext uri="{FF2B5EF4-FFF2-40B4-BE49-F238E27FC236}">
              <a16:creationId xmlns:a16="http://schemas.microsoft.com/office/drawing/2014/main" id="{00000000-0008-0000-0200-00000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84" name="Text Box 15">
          <a:extLst>
            <a:ext uri="{FF2B5EF4-FFF2-40B4-BE49-F238E27FC236}">
              <a16:creationId xmlns:a16="http://schemas.microsoft.com/office/drawing/2014/main" id="{00000000-0008-0000-0200-00001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85" name="Text Box 15">
          <a:extLst>
            <a:ext uri="{FF2B5EF4-FFF2-40B4-BE49-F238E27FC236}">
              <a16:creationId xmlns:a16="http://schemas.microsoft.com/office/drawing/2014/main" id="{00000000-0008-0000-0200-00001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86" name="Text Box 15">
          <a:extLst>
            <a:ext uri="{FF2B5EF4-FFF2-40B4-BE49-F238E27FC236}">
              <a16:creationId xmlns:a16="http://schemas.microsoft.com/office/drawing/2014/main" id="{00000000-0008-0000-0200-00001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187" name="Text Box 15">
          <a:extLst>
            <a:ext uri="{FF2B5EF4-FFF2-40B4-BE49-F238E27FC236}">
              <a16:creationId xmlns:a16="http://schemas.microsoft.com/office/drawing/2014/main" id="{00000000-0008-0000-0200-00001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188" name="Text Box 15">
          <a:extLst>
            <a:ext uri="{FF2B5EF4-FFF2-40B4-BE49-F238E27FC236}">
              <a16:creationId xmlns:a16="http://schemas.microsoft.com/office/drawing/2014/main" id="{00000000-0008-0000-0200-000014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189" name="Text Box 15">
          <a:extLst>
            <a:ext uri="{FF2B5EF4-FFF2-40B4-BE49-F238E27FC236}">
              <a16:creationId xmlns:a16="http://schemas.microsoft.com/office/drawing/2014/main" id="{00000000-0008-0000-0200-000015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190" name="Text Box 15">
          <a:extLst>
            <a:ext uri="{FF2B5EF4-FFF2-40B4-BE49-F238E27FC236}">
              <a16:creationId xmlns:a16="http://schemas.microsoft.com/office/drawing/2014/main" id="{00000000-0008-0000-0200-00001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191" name="Text Box 15">
          <a:extLst>
            <a:ext uri="{FF2B5EF4-FFF2-40B4-BE49-F238E27FC236}">
              <a16:creationId xmlns:a16="http://schemas.microsoft.com/office/drawing/2014/main" id="{00000000-0008-0000-0200-000017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192" name="Text Box 15">
          <a:extLst>
            <a:ext uri="{FF2B5EF4-FFF2-40B4-BE49-F238E27FC236}">
              <a16:creationId xmlns:a16="http://schemas.microsoft.com/office/drawing/2014/main" id="{00000000-0008-0000-0200-000018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193" name="Text Box 15">
          <a:extLst>
            <a:ext uri="{FF2B5EF4-FFF2-40B4-BE49-F238E27FC236}">
              <a16:creationId xmlns:a16="http://schemas.microsoft.com/office/drawing/2014/main" id="{00000000-0008-0000-0200-000019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94" name="Text Box 16">
          <a:extLst>
            <a:ext uri="{FF2B5EF4-FFF2-40B4-BE49-F238E27FC236}">
              <a16:creationId xmlns:a16="http://schemas.microsoft.com/office/drawing/2014/main" id="{00000000-0008-0000-0200-00001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95" name="Text Box 17">
          <a:extLst>
            <a:ext uri="{FF2B5EF4-FFF2-40B4-BE49-F238E27FC236}">
              <a16:creationId xmlns:a16="http://schemas.microsoft.com/office/drawing/2014/main" id="{00000000-0008-0000-0200-00001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96" name="Text Box 18">
          <a:extLst>
            <a:ext uri="{FF2B5EF4-FFF2-40B4-BE49-F238E27FC236}">
              <a16:creationId xmlns:a16="http://schemas.microsoft.com/office/drawing/2014/main" id="{00000000-0008-0000-0200-00001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97" name="Text Box 19">
          <a:extLst>
            <a:ext uri="{FF2B5EF4-FFF2-40B4-BE49-F238E27FC236}">
              <a16:creationId xmlns:a16="http://schemas.microsoft.com/office/drawing/2014/main" id="{00000000-0008-0000-0200-00001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198" name="Text Box 15">
          <a:extLst>
            <a:ext uri="{FF2B5EF4-FFF2-40B4-BE49-F238E27FC236}">
              <a16:creationId xmlns:a16="http://schemas.microsoft.com/office/drawing/2014/main" id="{00000000-0008-0000-0200-00001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199" name="Text Box 16">
          <a:extLst>
            <a:ext uri="{FF2B5EF4-FFF2-40B4-BE49-F238E27FC236}">
              <a16:creationId xmlns:a16="http://schemas.microsoft.com/office/drawing/2014/main" id="{00000000-0008-0000-0200-00001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00" name="Text Box 17">
          <a:extLst>
            <a:ext uri="{FF2B5EF4-FFF2-40B4-BE49-F238E27FC236}">
              <a16:creationId xmlns:a16="http://schemas.microsoft.com/office/drawing/2014/main" id="{00000000-0008-0000-0200-00002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201" name="Text Box 18">
          <a:extLst>
            <a:ext uri="{FF2B5EF4-FFF2-40B4-BE49-F238E27FC236}">
              <a16:creationId xmlns:a16="http://schemas.microsoft.com/office/drawing/2014/main" id="{00000000-0008-0000-0200-00002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02" name="Text Box 15">
          <a:extLst>
            <a:ext uri="{FF2B5EF4-FFF2-40B4-BE49-F238E27FC236}">
              <a16:creationId xmlns:a16="http://schemas.microsoft.com/office/drawing/2014/main" id="{00000000-0008-0000-0200-00002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03" name="Text Box 16">
          <a:extLst>
            <a:ext uri="{FF2B5EF4-FFF2-40B4-BE49-F238E27FC236}">
              <a16:creationId xmlns:a16="http://schemas.microsoft.com/office/drawing/2014/main" id="{00000000-0008-0000-0200-00002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04" name="Text Box 17">
          <a:extLst>
            <a:ext uri="{FF2B5EF4-FFF2-40B4-BE49-F238E27FC236}">
              <a16:creationId xmlns:a16="http://schemas.microsoft.com/office/drawing/2014/main" id="{00000000-0008-0000-0200-00002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05" name="Text Box 18">
          <a:extLst>
            <a:ext uri="{FF2B5EF4-FFF2-40B4-BE49-F238E27FC236}">
              <a16:creationId xmlns:a16="http://schemas.microsoft.com/office/drawing/2014/main" id="{00000000-0008-0000-0200-000025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06" name="Text Box 19">
          <a:extLst>
            <a:ext uri="{FF2B5EF4-FFF2-40B4-BE49-F238E27FC236}">
              <a16:creationId xmlns:a16="http://schemas.microsoft.com/office/drawing/2014/main" id="{00000000-0008-0000-0200-000026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07" name="Text Box 16">
          <a:extLst>
            <a:ext uri="{FF2B5EF4-FFF2-40B4-BE49-F238E27FC236}">
              <a16:creationId xmlns:a16="http://schemas.microsoft.com/office/drawing/2014/main" id="{00000000-0008-0000-0200-000027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08" name="Text Box 15">
          <a:extLst>
            <a:ext uri="{FF2B5EF4-FFF2-40B4-BE49-F238E27FC236}">
              <a16:creationId xmlns:a16="http://schemas.microsoft.com/office/drawing/2014/main" id="{00000000-0008-0000-0200-00002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09" name="Text Box 15">
          <a:extLst>
            <a:ext uri="{FF2B5EF4-FFF2-40B4-BE49-F238E27FC236}">
              <a16:creationId xmlns:a16="http://schemas.microsoft.com/office/drawing/2014/main" id="{00000000-0008-0000-0200-000029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10" name="Text Box 15">
          <a:extLst>
            <a:ext uri="{FF2B5EF4-FFF2-40B4-BE49-F238E27FC236}">
              <a16:creationId xmlns:a16="http://schemas.microsoft.com/office/drawing/2014/main" id="{00000000-0008-0000-0200-00002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11" name="Text Box 15">
          <a:extLst>
            <a:ext uri="{FF2B5EF4-FFF2-40B4-BE49-F238E27FC236}">
              <a16:creationId xmlns:a16="http://schemas.microsoft.com/office/drawing/2014/main" id="{00000000-0008-0000-0200-00002B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2" name="Text Box 16">
          <a:extLst>
            <a:ext uri="{FF2B5EF4-FFF2-40B4-BE49-F238E27FC236}">
              <a16:creationId xmlns:a16="http://schemas.microsoft.com/office/drawing/2014/main" id="{00000000-0008-0000-0200-00002C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3" name="Text Box 17">
          <a:extLst>
            <a:ext uri="{FF2B5EF4-FFF2-40B4-BE49-F238E27FC236}">
              <a16:creationId xmlns:a16="http://schemas.microsoft.com/office/drawing/2014/main" id="{00000000-0008-0000-0200-00002D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4" name="Text Box 18">
          <a:extLst>
            <a:ext uri="{FF2B5EF4-FFF2-40B4-BE49-F238E27FC236}">
              <a16:creationId xmlns:a16="http://schemas.microsoft.com/office/drawing/2014/main" id="{00000000-0008-0000-0200-00002E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5" name="Text Box 19">
          <a:extLst>
            <a:ext uri="{FF2B5EF4-FFF2-40B4-BE49-F238E27FC236}">
              <a16:creationId xmlns:a16="http://schemas.microsoft.com/office/drawing/2014/main" id="{00000000-0008-0000-0200-00002F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16" name="Text Box 15">
          <a:extLst>
            <a:ext uri="{FF2B5EF4-FFF2-40B4-BE49-F238E27FC236}">
              <a16:creationId xmlns:a16="http://schemas.microsoft.com/office/drawing/2014/main" id="{00000000-0008-0000-0200-00003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7" name="Text Box 16">
          <a:extLst>
            <a:ext uri="{FF2B5EF4-FFF2-40B4-BE49-F238E27FC236}">
              <a16:creationId xmlns:a16="http://schemas.microsoft.com/office/drawing/2014/main" id="{00000000-0008-0000-0200-00003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18" name="Text Box 17">
          <a:extLst>
            <a:ext uri="{FF2B5EF4-FFF2-40B4-BE49-F238E27FC236}">
              <a16:creationId xmlns:a16="http://schemas.microsoft.com/office/drawing/2014/main" id="{00000000-0008-0000-0200-00003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7219" name="Text Box 18">
          <a:extLst>
            <a:ext uri="{FF2B5EF4-FFF2-40B4-BE49-F238E27FC236}">
              <a16:creationId xmlns:a16="http://schemas.microsoft.com/office/drawing/2014/main" id="{00000000-0008-0000-0200-0000331C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20" name="Text Box 15">
          <a:extLst>
            <a:ext uri="{FF2B5EF4-FFF2-40B4-BE49-F238E27FC236}">
              <a16:creationId xmlns:a16="http://schemas.microsoft.com/office/drawing/2014/main" id="{00000000-0008-0000-0200-00003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21" name="Text Box 15">
          <a:extLst>
            <a:ext uri="{FF2B5EF4-FFF2-40B4-BE49-F238E27FC236}">
              <a16:creationId xmlns:a16="http://schemas.microsoft.com/office/drawing/2014/main" id="{00000000-0008-0000-0200-00003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22" name="Text Box 15">
          <a:extLst>
            <a:ext uri="{FF2B5EF4-FFF2-40B4-BE49-F238E27FC236}">
              <a16:creationId xmlns:a16="http://schemas.microsoft.com/office/drawing/2014/main" id="{00000000-0008-0000-0200-00003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23" name="Text Box 15">
          <a:extLst>
            <a:ext uri="{FF2B5EF4-FFF2-40B4-BE49-F238E27FC236}">
              <a16:creationId xmlns:a16="http://schemas.microsoft.com/office/drawing/2014/main" id="{00000000-0008-0000-0200-00003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24" name="Text Box 15">
          <a:extLst>
            <a:ext uri="{FF2B5EF4-FFF2-40B4-BE49-F238E27FC236}">
              <a16:creationId xmlns:a16="http://schemas.microsoft.com/office/drawing/2014/main" id="{00000000-0008-0000-0200-00003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25" name="Text Box 15">
          <a:extLst>
            <a:ext uri="{FF2B5EF4-FFF2-40B4-BE49-F238E27FC236}">
              <a16:creationId xmlns:a16="http://schemas.microsoft.com/office/drawing/2014/main" id="{00000000-0008-0000-0200-00003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26" name="Text Box 15">
          <a:extLst>
            <a:ext uri="{FF2B5EF4-FFF2-40B4-BE49-F238E27FC236}">
              <a16:creationId xmlns:a16="http://schemas.microsoft.com/office/drawing/2014/main" id="{00000000-0008-0000-0200-00003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27" name="Text Box 15">
          <a:extLst>
            <a:ext uri="{FF2B5EF4-FFF2-40B4-BE49-F238E27FC236}">
              <a16:creationId xmlns:a16="http://schemas.microsoft.com/office/drawing/2014/main" id="{00000000-0008-0000-0200-00003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28" name="Text Box 15">
          <a:extLst>
            <a:ext uri="{FF2B5EF4-FFF2-40B4-BE49-F238E27FC236}">
              <a16:creationId xmlns:a16="http://schemas.microsoft.com/office/drawing/2014/main" id="{00000000-0008-0000-0200-00003C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29" name="Text Box 15">
          <a:extLst>
            <a:ext uri="{FF2B5EF4-FFF2-40B4-BE49-F238E27FC236}">
              <a16:creationId xmlns:a16="http://schemas.microsoft.com/office/drawing/2014/main" id="{00000000-0008-0000-0200-00003D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30" name="Text Box 15">
          <a:extLst>
            <a:ext uri="{FF2B5EF4-FFF2-40B4-BE49-F238E27FC236}">
              <a16:creationId xmlns:a16="http://schemas.microsoft.com/office/drawing/2014/main" id="{00000000-0008-0000-0200-00003E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31" name="Text Box 15">
          <a:extLst>
            <a:ext uri="{FF2B5EF4-FFF2-40B4-BE49-F238E27FC236}">
              <a16:creationId xmlns:a16="http://schemas.microsoft.com/office/drawing/2014/main" id="{00000000-0008-0000-0200-00003F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32" name="Text Box 15">
          <a:extLst>
            <a:ext uri="{FF2B5EF4-FFF2-40B4-BE49-F238E27FC236}">
              <a16:creationId xmlns:a16="http://schemas.microsoft.com/office/drawing/2014/main" id="{00000000-0008-0000-0200-00004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33" name="Text Box 15">
          <a:extLst>
            <a:ext uri="{FF2B5EF4-FFF2-40B4-BE49-F238E27FC236}">
              <a16:creationId xmlns:a16="http://schemas.microsoft.com/office/drawing/2014/main" id="{00000000-0008-0000-0200-00004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34" name="Text Box 15">
          <a:extLst>
            <a:ext uri="{FF2B5EF4-FFF2-40B4-BE49-F238E27FC236}">
              <a16:creationId xmlns:a16="http://schemas.microsoft.com/office/drawing/2014/main" id="{00000000-0008-0000-0200-000042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35" name="Text Box 15">
          <a:extLst>
            <a:ext uri="{FF2B5EF4-FFF2-40B4-BE49-F238E27FC236}">
              <a16:creationId xmlns:a16="http://schemas.microsoft.com/office/drawing/2014/main" id="{00000000-0008-0000-0200-00004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36" name="Text Box 15">
          <a:extLst>
            <a:ext uri="{FF2B5EF4-FFF2-40B4-BE49-F238E27FC236}">
              <a16:creationId xmlns:a16="http://schemas.microsoft.com/office/drawing/2014/main" id="{00000000-0008-0000-0200-00004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37" name="Text Box 15">
          <a:extLst>
            <a:ext uri="{FF2B5EF4-FFF2-40B4-BE49-F238E27FC236}">
              <a16:creationId xmlns:a16="http://schemas.microsoft.com/office/drawing/2014/main" id="{00000000-0008-0000-0200-00004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38" name="Text Box 15">
          <a:extLst>
            <a:ext uri="{FF2B5EF4-FFF2-40B4-BE49-F238E27FC236}">
              <a16:creationId xmlns:a16="http://schemas.microsoft.com/office/drawing/2014/main" id="{00000000-0008-0000-0200-00004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39" name="Text Box 15">
          <a:extLst>
            <a:ext uri="{FF2B5EF4-FFF2-40B4-BE49-F238E27FC236}">
              <a16:creationId xmlns:a16="http://schemas.microsoft.com/office/drawing/2014/main" id="{00000000-0008-0000-0200-00004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40" name="Text Box 15">
          <a:extLst>
            <a:ext uri="{FF2B5EF4-FFF2-40B4-BE49-F238E27FC236}">
              <a16:creationId xmlns:a16="http://schemas.microsoft.com/office/drawing/2014/main" id="{00000000-0008-0000-0200-00004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41" name="Text Box 15">
          <a:extLst>
            <a:ext uri="{FF2B5EF4-FFF2-40B4-BE49-F238E27FC236}">
              <a16:creationId xmlns:a16="http://schemas.microsoft.com/office/drawing/2014/main" id="{00000000-0008-0000-0200-00004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42" name="Text Box 15">
          <a:extLst>
            <a:ext uri="{FF2B5EF4-FFF2-40B4-BE49-F238E27FC236}">
              <a16:creationId xmlns:a16="http://schemas.microsoft.com/office/drawing/2014/main" id="{00000000-0008-0000-0200-00004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43" name="Text Box 15">
          <a:extLst>
            <a:ext uri="{FF2B5EF4-FFF2-40B4-BE49-F238E27FC236}">
              <a16:creationId xmlns:a16="http://schemas.microsoft.com/office/drawing/2014/main" id="{00000000-0008-0000-0200-00004B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44" name="Text Box 15">
          <a:extLst>
            <a:ext uri="{FF2B5EF4-FFF2-40B4-BE49-F238E27FC236}">
              <a16:creationId xmlns:a16="http://schemas.microsoft.com/office/drawing/2014/main" id="{00000000-0008-0000-0200-00004C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45" name="Text Box 15">
          <a:extLst>
            <a:ext uri="{FF2B5EF4-FFF2-40B4-BE49-F238E27FC236}">
              <a16:creationId xmlns:a16="http://schemas.microsoft.com/office/drawing/2014/main" id="{00000000-0008-0000-0200-00004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46" name="Text Box 15">
          <a:extLst>
            <a:ext uri="{FF2B5EF4-FFF2-40B4-BE49-F238E27FC236}">
              <a16:creationId xmlns:a16="http://schemas.microsoft.com/office/drawing/2014/main" id="{00000000-0008-0000-0200-00004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47" name="Text Box 15">
          <a:extLst>
            <a:ext uri="{FF2B5EF4-FFF2-40B4-BE49-F238E27FC236}">
              <a16:creationId xmlns:a16="http://schemas.microsoft.com/office/drawing/2014/main" id="{00000000-0008-0000-0200-00004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48" name="Text Box 15">
          <a:extLst>
            <a:ext uri="{FF2B5EF4-FFF2-40B4-BE49-F238E27FC236}">
              <a16:creationId xmlns:a16="http://schemas.microsoft.com/office/drawing/2014/main" id="{00000000-0008-0000-0200-000050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49" name="Text Box 15">
          <a:extLst>
            <a:ext uri="{FF2B5EF4-FFF2-40B4-BE49-F238E27FC236}">
              <a16:creationId xmlns:a16="http://schemas.microsoft.com/office/drawing/2014/main" id="{00000000-0008-0000-0200-000051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50" name="Text Box 15">
          <a:extLst>
            <a:ext uri="{FF2B5EF4-FFF2-40B4-BE49-F238E27FC236}">
              <a16:creationId xmlns:a16="http://schemas.microsoft.com/office/drawing/2014/main" id="{00000000-0008-0000-0200-000052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51" name="Text Box 15">
          <a:extLst>
            <a:ext uri="{FF2B5EF4-FFF2-40B4-BE49-F238E27FC236}">
              <a16:creationId xmlns:a16="http://schemas.microsoft.com/office/drawing/2014/main" id="{00000000-0008-0000-0200-00005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52" name="Text Box 15">
          <a:extLst>
            <a:ext uri="{FF2B5EF4-FFF2-40B4-BE49-F238E27FC236}">
              <a16:creationId xmlns:a16="http://schemas.microsoft.com/office/drawing/2014/main" id="{00000000-0008-0000-0200-00005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53" name="Text Box 15">
          <a:extLst>
            <a:ext uri="{FF2B5EF4-FFF2-40B4-BE49-F238E27FC236}">
              <a16:creationId xmlns:a16="http://schemas.microsoft.com/office/drawing/2014/main" id="{00000000-0008-0000-0200-00005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54" name="Text Box 15">
          <a:extLst>
            <a:ext uri="{FF2B5EF4-FFF2-40B4-BE49-F238E27FC236}">
              <a16:creationId xmlns:a16="http://schemas.microsoft.com/office/drawing/2014/main" id="{00000000-0008-0000-0200-00005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55" name="Text Box 15">
          <a:extLst>
            <a:ext uri="{FF2B5EF4-FFF2-40B4-BE49-F238E27FC236}">
              <a16:creationId xmlns:a16="http://schemas.microsoft.com/office/drawing/2014/main" id="{00000000-0008-0000-0200-000057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56" name="Text Box 15">
          <a:extLst>
            <a:ext uri="{FF2B5EF4-FFF2-40B4-BE49-F238E27FC236}">
              <a16:creationId xmlns:a16="http://schemas.microsoft.com/office/drawing/2014/main" id="{00000000-0008-0000-0200-000058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57" name="Text Box 15">
          <a:extLst>
            <a:ext uri="{FF2B5EF4-FFF2-40B4-BE49-F238E27FC236}">
              <a16:creationId xmlns:a16="http://schemas.microsoft.com/office/drawing/2014/main" id="{00000000-0008-0000-0200-00005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58" name="Text Box 15">
          <a:extLst>
            <a:ext uri="{FF2B5EF4-FFF2-40B4-BE49-F238E27FC236}">
              <a16:creationId xmlns:a16="http://schemas.microsoft.com/office/drawing/2014/main" id="{00000000-0008-0000-0200-00005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59" name="Text Box 15">
          <a:extLst>
            <a:ext uri="{FF2B5EF4-FFF2-40B4-BE49-F238E27FC236}">
              <a16:creationId xmlns:a16="http://schemas.microsoft.com/office/drawing/2014/main" id="{00000000-0008-0000-0200-00005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60" name="Text Box 15">
          <a:extLst>
            <a:ext uri="{FF2B5EF4-FFF2-40B4-BE49-F238E27FC236}">
              <a16:creationId xmlns:a16="http://schemas.microsoft.com/office/drawing/2014/main" id="{00000000-0008-0000-0200-00005C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61" name="Text Box 15">
          <a:extLst>
            <a:ext uri="{FF2B5EF4-FFF2-40B4-BE49-F238E27FC236}">
              <a16:creationId xmlns:a16="http://schemas.microsoft.com/office/drawing/2014/main" id="{00000000-0008-0000-0200-00005D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62" name="Text Box 15">
          <a:extLst>
            <a:ext uri="{FF2B5EF4-FFF2-40B4-BE49-F238E27FC236}">
              <a16:creationId xmlns:a16="http://schemas.microsoft.com/office/drawing/2014/main" id="{00000000-0008-0000-0200-00005E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63" name="Text Box 15">
          <a:extLst>
            <a:ext uri="{FF2B5EF4-FFF2-40B4-BE49-F238E27FC236}">
              <a16:creationId xmlns:a16="http://schemas.microsoft.com/office/drawing/2014/main" id="{00000000-0008-0000-0200-00005F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64" name="Text Box 15">
          <a:extLst>
            <a:ext uri="{FF2B5EF4-FFF2-40B4-BE49-F238E27FC236}">
              <a16:creationId xmlns:a16="http://schemas.microsoft.com/office/drawing/2014/main" id="{00000000-0008-0000-0200-000060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65" name="Text Box 15">
          <a:extLst>
            <a:ext uri="{FF2B5EF4-FFF2-40B4-BE49-F238E27FC236}">
              <a16:creationId xmlns:a16="http://schemas.microsoft.com/office/drawing/2014/main" id="{00000000-0008-0000-0200-00006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66" name="Text Box 15">
          <a:extLst>
            <a:ext uri="{FF2B5EF4-FFF2-40B4-BE49-F238E27FC236}">
              <a16:creationId xmlns:a16="http://schemas.microsoft.com/office/drawing/2014/main" id="{00000000-0008-0000-0200-00006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67" name="Text Box 15">
          <a:extLst>
            <a:ext uri="{FF2B5EF4-FFF2-40B4-BE49-F238E27FC236}">
              <a16:creationId xmlns:a16="http://schemas.microsoft.com/office/drawing/2014/main" id="{00000000-0008-0000-0200-00006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68" name="Text Box 15">
          <a:extLst>
            <a:ext uri="{FF2B5EF4-FFF2-40B4-BE49-F238E27FC236}">
              <a16:creationId xmlns:a16="http://schemas.microsoft.com/office/drawing/2014/main" id="{00000000-0008-0000-0200-00006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69" name="Text Box 15">
          <a:extLst>
            <a:ext uri="{FF2B5EF4-FFF2-40B4-BE49-F238E27FC236}">
              <a16:creationId xmlns:a16="http://schemas.microsoft.com/office/drawing/2014/main" id="{00000000-0008-0000-0200-00006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70" name="Text Box 15">
          <a:extLst>
            <a:ext uri="{FF2B5EF4-FFF2-40B4-BE49-F238E27FC236}">
              <a16:creationId xmlns:a16="http://schemas.microsoft.com/office/drawing/2014/main" id="{00000000-0008-0000-0200-00006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71" name="Text Box 15">
          <a:extLst>
            <a:ext uri="{FF2B5EF4-FFF2-40B4-BE49-F238E27FC236}">
              <a16:creationId xmlns:a16="http://schemas.microsoft.com/office/drawing/2014/main" id="{00000000-0008-0000-0200-000067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272" name="Text Box 15">
          <a:extLst>
            <a:ext uri="{FF2B5EF4-FFF2-40B4-BE49-F238E27FC236}">
              <a16:creationId xmlns:a16="http://schemas.microsoft.com/office/drawing/2014/main" id="{00000000-0008-0000-0200-000068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73" name="Text Box 15">
          <a:extLst>
            <a:ext uri="{FF2B5EF4-FFF2-40B4-BE49-F238E27FC236}">
              <a16:creationId xmlns:a16="http://schemas.microsoft.com/office/drawing/2014/main" id="{00000000-0008-0000-0200-000069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74" name="Text Box 15">
          <a:extLst>
            <a:ext uri="{FF2B5EF4-FFF2-40B4-BE49-F238E27FC236}">
              <a16:creationId xmlns:a16="http://schemas.microsoft.com/office/drawing/2014/main" id="{00000000-0008-0000-0200-00006A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75" name="Text Box 15">
          <a:extLst>
            <a:ext uri="{FF2B5EF4-FFF2-40B4-BE49-F238E27FC236}">
              <a16:creationId xmlns:a16="http://schemas.microsoft.com/office/drawing/2014/main" id="{00000000-0008-0000-0200-00006B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76" name="Text Box 15">
          <a:extLst>
            <a:ext uri="{FF2B5EF4-FFF2-40B4-BE49-F238E27FC236}">
              <a16:creationId xmlns:a16="http://schemas.microsoft.com/office/drawing/2014/main" id="{00000000-0008-0000-0200-00006C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77" name="Text Box 15">
          <a:extLst>
            <a:ext uri="{FF2B5EF4-FFF2-40B4-BE49-F238E27FC236}">
              <a16:creationId xmlns:a16="http://schemas.microsoft.com/office/drawing/2014/main" id="{00000000-0008-0000-0200-00006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78" name="Text Box 15">
          <a:extLst>
            <a:ext uri="{FF2B5EF4-FFF2-40B4-BE49-F238E27FC236}">
              <a16:creationId xmlns:a16="http://schemas.microsoft.com/office/drawing/2014/main" id="{00000000-0008-0000-0200-00006E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79" name="Text Box 15">
          <a:extLst>
            <a:ext uri="{FF2B5EF4-FFF2-40B4-BE49-F238E27FC236}">
              <a16:creationId xmlns:a16="http://schemas.microsoft.com/office/drawing/2014/main" id="{00000000-0008-0000-0200-00006F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80" name="Text Box 15">
          <a:extLst>
            <a:ext uri="{FF2B5EF4-FFF2-40B4-BE49-F238E27FC236}">
              <a16:creationId xmlns:a16="http://schemas.microsoft.com/office/drawing/2014/main" id="{00000000-0008-0000-0200-00007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81" name="Text Box 15">
          <a:extLst>
            <a:ext uri="{FF2B5EF4-FFF2-40B4-BE49-F238E27FC236}">
              <a16:creationId xmlns:a16="http://schemas.microsoft.com/office/drawing/2014/main" id="{00000000-0008-0000-0200-000071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82" name="Text Box 15">
          <a:extLst>
            <a:ext uri="{FF2B5EF4-FFF2-40B4-BE49-F238E27FC236}">
              <a16:creationId xmlns:a16="http://schemas.microsoft.com/office/drawing/2014/main" id="{00000000-0008-0000-0200-000072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83" name="Text Box 15">
          <a:extLst>
            <a:ext uri="{FF2B5EF4-FFF2-40B4-BE49-F238E27FC236}">
              <a16:creationId xmlns:a16="http://schemas.microsoft.com/office/drawing/2014/main" id="{00000000-0008-0000-0200-000073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84" name="Text Box 15">
          <a:extLst>
            <a:ext uri="{FF2B5EF4-FFF2-40B4-BE49-F238E27FC236}">
              <a16:creationId xmlns:a16="http://schemas.microsoft.com/office/drawing/2014/main" id="{00000000-0008-0000-0200-000074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85" name="Text Box 15">
          <a:extLst>
            <a:ext uri="{FF2B5EF4-FFF2-40B4-BE49-F238E27FC236}">
              <a16:creationId xmlns:a16="http://schemas.microsoft.com/office/drawing/2014/main" id="{00000000-0008-0000-0200-000075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286" name="Text Box 15">
          <a:extLst>
            <a:ext uri="{FF2B5EF4-FFF2-40B4-BE49-F238E27FC236}">
              <a16:creationId xmlns:a16="http://schemas.microsoft.com/office/drawing/2014/main" id="{00000000-0008-0000-0200-000076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87" name="Text Box 16">
          <a:extLst>
            <a:ext uri="{FF2B5EF4-FFF2-40B4-BE49-F238E27FC236}">
              <a16:creationId xmlns:a16="http://schemas.microsoft.com/office/drawing/2014/main" id="{00000000-0008-0000-0200-00007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88" name="Text Box 17">
          <a:extLst>
            <a:ext uri="{FF2B5EF4-FFF2-40B4-BE49-F238E27FC236}">
              <a16:creationId xmlns:a16="http://schemas.microsoft.com/office/drawing/2014/main" id="{00000000-0008-0000-0200-00007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89" name="Text Box 18">
          <a:extLst>
            <a:ext uri="{FF2B5EF4-FFF2-40B4-BE49-F238E27FC236}">
              <a16:creationId xmlns:a16="http://schemas.microsoft.com/office/drawing/2014/main" id="{00000000-0008-0000-0200-00007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90" name="Text Box 19">
          <a:extLst>
            <a:ext uri="{FF2B5EF4-FFF2-40B4-BE49-F238E27FC236}">
              <a16:creationId xmlns:a16="http://schemas.microsoft.com/office/drawing/2014/main" id="{00000000-0008-0000-0200-00007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291" name="Text Box 15">
          <a:extLst>
            <a:ext uri="{FF2B5EF4-FFF2-40B4-BE49-F238E27FC236}">
              <a16:creationId xmlns:a16="http://schemas.microsoft.com/office/drawing/2014/main" id="{00000000-0008-0000-0200-00007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92" name="Text Box 16">
          <a:extLst>
            <a:ext uri="{FF2B5EF4-FFF2-40B4-BE49-F238E27FC236}">
              <a16:creationId xmlns:a16="http://schemas.microsoft.com/office/drawing/2014/main" id="{00000000-0008-0000-0200-00007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293" name="Text Box 17">
          <a:extLst>
            <a:ext uri="{FF2B5EF4-FFF2-40B4-BE49-F238E27FC236}">
              <a16:creationId xmlns:a16="http://schemas.microsoft.com/office/drawing/2014/main" id="{00000000-0008-0000-0200-00007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294" name="Text Box 18">
          <a:extLst>
            <a:ext uri="{FF2B5EF4-FFF2-40B4-BE49-F238E27FC236}">
              <a16:creationId xmlns:a16="http://schemas.microsoft.com/office/drawing/2014/main" id="{00000000-0008-0000-0200-00007E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295" name="Text Box 15">
          <a:extLst>
            <a:ext uri="{FF2B5EF4-FFF2-40B4-BE49-F238E27FC236}">
              <a16:creationId xmlns:a16="http://schemas.microsoft.com/office/drawing/2014/main" id="{00000000-0008-0000-0200-00007F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96" name="Text Box 16">
          <a:extLst>
            <a:ext uri="{FF2B5EF4-FFF2-40B4-BE49-F238E27FC236}">
              <a16:creationId xmlns:a16="http://schemas.microsoft.com/office/drawing/2014/main" id="{00000000-0008-0000-0200-000080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97" name="Text Box 17">
          <a:extLst>
            <a:ext uri="{FF2B5EF4-FFF2-40B4-BE49-F238E27FC236}">
              <a16:creationId xmlns:a16="http://schemas.microsoft.com/office/drawing/2014/main" id="{00000000-0008-0000-0200-00008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98" name="Text Box 18">
          <a:extLst>
            <a:ext uri="{FF2B5EF4-FFF2-40B4-BE49-F238E27FC236}">
              <a16:creationId xmlns:a16="http://schemas.microsoft.com/office/drawing/2014/main" id="{00000000-0008-0000-0200-00008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299" name="Text Box 19">
          <a:extLst>
            <a:ext uri="{FF2B5EF4-FFF2-40B4-BE49-F238E27FC236}">
              <a16:creationId xmlns:a16="http://schemas.microsoft.com/office/drawing/2014/main" id="{00000000-0008-0000-0200-00008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300" name="Text Box 16">
          <a:extLst>
            <a:ext uri="{FF2B5EF4-FFF2-40B4-BE49-F238E27FC236}">
              <a16:creationId xmlns:a16="http://schemas.microsoft.com/office/drawing/2014/main" id="{00000000-0008-0000-0200-00008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01" name="Text Box 15">
          <a:extLst>
            <a:ext uri="{FF2B5EF4-FFF2-40B4-BE49-F238E27FC236}">
              <a16:creationId xmlns:a16="http://schemas.microsoft.com/office/drawing/2014/main" id="{00000000-0008-0000-0200-00008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2" name="Text Box 16">
          <a:extLst>
            <a:ext uri="{FF2B5EF4-FFF2-40B4-BE49-F238E27FC236}">
              <a16:creationId xmlns:a16="http://schemas.microsoft.com/office/drawing/2014/main" id="{00000000-0008-0000-0200-000086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3" name="Text Box 17">
          <a:extLst>
            <a:ext uri="{FF2B5EF4-FFF2-40B4-BE49-F238E27FC236}">
              <a16:creationId xmlns:a16="http://schemas.microsoft.com/office/drawing/2014/main" id="{00000000-0008-0000-0200-000087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4" name="Text Box 18">
          <a:extLst>
            <a:ext uri="{FF2B5EF4-FFF2-40B4-BE49-F238E27FC236}">
              <a16:creationId xmlns:a16="http://schemas.microsoft.com/office/drawing/2014/main" id="{00000000-0008-0000-0200-000088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5" name="Text Box 19">
          <a:extLst>
            <a:ext uri="{FF2B5EF4-FFF2-40B4-BE49-F238E27FC236}">
              <a16:creationId xmlns:a16="http://schemas.microsoft.com/office/drawing/2014/main" id="{00000000-0008-0000-0200-000089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6" name="Text Box 16">
          <a:extLst>
            <a:ext uri="{FF2B5EF4-FFF2-40B4-BE49-F238E27FC236}">
              <a16:creationId xmlns:a16="http://schemas.microsoft.com/office/drawing/2014/main" id="{00000000-0008-0000-0200-00008A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07" name="Text Box 17">
          <a:extLst>
            <a:ext uri="{FF2B5EF4-FFF2-40B4-BE49-F238E27FC236}">
              <a16:creationId xmlns:a16="http://schemas.microsoft.com/office/drawing/2014/main" id="{00000000-0008-0000-0200-00008B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08" name="Text Box 18">
          <a:extLst>
            <a:ext uri="{FF2B5EF4-FFF2-40B4-BE49-F238E27FC236}">
              <a16:creationId xmlns:a16="http://schemas.microsoft.com/office/drawing/2014/main" id="{00000000-0008-0000-0200-00008C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09" name="Text Box 15">
          <a:extLst>
            <a:ext uri="{FF2B5EF4-FFF2-40B4-BE49-F238E27FC236}">
              <a16:creationId xmlns:a16="http://schemas.microsoft.com/office/drawing/2014/main" id="{00000000-0008-0000-0200-00008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10" name="Text Box 15">
          <a:extLst>
            <a:ext uri="{FF2B5EF4-FFF2-40B4-BE49-F238E27FC236}">
              <a16:creationId xmlns:a16="http://schemas.microsoft.com/office/drawing/2014/main" id="{00000000-0008-0000-0200-00008E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1" name="Text Box 16">
          <a:extLst>
            <a:ext uri="{FF2B5EF4-FFF2-40B4-BE49-F238E27FC236}">
              <a16:creationId xmlns:a16="http://schemas.microsoft.com/office/drawing/2014/main" id="{00000000-0008-0000-0200-00008F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2" name="Text Box 17">
          <a:extLst>
            <a:ext uri="{FF2B5EF4-FFF2-40B4-BE49-F238E27FC236}">
              <a16:creationId xmlns:a16="http://schemas.microsoft.com/office/drawing/2014/main" id="{00000000-0008-0000-0200-000090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3" name="Text Box 18">
          <a:extLst>
            <a:ext uri="{FF2B5EF4-FFF2-40B4-BE49-F238E27FC236}">
              <a16:creationId xmlns:a16="http://schemas.microsoft.com/office/drawing/2014/main" id="{00000000-0008-0000-0200-000091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4" name="Text Box 19">
          <a:extLst>
            <a:ext uri="{FF2B5EF4-FFF2-40B4-BE49-F238E27FC236}">
              <a16:creationId xmlns:a16="http://schemas.microsoft.com/office/drawing/2014/main" id="{00000000-0008-0000-0200-000092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5" name="Text Box 16">
          <a:extLst>
            <a:ext uri="{FF2B5EF4-FFF2-40B4-BE49-F238E27FC236}">
              <a16:creationId xmlns:a16="http://schemas.microsoft.com/office/drawing/2014/main" id="{00000000-0008-0000-0200-000093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16" name="Text Box 17">
          <a:extLst>
            <a:ext uri="{FF2B5EF4-FFF2-40B4-BE49-F238E27FC236}">
              <a16:creationId xmlns:a16="http://schemas.microsoft.com/office/drawing/2014/main" id="{00000000-0008-0000-0200-000094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17" name="Text Box 18">
          <a:extLst>
            <a:ext uri="{FF2B5EF4-FFF2-40B4-BE49-F238E27FC236}">
              <a16:creationId xmlns:a16="http://schemas.microsoft.com/office/drawing/2014/main" id="{00000000-0008-0000-0200-000095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18" name="Text Box 15">
          <a:extLst>
            <a:ext uri="{FF2B5EF4-FFF2-40B4-BE49-F238E27FC236}">
              <a16:creationId xmlns:a16="http://schemas.microsoft.com/office/drawing/2014/main" id="{00000000-0008-0000-0200-00009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19" name="Text Box 15">
          <a:extLst>
            <a:ext uri="{FF2B5EF4-FFF2-40B4-BE49-F238E27FC236}">
              <a16:creationId xmlns:a16="http://schemas.microsoft.com/office/drawing/2014/main" id="{00000000-0008-0000-0200-000097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20" name="Text Box 15">
          <a:extLst>
            <a:ext uri="{FF2B5EF4-FFF2-40B4-BE49-F238E27FC236}">
              <a16:creationId xmlns:a16="http://schemas.microsoft.com/office/drawing/2014/main" id="{00000000-0008-0000-0200-00009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21" name="Text Box 15">
          <a:extLst>
            <a:ext uri="{FF2B5EF4-FFF2-40B4-BE49-F238E27FC236}">
              <a16:creationId xmlns:a16="http://schemas.microsoft.com/office/drawing/2014/main" id="{00000000-0008-0000-0200-00009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22" name="Text Box 15">
          <a:extLst>
            <a:ext uri="{FF2B5EF4-FFF2-40B4-BE49-F238E27FC236}">
              <a16:creationId xmlns:a16="http://schemas.microsoft.com/office/drawing/2014/main" id="{00000000-0008-0000-0200-00009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3" name="Text Box 16">
          <a:extLst>
            <a:ext uri="{FF2B5EF4-FFF2-40B4-BE49-F238E27FC236}">
              <a16:creationId xmlns:a16="http://schemas.microsoft.com/office/drawing/2014/main" id="{00000000-0008-0000-0200-00009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4" name="Text Box 17">
          <a:extLst>
            <a:ext uri="{FF2B5EF4-FFF2-40B4-BE49-F238E27FC236}">
              <a16:creationId xmlns:a16="http://schemas.microsoft.com/office/drawing/2014/main" id="{00000000-0008-0000-0200-00009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5" name="Text Box 18">
          <a:extLst>
            <a:ext uri="{FF2B5EF4-FFF2-40B4-BE49-F238E27FC236}">
              <a16:creationId xmlns:a16="http://schemas.microsoft.com/office/drawing/2014/main" id="{00000000-0008-0000-0200-00009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6" name="Text Box 19">
          <a:extLst>
            <a:ext uri="{FF2B5EF4-FFF2-40B4-BE49-F238E27FC236}">
              <a16:creationId xmlns:a16="http://schemas.microsoft.com/office/drawing/2014/main" id="{00000000-0008-0000-0200-00009E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7" name="Text Box 16">
          <a:extLst>
            <a:ext uri="{FF2B5EF4-FFF2-40B4-BE49-F238E27FC236}">
              <a16:creationId xmlns:a16="http://schemas.microsoft.com/office/drawing/2014/main" id="{00000000-0008-0000-0200-00009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28" name="Text Box 17">
          <a:extLst>
            <a:ext uri="{FF2B5EF4-FFF2-40B4-BE49-F238E27FC236}">
              <a16:creationId xmlns:a16="http://schemas.microsoft.com/office/drawing/2014/main" id="{00000000-0008-0000-0200-0000A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29" name="Text Box 18">
          <a:extLst>
            <a:ext uri="{FF2B5EF4-FFF2-40B4-BE49-F238E27FC236}">
              <a16:creationId xmlns:a16="http://schemas.microsoft.com/office/drawing/2014/main" id="{00000000-0008-0000-0200-0000A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30" name="Text Box 15">
          <a:extLst>
            <a:ext uri="{FF2B5EF4-FFF2-40B4-BE49-F238E27FC236}">
              <a16:creationId xmlns:a16="http://schemas.microsoft.com/office/drawing/2014/main" id="{00000000-0008-0000-0200-0000A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31" name="Text Box 15">
          <a:extLst>
            <a:ext uri="{FF2B5EF4-FFF2-40B4-BE49-F238E27FC236}">
              <a16:creationId xmlns:a16="http://schemas.microsoft.com/office/drawing/2014/main" id="{00000000-0008-0000-0200-0000A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32" name="Text Box 15">
          <a:extLst>
            <a:ext uri="{FF2B5EF4-FFF2-40B4-BE49-F238E27FC236}">
              <a16:creationId xmlns:a16="http://schemas.microsoft.com/office/drawing/2014/main" id="{00000000-0008-0000-0200-0000A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33" name="Text Box 15">
          <a:extLst>
            <a:ext uri="{FF2B5EF4-FFF2-40B4-BE49-F238E27FC236}">
              <a16:creationId xmlns:a16="http://schemas.microsoft.com/office/drawing/2014/main" id="{00000000-0008-0000-0200-0000A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4" name="Text Box 16">
          <a:extLst>
            <a:ext uri="{FF2B5EF4-FFF2-40B4-BE49-F238E27FC236}">
              <a16:creationId xmlns:a16="http://schemas.microsoft.com/office/drawing/2014/main" id="{00000000-0008-0000-0200-0000A6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5" name="Text Box 17">
          <a:extLst>
            <a:ext uri="{FF2B5EF4-FFF2-40B4-BE49-F238E27FC236}">
              <a16:creationId xmlns:a16="http://schemas.microsoft.com/office/drawing/2014/main" id="{00000000-0008-0000-0200-0000A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6" name="Text Box 18">
          <a:extLst>
            <a:ext uri="{FF2B5EF4-FFF2-40B4-BE49-F238E27FC236}">
              <a16:creationId xmlns:a16="http://schemas.microsoft.com/office/drawing/2014/main" id="{00000000-0008-0000-0200-0000A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7" name="Text Box 19">
          <a:extLst>
            <a:ext uri="{FF2B5EF4-FFF2-40B4-BE49-F238E27FC236}">
              <a16:creationId xmlns:a16="http://schemas.microsoft.com/office/drawing/2014/main" id="{00000000-0008-0000-0200-0000A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8" name="Text Box 16">
          <a:extLst>
            <a:ext uri="{FF2B5EF4-FFF2-40B4-BE49-F238E27FC236}">
              <a16:creationId xmlns:a16="http://schemas.microsoft.com/office/drawing/2014/main" id="{00000000-0008-0000-0200-0000A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39" name="Text Box 17">
          <a:extLst>
            <a:ext uri="{FF2B5EF4-FFF2-40B4-BE49-F238E27FC236}">
              <a16:creationId xmlns:a16="http://schemas.microsoft.com/office/drawing/2014/main" id="{00000000-0008-0000-0200-0000A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40" name="Text Box 18">
          <a:extLst>
            <a:ext uri="{FF2B5EF4-FFF2-40B4-BE49-F238E27FC236}">
              <a16:creationId xmlns:a16="http://schemas.microsoft.com/office/drawing/2014/main" id="{00000000-0008-0000-0200-0000AC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41" name="Text Box 15">
          <a:extLst>
            <a:ext uri="{FF2B5EF4-FFF2-40B4-BE49-F238E27FC236}">
              <a16:creationId xmlns:a16="http://schemas.microsoft.com/office/drawing/2014/main" id="{00000000-0008-0000-0200-0000A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42" name="Text Box 15">
          <a:extLst>
            <a:ext uri="{FF2B5EF4-FFF2-40B4-BE49-F238E27FC236}">
              <a16:creationId xmlns:a16="http://schemas.microsoft.com/office/drawing/2014/main" id="{00000000-0008-0000-0200-0000A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43" name="Text Box 15">
          <a:extLst>
            <a:ext uri="{FF2B5EF4-FFF2-40B4-BE49-F238E27FC236}">
              <a16:creationId xmlns:a16="http://schemas.microsoft.com/office/drawing/2014/main" id="{00000000-0008-0000-0200-0000A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44" name="Text Box 15">
          <a:extLst>
            <a:ext uri="{FF2B5EF4-FFF2-40B4-BE49-F238E27FC236}">
              <a16:creationId xmlns:a16="http://schemas.microsoft.com/office/drawing/2014/main" id="{00000000-0008-0000-0200-0000B0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45" name="Text Box 15">
          <a:extLst>
            <a:ext uri="{FF2B5EF4-FFF2-40B4-BE49-F238E27FC236}">
              <a16:creationId xmlns:a16="http://schemas.microsoft.com/office/drawing/2014/main" id="{00000000-0008-0000-0200-0000B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46" name="Text Box 16">
          <a:extLst>
            <a:ext uri="{FF2B5EF4-FFF2-40B4-BE49-F238E27FC236}">
              <a16:creationId xmlns:a16="http://schemas.microsoft.com/office/drawing/2014/main" id="{00000000-0008-0000-0200-0000B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47" name="Text Box 17">
          <a:extLst>
            <a:ext uri="{FF2B5EF4-FFF2-40B4-BE49-F238E27FC236}">
              <a16:creationId xmlns:a16="http://schemas.microsoft.com/office/drawing/2014/main" id="{00000000-0008-0000-0200-0000B3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48" name="Text Box 18">
          <a:extLst>
            <a:ext uri="{FF2B5EF4-FFF2-40B4-BE49-F238E27FC236}">
              <a16:creationId xmlns:a16="http://schemas.microsoft.com/office/drawing/2014/main" id="{00000000-0008-0000-0200-0000B4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49" name="Text Box 19">
          <a:extLst>
            <a:ext uri="{FF2B5EF4-FFF2-40B4-BE49-F238E27FC236}">
              <a16:creationId xmlns:a16="http://schemas.microsoft.com/office/drawing/2014/main" id="{00000000-0008-0000-0200-0000B5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50" name="Text Box 16">
          <a:extLst>
            <a:ext uri="{FF2B5EF4-FFF2-40B4-BE49-F238E27FC236}">
              <a16:creationId xmlns:a16="http://schemas.microsoft.com/office/drawing/2014/main" id="{00000000-0008-0000-0200-0000B6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51" name="Text Box 17">
          <a:extLst>
            <a:ext uri="{FF2B5EF4-FFF2-40B4-BE49-F238E27FC236}">
              <a16:creationId xmlns:a16="http://schemas.microsoft.com/office/drawing/2014/main" id="{00000000-0008-0000-0200-0000B7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52" name="Text Box 18">
          <a:extLst>
            <a:ext uri="{FF2B5EF4-FFF2-40B4-BE49-F238E27FC236}">
              <a16:creationId xmlns:a16="http://schemas.microsoft.com/office/drawing/2014/main" id="{00000000-0008-0000-0200-0000B8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53" name="Text Box 15">
          <a:extLst>
            <a:ext uri="{FF2B5EF4-FFF2-40B4-BE49-F238E27FC236}">
              <a16:creationId xmlns:a16="http://schemas.microsoft.com/office/drawing/2014/main" id="{00000000-0008-0000-0200-0000B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54" name="Text Box 15">
          <a:extLst>
            <a:ext uri="{FF2B5EF4-FFF2-40B4-BE49-F238E27FC236}">
              <a16:creationId xmlns:a16="http://schemas.microsoft.com/office/drawing/2014/main" id="{00000000-0008-0000-0200-0000B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55" name="Text Box 15">
          <a:extLst>
            <a:ext uri="{FF2B5EF4-FFF2-40B4-BE49-F238E27FC236}">
              <a16:creationId xmlns:a16="http://schemas.microsoft.com/office/drawing/2014/main" id="{00000000-0008-0000-0200-0000B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56" name="Text Box 15">
          <a:extLst>
            <a:ext uri="{FF2B5EF4-FFF2-40B4-BE49-F238E27FC236}">
              <a16:creationId xmlns:a16="http://schemas.microsoft.com/office/drawing/2014/main" id="{00000000-0008-0000-0200-0000B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57" name="Text Box 16">
          <a:extLst>
            <a:ext uri="{FF2B5EF4-FFF2-40B4-BE49-F238E27FC236}">
              <a16:creationId xmlns:a16="http://schemas.microsoft.com/office/drawing/2014/main" id="{00000000-0008-0000-0200-0000BD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58" name="Text Box 17">
          <a:extLst>
            <a:ext uri="{FF2B5EF4-FFF2-40B4-BE49-F238E27FC236}">
              <a16:creationId xmlns:a16="http://schemas.microsoft.com/office/drawing/2014/main" id="{00000000-0008-0000-0200-0000BE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59" name="Text Box 18">
          <a:extLst>
            <a:ext uri="{FF2B5EF4-FFF2-40B4-BE49-F238E27FC236}">
              <a16:creationId xmlns:a16="http://schemas.microsoft.com/office/drawing/2014/main" id="{00000000-0008-0000-0200-0000BF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60" name="Text Box 19">
          <a:extLst>
            <a:ext uri="{FF2B5EF4-FFF2-40B4-BE49-F238E27FC236}">
              <a16:creationId xmlns:a16="http://schemas.microsoft.com/office/drawing/2014/main" id="{00000000-0008-0000-0200-0000C0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61" name="Text Box 16">
          <a:extLst>
            <a:ext uri="{FF2B5EF4-FFF2-40B4-BE49-F238E27FC236}">
              <a16:creationId xmlns:a16="http://schemas.microsoft.com/office/drawing/2014/main" id="{00000000-0008-0000-0200-0000C1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362" name="Text Box 17">
          <a:extLst>
            <a:ext uri="{FF2B5EF4-FFF2-40B4-BE49-F238E27FC236}">
              <a16:creationId xmlns:a16="http://schemas.microsoft.com/office/drawing/2014/main" id="{00000000-0008-0000-0200-0000C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363" name="Text Box 18">
          <a:extLst>
            <a:ext uri="{FF2B5EF4-FFF2-40B4-BE49-F238E27FC236}">
              <a16:creationId xmlns:a16="http://schemas.microsoft.com/office/drawing/2014/main" id="{00000000-0008-0000-0200-0000C3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64" name="Text Box 15">
          <a:extLst>
            <a:ext uri="{FF2B5EF4-FFF2-40B4-BE49-F238E27FC236}">
              <a16:creationId xmlns:a16="http://schemas.microsoft.com/office/drawing/2014/main" id="{00000000-0008-0000-0200-0000C4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365" name="Text Box 15">
          <a:extLst>
            <a:ext uri="{FF2B5EF4-FFF2-40B4-BE49-F238E27FC236}">
              <a16:creationId xmlns:a16="http://schemas.microsoft.com/office/drawing/2014/main" id="{00000000-0008-0000-0200-0000C5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66" name="Text Box 15">
          <a:extLst>
            <a:ext uri="{FF2B5EF4-FFF2-40B4-BE49-F238E27FC236}">
              <a16:creationId xmlns:a16="http://schemas.microsoft.com/office/drawing/2014/main" id="{00000000-0008-0000-0200-0000C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67" name="Text Box 15">
          <a:extLst>
            <a:ext uri="{FF2B5EF4-FFF2-40B4-BE49-F238E27FC236}">
              <a16:creationId xmlns:a16="http://schemas.microsoft.com/office/drawing/2014/main" id="{00000000-0008-0000-0200-0000C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68" name="Text Box 15">
          <a:extLst>
            <a:ext uri="{FF2B5EF4-FFF2-40B4-BE49-F238E27FC236}">
              <a16:creationId xmlns:a16="http://schemas.microsoft.com/office/drawing/2014/main" id="{00000000-0008-0000-0200-0000C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69" name="Text Box 15">
          <a:extLst>
            <a:ext uri="{FF2B5EF4-FFF2-40B4-BE49-F238E27FC236}">
              <a16:creationId xmlns:a16="http://schemas.microsoft.com/office/drawing/2014/main" id="{00000000-0008-0000-0200-0000C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0" name="Text Box 15">
          <a:extLst>
            <a:ext uri="{FF2B5EF4-FFF2-40B4-BE49-F238E27FC236}">
              <a16:creationId xmlns:a16="http://schemas.microsoft.com/office/drawing/2014/main" id="{00000000-0008-0000-0200-0000CA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1" name="Text Box 15">
          <a:extLst>
            <a:ext uri="{FF2B5EF4-FFF2-40B4-BE49-F238E27FC236}">
              <a16:creationId xmlns:a16="http://schemas.microsoft.com/office/drawing/2014/main" id="{00000000-0008-0000-0200-0000C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2" name="Text Box 15">
          <a:extLst>
            <a:ext uri="{FF2B5EF4-FFF2-40B4-BE49-F238E27FC236}">
              <a16:creationId xmlns:a16="http://schemas.microsoft.com/office/drawing/2014/main" id="{00000000-0008-0000-0200-0000C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3" name="Text Box 15">
          <a:extLst>
            <a:ext uri="{FF2B5EF4-FFF2-40B4-BE49-F238E27FC236}">
              <a16:creationId xmlns:a16="http://schemas.microsoft.com/office/drawing/2014/main" id="{00000000-0008-0000-0200-0000C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4" name="Text Box 15">
          <a:extLst>
            <a:ext uri="{FF2B5EF4-FFF2-40B4-BE49-F238E27FC236}">
              <a16:creationId xmlns:a16="http://schemas.microsoft.com/office/drawing/2014/main" id="{00000000-0008-0000-0200-0000C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5" name="Text Box 15">
          <a:extLst>
            <a:ext uri="{FF2B5EF4-FFF2-40B4-BE49-F238E27FC236}">
              <a16:creationId xmlns:a16="http://schemas.microsoft.com/office/drawing/2014/main" id="{00000000-0008-0000-0200-0000C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6" name="Text Box 15">
          <a:extLst>
            <a:ext uri="{FF2B5EF4-FFF2-40B4-BE49-F238E27FC236}">
              <a16:creationId xmlns:a16="http://schemas.microsoft.com/office/drawing/2014/main" id="{00000000-0008-0000-0200-0000D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7" name="Text Box 15">
          <a:extLst>
            <a:ext uri="{FF2B5EF4-FFF2-40B4-BE49-F238E27FC236}">
              <a16:creationId xmlns:a16="http://schemas.microsoft.com/office/drawing/2014/main" id="{00000000-0008-0000-0200-0000D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8" name="Text Box 15">
          <a:extLst>
            <a:ext uri="{FF2B5EF4-FFF2-40B4-BE49-F238E27FC236}">
              <a16:creationId xmlns:a16="http://schemas.microsoft.com/office/drawing/2014/main" id="{00000000-0008-0000-0200-0000D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79" name="Text Box 15">
          <a:extLst>
            <a:ext uri="{FF2B5EF4-FFF2-40B4-BE49-F238E27FC236}">
              <a16:creationId xmlns:a16="http://schemas.microsoft.com/office/drawing/2014/main" id="{00000000-0008-0000-0200-0000D3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0" name="Text Box 15">
          <a:extLst>
            <a:ext uri="{FF2B5EF4-FFF2-40B4-BE49-F238E27FC236}">
              <a16:creationId xmlns:a16="http://schemas.microsoft.com/office/drawing/2014/main" id="{00000000-0008-0000-0200-0000D4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1" name="Text Box 15">
          <a:extLst>
            <a:ext uri="{FF2B5EF4-FFF2-40B4-BE49-F238E27FC236}">
              <a16:creationId xmlns:a16="http://schemas.microsoft.com/office/drawing/2014/main" id="{00000000-0008-0000-0200-0000D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2" name="Text Box 15">
          <a:extLst>
            <a:ext uri="{FF2B5EF4-FFF2-40B4-BE49-F238E27FC236}">
              <a16:creationId xmlns:a16="http://schemas.microsoft.com/office/drawing/2014/main" id="{00000000-0008-0000-0200-0000D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3" name="Text Box 15">
          <a:extLst>
            <a:ext uri="{FF2B5EF4-FFF2-40B4-BE49-F238E27FC236}">
              <a16:creationId xmlns:a16="http://schemas.microsoft.com/office/drawing/2014/main" id="{00000000-0008-0000-0200-0000D7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4" name="Text Box 15">
          <a:extLst>
            <a:ext uri="{FF2B5EF4-FFF2-40B4-BE49-F238E27FC236}">
              <a16:creationId xmlns:a16="http://schemas.microsoft.com/office/drawing/2014/main" id="{00000000-0008-0000-0200-0000D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5" name="Text Box 15">
          <a:extLst>
            <a:ext uri="{FF2B5EF4-FFF2-40B4-BE49-F238E27FC236}">
              <a16:creationId xmlns:a16="http://schemas.microsoft.com/office/drawing/2014/main" id="{00000000-0008-0000-0200-0000D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6" name="Text Box 15">
          <a:extLst>
            <a:ext uri="{FF2B5EF4-FFF2-40B4-BE49-F238E27FC236}">
              <a16:creationId xmlns:a16="http://schemas.microsoft.com/office/drawing/2014/main" id="{00000000-0008-0000-0200-0000D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7" name="Text Box 15">
          <a:extLst>
            <a:ext uri="{FF2B5EF4-FFF2-40B4-BE49-F238E27FC236}">
              <a16:creationId xmlns:a16="http://schemas.microsoft.com/office/drawing/2014/main" id="{00000000-0008-0000-0200-0000D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8" name="Text Box 15">
          <a:extLst>
            <a:ext uri="{FF2B5EF4-FFF2-40B4-BE49-F238E27FC236}">
              <a16:creationId xmlns:a16="http://schemas.microsoft.com/office/drawing/2014/main" id="{00000000-0008-0000-0200-0000D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89" name="Text Box 15">
          <a:extLst>
            <a:ext uri="{FF2B5EF4-FFF2-40B4-BE49-F238E27FC236}">
              <a16:creationId xmlns:a16="http://schemas.microsoft.com/office/drawing/2014/main" id="{00000000-0008-0000-0200-0000D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0" name="Text Box 15">
          <a:extLst>
            <a:ext uri="{FF2B5EF4-FFF2-40B4-BE49-F238E27FC236}">
              <a16:creationId xmlns:a16="http://schemas.microsoft.com/office/drawing/2014/main" id="{00000000-0008-0000-0200-0000D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1" name="Text Box 15">
          <a:extLst>
            <a:ext uri="{FF2B5EF4-FFF2-40B4-BE49-F238E27FC236}">
              <a16:creationId xmlns:a16="http://schemas.microsoft.com/office/drawing/2014/main" id="{00000000-0008-0000-0200-0000D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2" name="Text Box 15">
          <a:extLst>
            <a:ext uri="{FF2B5EF4-FFF2-40B4-BE49-F238E27FC236}">
              <a16:creationId xmlns:a16="http://schemas.microsoft.com/office/drawing/2014/main" id="{00000000-0008-0000-0200-0000E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3" name="Text Box 15">
          <a:extLst>
            <a:ext uri="{FF2B5EF4-FFF2-40B4-BE49-F238E27FC236}">
              <a16:creationId xmlns:a16="http://schemas.microsoft.com/office/drawing/2014/main" id="{00000000-0008-0000-0200-0000E1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4" name="Text Box 15">
          <a:extLst>
            <a:ext uri="{FF2B5EF4-FFF2-40B4-BE49-F238E27FC236}">
              <a16:creationId xmlns:a16="http://schemas.microsoft.com/office/drawing/2014/main" id="{00000000-0008-0000-0200-0000E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5" name="Text Box 15">
          <a:extLst>
            <a:ext uri="{FF2B5EF4-FFF2-40B4-BE49-F238E27FC236}">
              <a16:creationId xmlns:a16="http://schemas.microsoft.com/office/drawing/2014/main" id="{00000000-0008-0000-0200-0000E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6" name="Text Box 15">
          <a:extLst>
            <a:ext uri="{FF2B5EF4-FFF2-40B4-BE49-F238E27FC236}">
              <a16:creationId xmlns:a16="http://schemas.microsoft.com/office/drawing/2014/main" id="{00000000-0008-0000-0200-0000E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7" name="Text Box 15">
          <a:extLst>
            <a:ext uri="{FF2B5EF4-FFF2-40B4-BE49-F238E27FC236}">
              <a16:creationId xmlns:a16="http://schemas.microsoft.com/office/drawing/2014/main" id="{00000000-0008-0000-0200-0000E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8" name="Text Box 15">
          <a:extLst>
            <a:ext uri="{FF2B5EF4-FFF2-40B4-BE49-F238E27FC236}">
              <a16:creationId xmlns:a16="http://schemas.microsoft.com/office/drawing/2014/main" id="{00000000-0008-0000-0200-0000E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399" name="Text Box 15">
          <a:extLst>
            <a:ext uri="{FF2B5EF4-FFF2-40B4-BE49-F238E27FC236}">
              <a16:creationId xmlns:a16="http://schemas.microsoft.com/office/drawing/2014/main" id="{00000000-0008-0000-0200-0000E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0" name="Text Box 15">
          <a:extLst>
            <a:ext uri="{FF2B5EF4-FFF2-40B4-BE49-F238E27FC236}">
              <a16:creationId xmlns:a16="http://schemas.microsoft.com/office/drawing/2014/main" id="{00000000-0008-0000-0200-0000E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1" name="Text Box 15">
          <a:extLst>
            <a:ext uri="{FF2B5EF4-FFF2-40B4-BE49-F238E27FC236}">
              <a16:creationId xmlns:a16="http://schemas.microsoft.com/office/drawing/2014/main" id="{00000000-0008-0000-0200-0000E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2" name="Text Box 15">
          <a:extLst>
            <a:ext uri="{FF2B5EF4-FFF2-40B4-BE49-F238E27FC236}">
              <a16:creationId xmlns:a16="http://schemas.microsoft.com/office/drawing/2014/main" id="{00000000-0008-0000-0200-0000E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3" name="Text Box 15">
          <a:extLst>
            <a:ext uri="{FF2B5EF4-FFF2-40B4-BE49-F238E27FC236}">
              <a16:creationId xmlns:a16="http://schemas.microsoft.com/office/drawing/2014/main" id="{00000000-0008-0000-0200-0000EB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4" name="Text Box 15">
          <a:extLst>
            <a:ext uri="{FF2B5EF4-FFF2-40B4-BE49-F238E27FC236}">
              <a16:creationId xmlns:a16="http://schemas.microsoft.com/office/drawing/2014/main" id="{00000000-0008-0000-0200-0000E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5" name="Text Box 15">
          <a:extLst>
            <a:ext uri="{FF2B5EF4-FFF2-40B4-BE49-F238E27FC236}">
              <a16:creationId xmlns:a16="http://schemas.microsoft.com/office/drawing/2014/main" id="{00000000-0008-0000-0200-0000E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6" name="Text Box 15">
          <a:extLst>
            <a:ext uri="{FF2B5EF4-FFF2-40B4-BE49-F238E27FC236}">
              <a16:creationId xmlns:a16="http://schemas.microsoft.com/office/drawing/2014/main" id="{00000000-0008-0000-0200-0000EE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7" name="Text Box 15">
          <a:extLst>
            <a:ext uri="{FF2B5EF4-FFF2-40B4-BE49-F238E27FC236}">
              <a16:creationId xmlns:a16="http://schemas.microsoft.com/office/drawing/2014/main" id="{00000000-0008-0000-0200-0000E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8" name="Text Box 15">
          <a:extLst>
            <a:ext uri="{FF2B5EF4-FFF2-40B4-BE49-F238E27FC236}">
              <a16:creationId xmlns:a16="http://schemas.microsoft.com/office/drawing/2014/main" id="{00000000-0008-0000-0200-0000F0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09" name="Text Box 15">
          <a:extLst>
            <a:ext uri="{FF2B5EF4-FFF2-40B4-BE49-F238E27FC236}">
              <a16:creationId xmlns:a16="http://schemas.microsoft.com/office/drawing/2014/main" id="{00000000-0008-0000-0200-0000F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0" name="Text Box 15">
          <a:extLst>
            <a:ext uri="{FF2B5EF4-FFF2-40B4-BE49-F238E27FC236}">
              <a16:creationId xmlns:a16="http://schemas.microsoft.com/office/drawing/2014/main" id="{00000000-0008-0000-0200-0000F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1" name="Text Box 15">
          <a:extLst>
            <a:ext uri="{FF2B5EF4-FFF2-40B4-BE49-F238E27FC236}">
              <a16:creationId xmlns:a16="http://schemas.microsoft.com/office/drawing/2014/main" id="{00000000-0008-0000-0200-0000F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2" name="Text Box 15">
          <a:extLst>
            <a:ext uri="{FF2B5EF4-FFF2-40B4-BE49-F238E27FC236}">
              <a16:creationId xmlns:a16="http://schemas.microsoft.com/office/drawing/2014/main" id="{00000000-0008-0000-0200-0000F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3" name="Text Box 15">
          <a:extLst>
            <a:ext uri="{FF2B5EF4-FFF2-40B4-BE49-F238E27FC236}">
              <a16:creationId xmlns:a16="http://schemas.microsoft.com/office/drawing/2014/main" id="{00000000-0008-0000-0200-0000F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4" name="Text Box 15">
          <a:extLst>
            <a:ext uri="{FF2B5EF4-FFF2-40B4-BE49-F238E27FC236}">
              <a16:creationId xmlns:a16="http://schemas.microsoft.com/office/drawing/2014/main" id="{00000000-0008-0000-0200-0000F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5" name="Text Box 15">
          <a:extLst>
            <a:ext uri="{FF2B5EF4-FFF2-40B4-BE49-F238E27FC236}">
              <a16:creationId xmlns:a16="http://schemas.microsoft.com/office/drawing/2014/main" id="{00000000-0008-0000-0200-0000F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6" name="Text Box 15">
          <a:extLst>
            <a:ext uri="{FF2B5EF4-FFF2-40B4-BE49-F238E27FC236}">
              <a16:creationId xmlns:a16="http://schemas.microsoft.com/office/drawing/2014/main" id="{00000000-0008-0000-0200-0000F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7" name="Text Box 15">
          <a:extLst>
            <a:ext uri="{FF2B5EF4-FFF2-40B4-BE49-F238E27FC236}">
              <a16:creationId xmlns:a16="http://schemas.microsoft.com/office/drawing/2014/main" id="{00000000-0008-0000-0200-0000F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8" name="Text Box 15">
          <a:extLst>
            <a:ext uri="{FF2B5EF4-FFF2-40B4-BE49-F238E27FC236}">
              <a16:creationId xmlns:a16="http://schemas.microsoft.com/office/drawing/2014/main" id="{00000000-0008-0000-0200-0000F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19" name="Text Box 15">
          <a:extLst>
            <a:ext uri="{FF2B5EF4-FFF2-40B4-BE49-F238E27FC236}">
              <a16:creationId xmlns:a16="http://schemas.microsoft.com/office/drawing/2014/main" id="{00000000-0008-0000-0200-0000F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0" name="Text Box 15">
          <a:extLst>
            <a:ext uri="{FF2B5EF4-FFF2-40B4-BE49-F238E27FC236}">
              <a16:creationId xmlns:a16="http://schemas.microsoft.com/office/drawing/2014/main" id="{00000000-0008-0000-0200-0000F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1" name="Text Box 15">
          <a:extLst>
            <a:ext uri="{FF2B5EF4-FFF2-40B4-BE49-F238E27FC236}">
              <a16:creationId xmlns:a16="http://schemas.microsoft.com/office/drawing/2014/main" id="{00000000-0008-0000-0200-0000F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2" name="Text Box 15">
          <a:extLst>
            <a:ext uri="{FF2B5EF4-FFF2-40B4-BE49-F238E27FC236}">
              <a16:creationId xmlns:a16="http://schemas.microsoft.com/office/drawing/2014/main" id="{00000000-0008-0000-0200-0000F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3" name="Text Box 15">
          <a:extLst>
            <a:ext uri="{FF2B5EF4-FFF2-40B4-BE49-F238E27FC236}">
              <a16:creationId xmlns:a16="http://schemas.microsoft.com/office/drawing/2014/main" id="{00000000-0008-0000-0200-0000F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4" name="Text Box 15">
          <a:extLst>
            <a:ext uri="{FF2B5EF4-FFF2-40B4-BE49-F238E27FC236}">
              <a16:creationId xmlns:a16="http://schemas.microsoft.com/office/drawing/2014/main" id="{00000000-0008-0000-0200-00000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5" name="Text Box 15">
          <a:extLst>
            <a:ext uri="{FF2B5EF4-FFF2-40B4-BE49-F238E27FC236}">
              <a16:creationId xmlns:a16="http://schemas.microsoft.com/office/drawing/2014/main" id="{00000000-0008-0000-0200-00000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6" name="Text Box 15">
          <a:extLst>
            <a:ext uri="{FF2B5EF4-FFF2-40B4-BE49-F238E27FC236}">
              <a16:creationId xmlns:a16="http://schemas.microsoft.com/office/drawing/2014/main" id="{00000000-0008-0000-0200-00000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27" name="Text Box 15">
          <a:extLst>
            <a:ext uri="{FF2B5EF4-FFF2-40B4-BE49-F238E27FC236}">
              <a16:creationId xmlns:a16="http://schemas.microsoft.com/office/drawing/2014/main" id="{00000000-0008-0000-0200-000003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28" name="Text Box 15">
          <a:extLst>
            <a:ext uri="{FF2B5EF4-FFF2-40B4-BE49-F238E27FC236}">
              <a16:creationId xmlns:a16="http://schemas.microsoft.com/office/drawing/2014/main" id="{00000000-0008-0000-0200-000004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29" name="Text Box 15">
          <a:extLst>
            <a:ext uri="{FF2B5EF4-FFF2-40B4-BE49-F238E27FC236}">
              <a16:creationId xmlns:a16="http://schemas.microsoft.com/office/drawing/2014/main" id="{00000000-0008-0000-0200-000005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0" name="Text Box 15">
          <a:extLst>
            <a:ext uri="{FF2B5EF4-FFF2-40B4-BE49-F238E27FC236}">
              <a16:creationId xmlns:a16="http://schemas.microsoft.com/office/drawing/2014/main" id="{00000000-0008-0000-0200-000006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1" name="Text Box 15">
          <a:extLst>
            <a:ext uri="{FF2B5EF4-FFF2-40B4-BE49-F238E27FC236}">
              <a16:creationId xmlns:a16="http://schemas.microsoft.com/office/drawing/2014/main" id="{00000000-0008-0000-0200-000007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2" name="Text Box 15">
          <a:extLst>
            <a:ext uri="{FF2B5EF4-FFF2-40B4-BE49-F238E27FC236}">
              <a16:creationId xmlns:a16="http://schemas.microsoft.com/office/drawing/2014/main" id="{00000000-0008-0000-0200-00000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3" name="Text Box 15">
          <a:extLst>
            <a:ext uri="{FF2B5EF4-FFF2-40B4-BE49-F238E27FC236}">
              <a16:creationId xmlns:a16="http://schemas.microsoft.com/office/drawing/2014/main" id="{00000000-0008-0000-0200-000009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4" name="Text Box 15">
          <a:extLst>
            <a:ext uri="{FF2B5EF4-FFF2-40B4-BE49-F238E27FC236}">
              <a16:creationId xmlns:a16="http://schemas.microsoft.com/office/drawing/2014/main" id="{00000000-0008-0000-0200-00000A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5" name="Text Box 15">
          <a:extLst>
            <a:ext uri="{FF2B5EF4-FFF2-40B4-BE49-F238E27FC236}">
              <a16:creationId xmlns:a16="http://schemas.microsoft.com/office/drawing/2014/main" id="{00000000-0008-0000-0200-00000B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6" name="Text Box 15">
          <a:extLst>
            <a:ext uri="{FF2B5EF4-FFF2-40B4-BE49-F238E27FC236}">
              <a16:creationId xmlns:a16="http://schemas.microsoft.com/office/drawing/2014/main" id="{00000000-0008-0000-0200-00000C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7" name="Text Box 15">
          <a:extLst>
            <a:ext uri="{FF2B5EF4-FFF2-40B4-BE49-F238E27FC236}">
              <a16:creationId xmlns:a16="http://schemas.microsoft.com/office/drawing/2014/main" id="{00000000-0008-0000-0200-00000D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8" name="Text Box 15">
          <a:extLst>
            <a:ext uri="{FF2B5EF4-FFF2-40B4-BE49-F238E27FC236}">
              <a16:creationId xmlns:a16="http://schemas.microsoft.com/office/drawing/2014/main" id="{00000000-0008-0000-0200-00000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39" name="Text Box 15">
          <a:extLst>
            <a:ext uri="{FF2B5EF4-FFF2-40B4-BE49-F238E27FC236}">
              <a16:creationId xmlns:a16="http://schemas.microsoft.com/office/drawing/2014/main" id="{00000000-0008-0000-0200-00000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0" name="Text Box 15">
          <a:extLst>
            <a:ext uri="{FF2B5EF4-FFF2-40B4-BE49-F238E27FC236}">
              <a16:creationId xmlns:a16="http://schemas.microsoft.com/office/drawing/2014/main" id="{00000000-0008-0000-0200-00001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1" name="Text Box 15">
          <a:extLst>
            <a:ext uri="{FF2B5EF4-FFF2-40B4-BE49-F238E27FC236}">
              <a16:creationId xmlns:a16="http://schemas.microsoft.com/office/drawing/2014/main" id="{00000000-0008-0000-0200-000011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2" name="Text Box 15">
          <a:extLst>
            <a:ext uri="{FF2B5EF4-FFF2-40B4-BE49-F238E27FC236}">
              <a16:creationId xmlns:a16="http://schemas.microsoft.com/office/drawing/2014/main" id="{00000000-0008-0000-0200-000012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3" name="Text Box 15">
          <a:extLst>
            <a:ext uri="{FF2B5EF4-FFF2-40B4-BE49-F238E27FC236}">
              <a16:creationId xmlns:a16="http://schemas.microsoft.com/office/drawing/2014/main" id="{00000000-0008-0000-0200-000013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4" name="Text Box 15">
          <a:extLst>
            <a:ext uri="{FF2B5EF4-FFF2-40B4-BE49-F238E27FC236}">
              <a16:creationId xmlns:a16="http://schemas.microsoft.com/office/drawing/2014/main" id="{00000000-0008-0000-0200-00001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5" name="Text Box 15">
          <a:extLst>
            <a:ext uri="{FF2B5EF4-FFF2-40B4-BE49-F238E27FC236}">
              <a16:creationId xmlns:a16="http://schemas.microsoft.com/office/drawing/2014/main" id="{00000000-0008-0000-0200-00001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6" name="Text Box 15">
          <a:extLst>
            <a:ext uri="{FF2B5EF4-FFF2-40B4-BE49-F238E27FC236}">
              <a16:creationId xmlns:a16="http://schemas.microsoft.com/office/drawing/2014/main" id="{00000000-0008-0000-0200-00001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47" name="Text Box 15">
          <a:extLst>
            <a:ext uri="{FF2B5EF4-FFF2-40B4-BE49-F238E27FC236}">
              <a16:creationId xmlns:a16="http://schemas.microsoft.com/office/drawing/2014/main" id="{00000000-0008-0000-0200-000017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48" name="Text Box 15">
          <a:extLst>
            <a:ext uri="{FF2B5EF4-FFF2-40B4-BE49-F238E27FC236}">
              <a16:creationId xmlns:a16="http://schemas.microsoft.com/office/drawing/2014/main" id="{00000000-0008-0000-0200-00001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49" name="Text Box 15">
          <a:extLst>
            <a:ext uri="{FF2B5EF4-FFF2-40B4-BE49-F238E27FC236}">
              <a16:creationId xmlns:a16="http://schemas.microsoft.com/office/drawing/2014/main" id="{00000000-0008-0000-0200-000019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0" name="Text Box 15">
          <a:extLst>
            <a:ext uri="{FF2B5EF4-FFF2-40B4-BE49-F238E27FC236}">
              <a16:creationId xmlns:a16="http://schemas.microsoft.com/office/drawing/2014/main" id="{00000000-0008-0000-0200-00001A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1" name="Text Box 15">
          <a:extLst>
            <a:ext uri="{FF2B5EF4-FFF2-40B4-BE49-F238E27FC236}">
              <a16:creationId xmlns:a16="http://schemas.microsoft.com/office/drawing/2014/main" id="{00000000-0008-0000-0200-00001B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2" name="Text Box 15">
          <a:extLst>
            <a:ext uri="{FF2B5EF4-FFF2-40B4-BE49-F238E27FC236}">
              <a16:creationId xmlns:a16="http://schemas.microsoft.com/office/drawing/2014/main" id="{00000000-0008-0000-0200-00001C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3" name="Text Box 15">
          <a:extLst>
            <a:ext uri="{FF2B5EF4-FFF2-40B4-BE49-F238E27FC236}">
              <a16:creationId xmlns:a16="http://schemas.microsoft.com/office/drawing/2014/main" id="{00000000-0008-0000-0200-00001D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4" name="Text Box 15">
          <a:extLst>
            <a:ext uri="{FF2B5EF4-FFF2-40B4-BE49-F238E27FC236}">
              <a16:creationId xmlns:a16="http://schemas.microsoft.com/office/drawing/2014/main" id="{00000000-0008-0000-0200-00001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5" name="Text Box 15">
          <a:extLst>
            <a:ext uri="{FF2B5EF4-FFF2-40B4-BE49-F238E27FC236}">
              <a16:creationId xmlns:a16="http://schemas.microsoft.com/office/drawing/2014/main" id="{00000000-0008-0000-0200-00001F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6" name="Text Box 15">
          <a:extLst>
            <a:ext uri="{FF2B5EF4-FFF2-40B4-BE49-F238E27FC236}">
              <a16:creationId xmlns:a16="http://schemas.microsoft.com/office/drawing/2014/main" id="{00000000-0008-0000-0200-00002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7" name="Text Box 15">
          <a:extLst>
            <a:ext uri="{FF2B5EF4-FFF2-40B4-BE49-F238E27FC236}">
              <a16:creationId xmlns:a16="http://schemas.microsoft.com/office/drawing/2014/main" id="{00000000-0008-0000-0200-00002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58" name="Text Box 15">
          <a:extLst>
            <a:ext uri="{FF2B5EF4-FFF2-40B4-BE49-F238E27FC236}">
              <a16:creationId xmlns:a16="http://schemas.microsoft.com/office/drawing/2014/main" id="{00000000-0008-0000-0200-00002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59" name="Text Box 15">
          <a:extLst>
            <a:ext uri="{FF2B5EF4-FFF2-40B4-BE49-F238E27FC236}">
              <a16:creationId xmlns:a16="http://schemas.microsoft.com/office/drawing/2014/main" id="{00000000-0008-0000-0200-00002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60" name="Text Box 15">
          <a:extLst>
            <a:ext uri="{FF2B5EF4-FFF2-40B4-BE49-F238E27FC236}">
              <a16:creationId xmlns:a16="http://schemas.microsoft.com/office/drawing/2014/main" id="{00000000-0008-0000-0200-00002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61" name="Text Box 15">
          <a:extLst>
            <a:ext uri="{FF2B5EF4-FFF2-40B4-BE49-F238E27FC236}">
              <a16:creationId xmlns:a16="http://schemas.microsoft.com/office/drawing/2014/main" id="{00000000-0008-0000-0200-00002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62" name="Text Box 15">
          <a:extLst>
            <a:ext uri="{FF2B5EF4-FFF2-40B4-BE49-F238E27FC236}">
              <a16:creationId xmlns:a16="http://schemas.microsoft.com/office/drawing/2014/main" id="{00000000-0008-0000-0200-00002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463" name="Text Box 15">
          <a:extLst>
            <a:ext uri="{FF2B5EF4-FFF2-40B4-BE49-F238E27FC236}">
              <a16:creationId xmlns:a16="http://schemas.microsoft.com/office/drawing/2014/main" id="{00000000-0008-0000-0200-000027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464" name="Text Box 15">
          <a:extLst>
            <a:ext uri="{FF2B5EF4-FFF2-40B4-BE49-F238E27FC236}">
              <a16:creationId xmlns:a16="http://schemas.microsoft.com/office/drawing/2014/main" id="{00000000-0008-0000-0200-000028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65" name="Text Box 15">
          <a:extLst>
            <a:ext uri="{FF2B5EF4-FFF2-40B4-BE49-F238E27FC236}">
              <a16:creationId xmlns:a16="http://schemas.microsoft.com/office/drawing/2014/main" id="{00000000-0008-0000-0200-00002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66" name="Text Box 15">
          <a:extLst>
            <a:ext uri="{FF2B5EF4-FFF2-40B4-BE49-F238E27FC236}">
              <a16:creationId xmlns:a16="http://schemas.microsoft.com/office/drawing/2014/main" id="{00000000-0008-0000-0200-00002A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67" name="Text Box 15">
          <a:extLst>
            <a:ext uri="{FF2B5EF4-FFF2-40B4-BE49-F238E27FC236}">
              <a16:creationId xmlns:a16="http://schemas.microsoft.com/office/drawing/2014/main" id="{00000000-0008-0000-0200-00002B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68" name="Text Box 15">
          <a:extLst>
            <a:ext uri="{FF2B5EF4-FFF2-40B4-BE49-F238E27FC236}">
              <a16:creationId xmlns:a16="http://schemas.microsoft.com/office/drawing/2014/main" id="{00000000-0008-0000-0200-00002C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69" name="Text Box 16">
          <a:extLst>
            <a:ext uri="{FF2B5EF4-FFF2-40B4-BE49-F238E27FC236}">
              <a16:creationId xmlns:a16="http://schemas.microsoft.com/office/drawing/2014/main" id="{00000000-0008-0000-0200-00002D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0" name="Text Box 17">
          <a:extLst>
            <a:ext uri="{FF2B5EF4-FFF2-40B4-BE49-F238E27FC236}">
              <a16:creationId xmlns:a16="http://schemas.microsoft.com/office/drawing/2014/main" id="{00000000-0008-0000-0200-00002E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1" name="Text Box 18">
          <a:extLst>
            <a:ext uri="{FF2B5EF4-FFF2-40B4-BE49-F238E27FC236}">
              <a16:creationId xmlns:a16="http://schemas.microsoft.com/office/drawing/2014/main" id="{00000000-0008-0000-0200-00002F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2" name="Text Box 19">
          <a:extLst>
            <a:ext uri="{FF2B5EF4-FFF2-40B4-BE49-F238E27FC236}">
              <a16:creationId xmlns:a16="http://schemas.microsoft.com/office/drawing/2014/main" id="{00000000-0008-0000-0200-000030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73" name="Text Box 15">
          <a:extLst>
            <a:ext uri="{FF2B5EF4-FFF2-40B4-BE49-F238E27FC236}">
              <a16:creationId xmlns:a16="http://schemas.microsoft.com/office/drawing/2014/main" id="{00000000-0008-0000-0200-00003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4" name="Text Box 16">
          <a:extLst>
            <a:ext uri="{FF2B5EF4-FFF2-40B4-BE49-F238E27FC236}">
              <a16:creationId xmlns:a16="http://schemas.microsoft.com/office/drawing/2014/main" id="{00000000-0008-0000-0200-000032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475" name="Text Box 17">
          <a:extLst>
            <a:ext uri="{FF2B5EF4-FFF2-40B4-BE49-F238E27FC236}">
              <a16:creationId xmlns:a16="http://schemas.microsoft.com/office/drawing/2014/main" id="{00000000-0008-0000-0200-000033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476" name="Text Box 18">
          <a:extLst>
            <a:ext uri="{FF2B5EF4-FFF2-40B4-BE49-F238E27FC236}">
              <a16:creationId xmlns:a16="http://schemas.microsoft.com/office/drawing/2014/main" id="{00000000-0008-0000-0200-0000341D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477" name="Text Box 15">
          <a:extLst>
            <a:ext uri="{FF2B5EF4-FFF2-40B4-BE49-F238E27FC236}">
              <a16:creationId xmlns:a16="http://schemas.microsoft.com/office/drawing/2014/main" id="{00000000-0008-0000-0200-00003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78" name="Text Box 16">
          <a:extLst>
            <a:ext uri="{FF2B5EF4-FFF2-40B4-BE49-F238E27FC236}">
              <a16:creationId xmlns:a16="http://schemas.microsoft.com/office/drawing/2014/main" id="{00000000-0008-0000-0200-000036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79" name="Text Box 17">
          <a:extLst>
            <a:ext uri="{FF2B5EF4-FFF2-40B4-BE49-F238E27FC236}">
              <a16:creationId xmlns:a16="http://schemas.microsoft.com/office/drawing/2014/main" id="{00000000-0008-0000-0200-000037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0" name="Text Box 18">
          <a:extLst>
            <a:ext uri="{FF2B5EF4-FFF2-40B4-BE49-F238E27FC236}">
              <a16:creationId xmlns:a16="http://schemas.microsoft.com/office/drawing/2014/main" id="{00000000-0008-0000-0200-000038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1" name="Text Box 19">
          <a:extLst>
            <a:ext uri="{FF2B5EF4-FFF2-40B4-BE49-F238E27FC236}">
              <a16:creationId xmlns:a16="http://schemas.microsoft.com/office/drawing/2014/main" id="{00000000-0008-0000-0200-000039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2" name="Text Box 16">
          <a:extLst>
            <a:ext uri="{FF2B5EF4-FFF2-40B4-BE49-F238E27FC236}">
              <a16:creationId xmlns:a16="http://schemas.microsoft.com/office/drawing/2014/main" id="{00000000-0008-0000-0200-00003A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83" name="Text Box 15">
          <a:extLst>
            <a:ext uri="{FF2B5EF4-FFF2-40B4-BE49-F238E27FC236}">
              <a16:creationId xmlns:a16="http://schemas.microsoft.com/office/drawing/2014/main" id="{00000000-0008-0000-0200-00003B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484" name="Text Box 15">
          <a:extLst>
            <a:ext uri="{FF2B5EF4-FFF2-40B4-BE49-F238E27FC236}">
              <a16:creationId xmlns:a16="http://schemas.microsoft.com/office/drawing/2014/main" id="{00000000-0008-0000-0200-00003C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485" name="Text Box 15">
          <a:extLst>
            <a:ext uri="{FF2B5EF4-FFF2-40B4-BE49-F238E27FC236}">
              <a16:creationId xmlns:a16="http://schemas.microsoft.com/office/drawing/2014/main" id="{00000000-0008-0000-0200-00003D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486" name="Text Box 15">
          <a:extLst>
            <a:ext uri="{FF2B5EF4-FFF2-40B4-BE49-F238E27FC236}">
              <a16:creationId xmlns:a16="http://schemas.microsoft.com/office/drawing/2014/main" id="{00000000-0008-0000-0200-00003E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7" name="Text Box 16">
          <a:extLst>
            <a:ext uri="{FF2B5EF4-FFF2-40B4-BE49-F238E27FC236}">
              <a16:creationId xmlns:a16="http://schemas.microsoft.com/office/drawing/2014/main" id="{00000000-0008-0000-0200-00003F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8" name="Text Box 17">
          <a:extLst>
            <a:ext uri="{FF2B5EF4-FFF2-40B4-BE49-F238E27FC236}">
              <a16:creationId xmlns:a16="http://schemas.microsoft.com/office/drawing/2014/main" id="{00000000-0008-0000-0200-000040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89" name="Text Box 18">
          <a:extLst>
            <a:ext uri="{FF2B5EF4-FFF2-40B4-BE49-F238E27FC236}">
              <a16:creationId xmlns:a16="http://schemas.microsoft.com/office/drawing/2014/main" id="{00000000-0008-0000-0200-000041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90" name="Text Box 19">
          <a:extLst>
            <a:ext uri="{FF2B5EF4-FFF2-40B4-BE49-F238E27FC236}">
              <a16:creationId xmlns:a16="http://schemas.microsoft.com/office/drawing/2014/main" id="{00000000-0008-0000-0200-000042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91" name="Text Box 15">
          <a:extLst>
            <a:ext uri="{FF2B5EF4-FFF2-40B4-BE49-F238E27FC236}">
              <a16:creationId xmlns:a16="http://schemas.microsoft.com/office/drawing/2014/main" id="{00000000-0008-0000-0200-00004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92" name="Text Box 16">
          <a:extLst>
            <a:ext uri="{FF2B5EF4-FFF2-40B4-BE49-F238E27FC236}">
              <a16:creationId xmlns:a16="http://schemas.microsoft.com/office/drawing/2014/main" id="{00000000-0008-0000-0200-000044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493" name="Text Box 17">
          <a:extLst>
            <a:ext uri="{FF2B5EF4-FFF2-40B4-BE49-F238E27FC236}">
              <a16:creationId xmlns:a16="http://schemas.microsoft.com/office/drawing/2014/main" id="{00000000-0008-0000-0200-000045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7494" name="Text Box 18">
          <a:extLst>
            <a:ext uri="{FF2B5EF4-FFF2-40B4-BE49-F238E27FC236}">
              <a16:creationId xmlns:a16="http://schemas.microsoft.com/office/drawing/2014/main" id="{00000000-0008-0000-0200-0000461D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95" name="Text Box 15">
          <a:extLst>
            <a:ext uri="{FF2B5EF4-FFF2-40B4-BE49-F238E27FC236}">
              <a16:creationId xmlns:a16="http://schemas.microsoft.com/office/drawing/2014/main" id="{00000000-0008-0000-0200-00004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96" name="Text Box 15">
          <a:extLst>
            <a:ext uri="{FF2B5EF4-FFF2-40B4-BE49-F238E27FC236}">
              <a16:creationId xmlns:a16="http://schemas.microsoft.com/office/drawing/2014/main" id="{00000000-0008-0000-0200-00004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97" name="Text Box 15">
          <a:extLst>
            <a:ext uri="{FF2B5EF4-FFF2-40B4-BE49-F238E27FC236}">
              <a16:creationId xmlns:a16="http://schemas.microsoft.com/office/drawing/2014/main" id="{00000000-0008-0000-0200-00004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498" name="Text Box 15">
          <a:extLst>
            <a:ext uri="{FF2B5EF4-FFF2-40B4-BE49-F238E27FC236}">
              <a16:creationId xmlns:a16="http://schemas.microsoft.com/office/drawing/2014/main" id="{00000000-0008-0000-0200-00004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499" name="Text Box 15">
          <a:extLst>
            <a:ext uri="{FF2B5EF4-FFF2-40B4-BE49-F238E27FC236}">
              <a16:creationId xmlns:a16="http://schemas.microsoft.com/office/drawing/2014/main" id="{00000000-0008-0000-0200-00004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00" name="Text Box 15">
          <a:extLst>
            <a:ext uri="{FF2B5EF4-FFF2-40B4-BE49-F238E27FC236}">
              <a16:creationId xmlns:a16="http://schemas.microsoft.com/office/drawing/2014/main" id="{00000000-0008-0000-0200-00004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01" name="Text Box 15">
          <a:extLst>
            <a:ext uri="{FF2B5EF4-FFF2-40B4-BE49-F238E27FC236}">
              <a16:creationId xmlns:a16="http://schemas.microsoft.com/office/drawing/2014/main" id="{00000000-0008-0000-0200-00004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02" name="Text Box 15">
          <a:extLst>
            <a:ext uri="{FF2B5EF4-FFF2-40B4-BE49-F238E27FC236}">
              <a16:creationId xmlns:a16="http://schemas.microsoft.com/office/drawing/2014/main" id="{00000000-0008-0000-0200-00004E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03" name="Text Box 15">
          <a:extLst>
            <a:ext uri="{FF2B5EF4-FFF2-40B4-BE49-F238E27FC236}">
              <a16:creationId xmlns:a16="http://schemas.microsoft.com/office/drawing/2014/main" id="{00000000-0008-0000-0200-00004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04" name="Text Box 15">
          <a:extLst>
            <a:ext uri="{FF2B5EF4-FFF2-40B4-BE49-F238E27FC236}">
              <a16:creationId xmlns:a16="http://schemas.microsoft.com/office/drawing/2014/main" id="{00000000-0008-0000-0200-000050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05" name="Text Box 15">
          <a:extLst>
            <a:ext uri="{FF2B5EF4-FFF2-40B4-BE49-F238E27FC236}">
              <a16:creationId xmlns:a16="http://schemas.microsoft.com/office/drawing/2014/main" id="{00000000-0008-0000-0200-000051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06" name="Text Box 15">
          <a:extLst>
            <a:ext uri="{FF2B5EF4-FFF2-40B4-BE49-F238E27FC236}">
              <a16:creationId xmlns:a16="http://schemas.microsoft.com/office/drawing/2014/main" id="{00000000-0008-0000-0200-000052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07" name="Text Box 15">
          <a:extLst>
            <a:ext uri="{FF2B5EF4-FFF2-40B4-BE49-F238E27FC236}">
              <a16:creationId xmlns:a16="http://schemas.microsoft.com/office/drawing/2014/main" id="{00000000-0008-0000-0200-00005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08" name="Text Box 15">
          <a:extLst>
            <a:ext uri="{FF2B5EF4-FFF2-40B4-BE49-F238E27FC236}">
              <a16:creationId xmlns:a16="http://schemas.microsoft.com/office/drawing/2014/main" id="{00000000-0008-0000-0200-000054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09" name="Text Box 15">
          <a:extLst>
            <a:ext uri="{FF2B5EF4-FFF2-40B4-BE49-F238E27FC236}">
              <a16:creationId xmlns:a16="http://schemas.microsoft.com/office/drawing/2014/main" id="{00000000-0008-0000-0200-000055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10" name="Text Box 15">
          <a:extLst>
            <a:ext uri="{FF2B5EF4-FFF2-40B4-BE49-F238E27FC236}">
              <a16:creationId xmlns:a16="http://schemas.microsoft.com/office/drawing/2014/main" id="{00000000-0008-0000-0200-000056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11" name="Text Box 15">
          <a:extLst>
            <a:ext uri="{FF2B5EF4-FFF2-40B4-BE49-F238E27FC236}">
              <a16:creationId xmlns:a16="http://schemas.microsoft.com/office/drawing/2014/main" id="{00000000-0008-0000-0200-000057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12" name="Text Box 15">
          <a:extLst>
            <a:ext uri="{FF2B5EF4-FFF2-40B4-BE49-F238E27FC236}">
              <a16:creationId xmlns:a16="http://schemas.microsoft.com/office/drawing/2014/main" id="{00000000-0008-0000-0200-00005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13" name="Text Box 15">
          <a:extLst>
            <a:ext uri="{FF2B5EF4-FFF2-40B4-BE49-F238E27FC236}">
              <a16:creationId xmlns:a16="http://schemas.microsoft.com/office/drawing/2014/main" id="{00000000-0008-0000-0200-00005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14" name="Text Box 15">
          <a:extLst>
            <a:ext uri="{FF2B5EF4-FFF2-40B4-BE49-F238E27FC236}">
              <a16:creationId xmlns:a16="http://schemas.microsoft.com/office/drawing/2014/main" id="{00000000-0008-0000-0200-00005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15" name="Text Box 15">
          <a:extLst>
            <a:ext uri="{FF2B5EF4-FFF2-40B4-BE49-F238E27FC236}">
              <a16:creationId xmlns:a16="http://schemas.microsoft.com/office/drawing/2014/main" id="{00000000-0008-0000-0200-00005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16" name="Text Box 15">
          <a:extLst>
            <a:ext uri="{FF2B5EF4-FFF2-40B4-BE49-F238E27FC236}">
              <a16:creationId xmlns:a16="http://schemas.microsoft.com/office/drawing/2014/main" id="{00000000-0008-0000-0200-00005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17" name="Text Box 15">
          <a:extLst>
            <a:ext uri="{FF2B5EF4-FFF2-40B4-BE49-F238E27FC236}">
              <a16:creationId xmlns:a16="http://schemas.microsoft.com/office/drawing/2014/main" id="{00000000-0008-0000-0200-00005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18" name="Text Box 15">
          <a:extLst>
            <a:ext uri="{FF2B5EF4-FFF2-40B4-BE49-F238E27FC236}">
              <a16:creationId xmlns:a16="http://schemas.microsoft.com/office/drawing/2014/main" id="{00000000-0008-0000-0200-00005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19" name="Text Box 15">
          <a:extLst>
            <a:ext uri="{FF2B5EF4-FFF2-40B4-BE49-F238E27FC236}">
              <a16:creationId xmlns:a16="http://schemas.microsoft.com/office/drawing/2014/main" id="{00000000-0008-0000-0200-00005F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20" name="Text Box 15">
          <a:extLst>
            <a:ext uri="{FF2B5EF4-FFF2-40B4-BE49-F238E27FC236}">
              <a16:creationId xmlns:a16="http://schemas.microsoft.com/office/drawing/2014/main" id="{00000000-0008-0000-0200-000060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21" name="Text Box 15">
          <a:extLst>
            <a:ext uri="{FF2B5EF4-FFF2-40B4-BE49-F238E27FC236}">
              <a16:creationId xmlns:a16="http://schemas.microsoft.com/office/drawing/2014/main" id="{00000000-0008-0000-0200-000061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22" name="Text Box 15">
          <a:extLst>
            <a:ext uri="{FF2B5EF4-FFF2-40B4-BE49-F238E27FC236}">
              <a16:creationId xmlns:a16="http://schemas.microsoft.com/office/drawing/2014/main" id="{00000000-0008-0000-0200-00006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23" name="Text Box 15">
          <a:extLst>
            <a:ext uri="{FF2B5EF4-FFF2-40B4-BE49-F238E27FC236}">
              <a16:creationId xmlns:a16="http://schemas.microsoft.com/office/drawing/2014/main" id="{00000000-0008-0000-0200-000063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24" name="Text Box 15">
          <a:extLst>
            <a:ext uri="{FF2B5EF4-FFF2-40B4-BE49-F238E27FC236}">
              <a16:creationId xmlns:a16="http://schemas.microsoft.com/office/drawing/2014/main" id="{00000000-0008-0000-0200-000064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25" name="Text Box 15">
          <a:extLst>
            <a:ext uri="{FF2B5EF4-FFF2-40B4-BE49-F238E27FC236}">
              <a16:creationId xmlns:a16="http://schemas.microsoft.com/office/drawing/2014/main" id="{00000000-0008-0000-0200-000065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26" name="Text Box 15">
          <a:extLst>
            <a:ext uri="{FF2B5EF4-FFF2-40B4-BE49-F238E27FC236}">
              <a16:creationId xmlns:a16="http://schemas.microsoft.com/office/drawing/2014/main" id="{00000000-0008-0000-0200-00006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27" name="Text Box 15">
          <a:extLst>
            <a:ext uri="{FF2B5EF4-FFF2-40B4-BE49-F238E27FC236}">
              <a16:creationId xmlns:a16="http://schemas.microsoft.com/office/drawing/2014/main" id="{00000000-0008-0000-0200-00006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28" name="Text Box 15">
          <a:extLst>
            <a:ext uri="{FF2B5EF4-FFF2-40B4-BE49-F238E27FC236}">
              <a16:creationId xmlns:a16="http://schemas.microsoft.com/office/drawing/2014/main" id="{00000000-0008-0000-0200-00006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29" name="Text Box 15">
          <a:extLst>
            <a:ext uri="{FF2B5EF4-FFF2-40B4-BE49-F238E27FC236}">
              <a16:creationId xmlns:a16="http://schemas.microsoft.com/office/drawing/2014/main" id="{00000000-0008-0000-0200-00006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30" name="Text Box 15">
          <a:extLst>
            <a:ext uri="{FF2B5EF4-FFF2-40B4-BE49-F238E27FC236}">
              <a16:creationId xmlns:a16="http://schemas.microsoft.com/office/drawing/2014/main" id="{00000000-0008-0000-0200-00006A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31" name="Text Box 15">
          <a:extLst>
            <a:ext uri="{FF2B5EF4-FFF2-40B4-BE49-F238E27FC236}">
              <a16:creationId xmlns:a16="http://schemas.microsoft.com/office/drawing/2014/main" id="{00000000-0008-0000-0200-00006B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32" name="Text Box 15">
          <a:extLst>
            <a:ext uri="{FF2B5EF4-FFF2-40B4-BE49-F238E27FC236}">
              <a16:creationId xmlns:a16="http://schemas.microsoft.com/office/drawing/2014/main" id="{00000000-0008-0000-0200-00006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33" name="Text Box 15">
          <a:extLst>
            <a:ext uri="{FF2B5EF4-FFF2-40B4-BE49-F238E27FC236}">
              <a16:creationId xmlns:a16="http://schemas.microsoft.com/office/drawing/2014/main" id="{00000000-0008-0000-0200-00006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34" name="Text Box 15">
          <a:extLst>
            <a:ext uri="{FF2B5EF4-FFF2-40B4-BE49-F238E27FC236}">
              <a16:creationId xmlns:a16="http://schemas.microsoft.com/office/drawing/2014/main" id="{00000000-0008-0000-0200-00006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35" name="Text Box 15">
          <a:extLst>
            <a:ext uri="{FF2B5EF4-FFF2-40B4-BE49-F238E27FC236}">
              <a16:creationId xmlns:a16="http://schemas.microsoft.com/office/drawing/2014/main" id="{00000000-0008-0000-0200-00006F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36" name="Text Box 15">
          <a:extLst>
            <a:ext uri="{FF2B5EF4-FFF2-40B4-BE49-F238E27FC236}">
              <a16:creationId xmlns:a16="http://schemas.microsoft.com/office/drawing/2014/main" id="{00000000-0008-0000-0200-00007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37" name="Text Box 15">
          <a:extLst>
            <a:ext uri="{FF2B5EF4-FFF2-40B4-BE49-F238E27FC236}">
              <a16:creationId xmlns:a16="http://schemas.microsoft.com/office/drawing/2014/main" id="{00000000-0008-0000-0200-000071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38" name="Text Box 15">
          <a:extLst>
            <a:ext uri="{FF2B5EF4-FFF2-40B4-BE49-F238E27FC236}">
              <a16:creationId xmlns:a16="http://schemas.microsoft.com/office/drawing/2014/main" id="{00000000-0008-0000-0200-000072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39" name="Text Box 15">
          <a:extLst>
            <a:ext uri="{FF2B5EF4-FFF2-40B4-BE49-F238E27FC236}">
              <a16:creationId xmlns:a16="http://schemas.microsoft.com/office/drawing/2014/main" id="{00000000-0008-0000-0200-000073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40" name="Text Box 15">
          <a:extLst>
            <a:ext uri="{FF2B5EF4-FFF2-40B4-BE49-F238E27FC236}">
              <a16:creationId xmlns:a16="http://schemas.microsoft.com/office/drawing/2014/main" id="{00000000-0008-0000-0200-000074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41" name="Text Box 15">
          <a:extLst>
            <a:ext uri="{FF2B5EF4-FFF2-40B4-BE49-F238E27FC236}">
              <a16:creationId xmlns:a16="http://schemas.microsoft.com/office/drawing/2014/main" id="{00000000-0008-0000-0200-00007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42" name="Text Box 15">
          <a:extLst>
            <a:ext uri="{FF2B5EF4-FFF2-40B4-BE49-F238E27FC236}">
              <a16:creationId xmlns:a16="http://schemas.microsoft.com/office/drawing/2014/main" id="{00000000-0008-0000-0200-00007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43" name="Text Box 15">
          <a:extLst>
            <a:ext uri="{FF2B5EF4-FFF2-40B4-BE49-F238E27FC236}">
              <a16:creationId xmlns:a16="http://schemas.microsoft.com/office/drawing/2014/main" id="{00000000-0008-0000-0200-00007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44" name="Text Box 15">
          <a:extLst>
            <a:ext uri="{FF2B5EF4-FFF2-40B4-BE49-F238E27FC236}">
              <a16:creationId xmlns:a16="http://schemas.microsoft.com/office/drawing/2014/main" id="{00000000-0008-0000-0200-00007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45" name="Text Box 15">
          <a:extLst>
            <a:ext uri="{FF2B5EF4-FFF2-40B4-BE49-F238E27FC236}">
              <a16:creationId xmlns:a16="http://schemas.microsoft.com/office/drawing/2014/main" id="{00000000-0008-0000-0200-00007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46" name="Text Box 15">
          <a:extLst>
            <a:ext uri="{FF2B5EF4-FFF2-40B4-BE49-F238E27FC236}">
              <a16:creationId xmlns:a16="http://schemas.microsoft.com/office/drawing/2014/main" id="{00000000-0008-0000-0200-00007A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547" name="Text Box 15">
          <a:extLst>
            <a:ext uri="{FF2B5EF4-FFF2-40B4-BE49-F238E27FC236}">
              <a16:creationId xmlns:a16="http://schemas.microsoft.com/office/drawing/2014/main" id="{00000000-0008-0000-0200-00007B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48" name="Text Box 15">
          <a:extLst>
            <a:ext uri="{FF2B5EF4-FFF2-40B4-BE49-F238E27FC236}">
              <a16:creationId xmlns:a16="http://schemas.microsoft.com/office/drawing/2014/main" id="{00000000-0008-0000-0200-00007C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49" name="Text Box 15">
          <a:extLst>
            <a:ext uri="{FF2B5EF4-FFF2-40B4-BE49-F238E27FC236}">
              <a16:creationId xmlns:a16="http://schemas.microsoft.com/office/drawing/2014/main" id="{00000000-0008-0000-0200-00007D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0" name="Text Box 15">
          <a:extLst>
            <a:ext uri="{FF2B5EF4-FFF2-40B4-BE49-F238E27FC236}">
              <a16:creationId xmlns:a16="http://schemas.microsoft.com/office/drawing/2014/main" id="{00000000-0008-0000-0200-00007E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51" name="Text Box 15">
          <a:extLst>
            <a:ext uri="{FF2B5EF4-FFF2-40B4-BE49-F238E27FC236}">
              <a16:creationId xmlns:a16="http://schemas.microsoft.com/office/drawing/2014/main" id="{00000000-0008-0000-0200-00007F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52" name="Text Box 15">
          <a:extLst>
            <a:ext uri="{FF2B5EF4-FFF2-40B4-BE49-F238E27FC236}">
              <a16:creationId xmlns:a16="http://schemas.microsoft.com/office/drawing/2014/main" id="{00000000-0008-0000-0200-00008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3" name="Text Box 15">
          <a:extLst>
            <a:ext uri="{FF2B5EF4-FFF2-40B4-BE49-F238E27FC236}">
              <a16:creationId xmlns:a16="http://schemas.microsoft.com/office/drawing/2014/main" id="{00000000-0008-0000-0200-000081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4" name="Text Box 15">
          <a:extLst>
            <a:ext uri="{FF2B5EF4-FFF2-40B4-BE49-F238E27FC236}">
              <a16:creationId xmlns:a16="http://schemas.microsoft.com/office/drawing/2014/main" id="{00000000-0008-0000-0200-000082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55" name="Text Box 15">
          <a:extLst>
            <a:ext uri="{FF2B5EF4-FFF2-40B4-BE49-F238E27FC236}">
              <a16:creationId xmlns:a16="http://schemas.microsoft.com/office/drawing/2014/main" id="{00000000-0008-0000-0200-00008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6" name="Text Box 15">
          <a:extLst>
            <a:ext uri="{FF2B5EF4-FFF2-40B4-BE49-F238E27FC236}">
              <a16:creationId xmlns:a16="http://schemas.microsoft.com/office/drawing/2014/main" id="{00000000-0008-0000-0200-000084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57" name="Text Box 15">
          <a:extLst>
            <a:ext uri="{FF2B5EF4-FFF2-40B4-BE49-F238E27FC236}">
              <a16:creationId xmlns:a16="http://schemas.microsoft.com/office/drawing/2014/main" id="{00000000-0008-0000-0200-000085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58" name="Text Box 15">
          <a:extLst>
            <a:ext uri="{FF2B5EF4-FFF2-40B4-BE49-F238E27FC236}">
              <a16:creationId xmlns:a16="http://schemas.microsoft.com/office/drawing/2014/main" id="{00000000-0008-0000-0200-000086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59" name="Text Box 15">
          <a:extLst>
            <a:ext uri="{FF2B5EF4-FFF2-40B4-BE49-F238E27FC236}">
              <a16:creationId xmlns:a16="http://schemas.microsoft.com/office/drawing/2014/main" id="{00000000-0008-0000-0200-000087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60" name="Text Box 15">
          <a:extLst>
            <a:ext uri="{FF2B5EF4-FFF2-40B4-BE49-F238E27FC236}">
              <a16:creationId xmlns:a16="http://schemas.microsoft.com/office/drawing/2014/main" id="{00000000-0008-0000-0200-000088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561" name="Text Box 15">
          <a:extLst>
            <a:ext uri="{FF2B5EF4-FFF2-40B4-BE49-F238E27FC236}">
              <a16:creationId xmlns:a16="http://schemas.microsoft.com/office/drawing/2014/main" id="{00000000-0008-0000-0200-000089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2" name="Text Box 16">
          <a:extLst>
            <a:ext uri="{FF2B5EF4-FFF2-40B4-BE49-F238E27FC236}">
              <a16:creationId xmlns:a16="http://schemas.microsoft.com/office/drawing/2014/main" id="{00000000-0008-0000-0200-00008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3" name="Text Box 17">
          <a:extLst>
            <a:ext uri="{FF2B5EF4-FFF2-40B4-BE49-F238E27FC236}">
              <a16:creationId xmlns:a16="http://schemas.microsoft.com/office/drawing/2014/main" id="{00000000-0008-0000-0200-00008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4" name="Text Box 18">
          <a:extLst>
            <a:ext uri="{FF2B5EF4-FFF2-40B4-BE49-F238E27FC236}">
              <a16:creationId xmlns:a16="http://schemas.microsoft.com/office/drawing/2014/main" id="{00000000-0008-0000-0200-00008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5" name="Text Box 19">
          <a:extLst>
            <a:ext uri="{FF2B5EF4-FFF2-40B4-BE49-F238E27FC236}">
              <a16:creationId xmlns:a16="http://schemas.microsoft.com/office/drawing/2014/main" id="{00000000-0008-0000-0200-00008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6" name="Text Box 16">
          <a:extLst>
            <a:ext uri="{FF2B5EF4-FFF2-40B4-BE49-F238E27FC236}">
              <a16:creationId xmlns:a16="http://schemas.microsoft.com/office/drawing/2014/main" id="{00000000-0008-0000-0200-00008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67" name="Text Box 17">
          <a:extLst>
            <a:ext uri="{FF2B5EF4-FFF2-40B4-BE49-F238E27FC236}">
              <a16:creationId xmlns:a16="http://schemas.microsoft.com/office/drawing/2014/main" id="{00000000-0008-0000-0200-00008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568" name="Text Box 18">
          <a:extLst>
            <a:ext uri="{FF2B5EF4-FFF2-40B4-BE49-F238E27FC236}">
              <a16:creationId xmlns:a16="http://schemas.microsoft.com/office/drawing/2014/main" id="{00000000-0008-0000-0200-000090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69" name="Text Box 15">
          <a:extLst>
            <a:ext uri="{FF2B5EF4-FFF2-40B4-BE49-F238E27FC236}">
              <a16:creationId xmlns:a16="http://schemas.microsoft.com/office/drawing/2014/main" id="{00000000-0008-0000-0200-000091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570" name="Text Box 16">
          <a:extLst>
            <a:ext uri="{FF2B5EF4-FFF2-40B4-BE49-F238E27FC236}">
              <a16:creationId xmlns:a16="http://schemas.microsoft.com/office/drawing/2014/main" id="{00000000-0008-0000-0200-000092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571" name="Text Box 17">
          <a:extLst>
            <a:ext uri="{FF2B5EF4-FFF2-40B4-BE49-F238E27FC236}">
              <a16:creationId xmlns:a16="http://schemas.microsoft.com/office/drawing/2014/main" id="{00000000-0008-0000-0200-000093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572" name="Text Box 18">
          <a:extLst>
            <a:ext uri="{FF2B5EF4-FFF2-40B4-BE49-F238E27FC236}">
              <a16:creationId xmlns:a16="http://schemas.microsoft.com/office/drawing/2014/main" id="{00000000-0008-0000-0200-000094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573" name="Text Box 19">
          <a:extLst>
            <a:ext uri="{FF2B5EF4-FFF2-40B4-BE49-F238E27FC236}">
              <a16:creationId xmlns:a16="http://schemas.microsoft.com/office/drawing/2014/main" id="{00000000-0008-0000-0200-000095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7574" name="Text Box 16">
          <a:extLst>
            <a:ext uri="{FF2B5EF4-FFF2-40B4-BE49-F238E27FC236}">
              <a16:creationId xmlns:a16="http://schemas.microsoft.com/office/drawing/2014/main" id="{00000000-0008-0000-0200-000096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75" name="Text Box 15">
          <a:extLst>
            <a:ext uri="{FF2B5EF4-FFF2-40B4-BE49-F238E27FC236}">
              <a16:creationId xmlns:a16="http://schemas.microsoft.com/office/drawing/2014/main" id="{00000000-0008-0000-0200-00009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76" name="Text Box 16">
          <a:extLst>
            <a:ext uri="{FF2B5EF4-FFF2-40B4-BE49-F238E27FC236}">
              <a16:creationId xmlns:a16="http://schemas.microsoft.com/office/drawing/2014/main" id="{00000000-0008-0000-0200-00009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77" name="Text Box 17">
          <a:extLst>
            <a:ext uri="{FF2B5EF4-FFF2-40B4-BE49-F238E27FC236}">
              <a16:creationId xmlns:a16="http://schemas.microsoft.com/office/drawing/2014/main" id="{00000000-0008-0000-0200-000099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78" name="Text Box 18">
          <a:extLst>
            <a:ext uri="{FF2B5EF4-FFF2-40B4-BE49-F238E27FC236}">
              <a16:creationId xmlns:a16="http://schemas.microsoft.com/office/drawing/2014/main" id="{00000000-0008-0000-0200-00009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79" name="Text Box 19">
          <a:extLst>
            <a:ext uri="{FF2B5EF4-FFF2-40B4-BE49-F238E27FC236}">
              <a16:creationId xmlns:a16="http://schemas.microsoft.com/office/drawing/2014/main" id="{00000000-0008-0000-0200-00009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0" name="Text Box 16">
          <a:extLst>
            <a:ext uri="{FF2B5EF4-FFF2-40B4-BE49-F238E27FC236}">
              <a16:creationId xmlns:a16="http://schemas.microsoft.com/office/drawing/2014/main" id="{00000000-0008-0000-0200-00009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1" name="Text Box 17">
          <a:extLst>
            <a:ext uri="{FF2B5EF4-FFF2-40B4-BE49-F238E27FC236}">
              <a16:creationId xmlns:a16="http://schemas.microsoft.com/office/drawing/2014/main" id="{00000000-0008-0000-0200-00009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582" name="Text Box 18">
          <a:extLst>
            <a:ext uri="{FF2B5EF4-FFF2-40B4-BE49-F238E27FC236}">
              <a16:creationId xmlns:a16="http://schemas.microsoft.com/office/drawing/2014/main" id="{00000000-0008-0000-0200-00009E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83" name="Text Box 15">
          <a:extLst>
            <a:ext uri="{FF2B5EF4-FFF2-40B4-BE49-F238E27FC236}">
              <a16:creationId xmlns:a16="http://schemas.microsoft.com/office/drawing/2014/main" id="{00000000-0008-0000-0200-00009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84" name="Text Box 15">
          <a:extLst>
            <a:ext uri="{FF2B5EF4-FFF2-40B4-BE49-F238E27FC236}">
              <a16:creationId xmlns:a16="http://schemas.microsoft.com/office/drawing/2014/main" id="{00000000-0008-0000-0200-0000A0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5" name="Text Box 16">
          <a:extLst>
            <a:ext uri="{FF2B5EF4-FFF2-40B4-BE49-F238E27FC236}">
              <a16:creationId xmlns:a16="http://schemas.microsoft.com/office/drawing/2014/main" id="{00000000-0008-0000-0200-0000A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6" name="Text Box 17">
          <a:extLst>
            <a:ext uri="{FF2B5EF4-FFF2-40B4-BE49-F238E27FC236}">
              <a16:creationId xmlns:a16="http://schemas.microsoft.com/office/drawing/2014/main" id="{00000000-0008-0000-0200-0000A2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7" name="Text Box 18">
          <a:extLst>
            <a:ext uri="{FF2B5EF4-FFF2-40B4-BE49-F238E27FC236}">
              <a16:creationId xmlns:a16="http://schemas.microsoft.com/office/drawing/2014/main" id="{00000000-0008-0000-0200-0000A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8" name="Text Box 19">
          <a:extLst>
            <a:ext uri="{FF2B5EF4-FFF2-40B4-BE49-F238E27FC236}">
              <a16:creationId xmlns:a16="http://schemas.microsoft.com/office/drawing/2014/main" id="{00000000-0008-0000-0200-0000A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89" name="Text Box 16">
          <a:extLst>
            <a:ext uri="{FF2B5EF4-FFF2-40B4-BE49-F238E27FC236}">
              <a16:creationId xmlns:a16="http://schemas.microsoft.com/office/drawing/2014/main" id="{00000000-0008-0000-0200-0000A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590" name="Text Box 17">
          <a:extLst>
            <a:ext uri="{FF2B5EF4-FFF2-40B4-BE49-F238E27FC236}">
              <a16:creationId xmlns:a16="http://schemas.microsoft.com/office/drawing/2014/main" id="{00000000-0008-0000-0200-0000A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591" name="Text Box 18">
          <a:extLst>
            <a:ext uri="{FF2B5EF4-FFF2-40B4-BE49-F238E27FC236}">
              <a16:creationId xmlns:a16="http://schemas.microsoft.com/office/drawing/2014/main" id="{00000000-0008-0000-0200-0000A7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92" name="Text Box 15">
          <a:extLst>
            <a:ext uri="{FF2B5EF4-FFF2-40B4-BE49-F238E27FC236}">
              <a16:creationId xmlns:a16="http://schemas.microsoft.com/office/drawing/2014/main" id="{00000000-0008-0000-0200-0000A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93" name="Text Box 15">
          <a:extLst>
            <a:ext uri="{FF2B5EF4-FFF2-40B4-BE49-F238E27FC236}">
              <a16:creationId xmlns:a16="http://schemas.microsoft.com/office/drawing/2014/main" id="{00000000-0008-0000-0200-0000A9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94" name="Text Box 15">
          <a:extLst>
            <a:ext uri="{FF2B5EF4-FFF2-40B4-BE49-F238E27FC236}">
              <a16:creationId xmlns:a16="http://schemas.microsoft.com/office/drawing/2014/main" id="{00000000-0008-0000-0200-0000A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95" name="Text Box 15">
          <a:extLst>
            <a:ext uri="{FF2B5EF4-FFF2-40B4-BE49-F238E27FC236}">
              <a16:creationId xmlns:a16="http://schemas.microsoft.com/office/drawing/2014/main" id="{00000000-0008-0000-0200-0000A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96" name="Text Box 15">
          <a:extLst>
            <a:ext uri="{FF2B5EF4-FFF2-40B4-BE49-F238E27FC236}">
              <a16:creationId xmlns:a16="http://schemas.microsoft.com/office/drawing/2014/main" id="{00000000-0008-0000-0200-0000A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97" name="Text Box 15">
          <a:extLst>
            <a:ext uri="{FF2B5EF4-FFF2-40B4-BE49-F238E27FC236}">
              <a16:creationId xmlns:a16="http://schemas.microsoft.com/office/drawing/2014/main" id="{00000000-0008-0000-0200-0000AD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598" name="Text Box 15">
          <a:extLst>
            <a:ext uri="{FF2B5EF4-FFF2-40B4-BE49-F238E27FC236}">
              <a16:creationId xmlns:a16="http://schemas.microsoft.com/office/drawing/2014/main" id="{00000000-0008-0000-0200-0000A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599" name="Text Box 15">
          <a:extLst>
            <a:ext uri="{FF2B5EF4-FFF2-40B4-BE49-F238E27FC236}">
              <a16:creationId xmlns:a16="http://schemas.microsoft.com/office/drawing/2014/main" id="{00000000-0008-0000-0200-0000AF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0" name="Text Box 15">
          <a:extLst>
            <a:ext uri="{FF2B5EF4-FFF2-40B4-BE49-F238E27FC236}">
              <a16:creationId xmlns:a16="http://schemas.microsoft.com/office/drawing/2014/main" id="{00000000-0008-0000-0200-0000B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1" name="Text Box 15">
          <a:extLst>
            <a:ext uri="{FF2B5EF4-FFF2-40B4-BE49-F238E27FC236}">
              <a16:creationId xmlns:a16="http://schemas.microsoft.com/office/drawing/2014/main" id="{00000000-0008-0000-0200-0000B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2" name="Text Box 15">
          <a:extLst>
            <a:ext uri="{FF2B5EF4-FFF2-40B4-BE49-F238E27FC236}">
              <a16:creationId xmlns:a16="http://schemas.microsoft.com/office/drawing/2014/main" id="{00000000-0008-0000-0200-0000B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3" name="Text Box 15">
          <a:extLst>
            <a:ext uri="{FF2B5EF4-FFF2-40B4-BE49-F238E27FC236}">
              <a16:creationId xmlns:a16="http://schemas.microsoft.com/office/drawing/2014/main" id="{00000000-0008-0000-0200-0000B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4" name="Text Box 15">
          <a:extLst>
            <a:ext uri="{FF2B5EF4-FFF2-40B4-BE49-F238E27FC236}">
              <a16:creationId xmlns:a16="http://schemas.microsoft.com/office/drawing/2014/main" id="{00000000-0008-0000-0200-0000B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5" name="Text Box 15">
          <a:extLst>
            <a:ext uri="{FF2B5EF4-FFF2-40B4-BE49-F238E27FC236}">
              <a16:creationId xmlns:a16="http://schemas.microsoft.com/office/drawing/2014/main" id="{00000000-0008-0000-0200-0000B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6" name="Text Box 15">
          <a:extLst>
            <a:ext uri="{FF2B5EF4-FFF2-40B4-BE49-F238E27FC236}">
              <a16:creationId xmlns:a16="http://schemas.microsoft.com/office/drawing/2014/main" id="{00000000-0008-0000-0200-0000B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7" name="Text Box 15">
          <a:extLst>
            <a:ext uri="{FF2B5EF4-FFF2-40B4-BE49-F238E27FC236}">
              <a16:creationId xmlns:a16="http://schemas.microsoft.com/office/drawing/2014/main" id="{00000000-0008-0000-0200-0000B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8" name="Text Box 15">
          <a:extLst>
            <a:ext uri="{FF2B5EF4-FFF2-40B4-BE49-F238E27FC236}">
              <a16:creationId xmlns:a16="http://schemas.microsoft.com/office/drawing/2014/main" id="{00000000-0008-0000-0200-0000B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09" name="Text Box 15">
          <a:extLst>
            <a:ext uri="{FF2B5EF4-FFF2-40B4-BE49-F238E27FC236}">
              <a16:creationId xmlns:a16="http://schemas.microsoft.com/office/drawing/2014/main" id="{00000000-0008-0000-0200-0000B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0" name="Text Box 15">
          <a:extLst>
            <a:ext uri="{FF2B5EF4-FFF2-40B4-BE49-F238E27FC236}">
              <a16:creationId xmlns:a16="http://schemas.microsoft.com/office/drawing/2014/main" id="{00000000-0008-0000-0200-0000B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1" name="Text Box 15">
          <a:extLst>
            <a:ext uri="{FF2B5EF4-FFF2-40B4-BE49-F238E27FC236}">
              <a16:creationId xmlns:a16="http://schemas.microsoft.com/office/drawing/2014/main" id="{00000000-0008-0000-0200-0000B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2" name="Text Box 15">
          <a:extLst>
            <a:ext uri="{FF2B5EF4-FFF2-40B4-BE49-F238E27FC236}">
              <a16:creationId xmlns:a16="http://schemas.microsoft.com/office/drawing/2014/main" id="{00000000-0008-0000-0200-0000B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3" name="Text Box 15">
          <a:extLst>
            <a:ext uri="{FF2B5EF4-FFF2-40B4-BE49-F238E27FC236}">
              <a16:creationId xmlns:a16="http://schemas.microsoft.com/office/drawing/2014/main" id="{00000000-0008-0000-0200-0000B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4" name="Text Box 15">
          <a:extLst>
            <a:ext uri="{FF2B5EF4-FFF2-40B4-BE49-F238E27FC236}">
              <a16:creationId xmlns:a16="http://schemas.microsoft.com/office/drawing/2014/main" id="{00000000-0008-0000-0200-0000B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5" name="Text Box 15">
          <a:extLst>
            <a:ext uri="{FF2B5EF4-FFF2-40B4-BE49-F238E27FC236}">
              <a16:creationId xmlns:a16="http://schemas.microsoft.com/office/drawing/2014/main" id="{00000000-0008-0000-0200-0000B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6" name="Text Box 15">
          <a:extLst>
            <a:ext uri="{FF2B5EF4-FFF2-40B4-BE49-F238E27FC236}">
              <a16:creationId xmlns:a16="http://schemas.microsoft.com/office/drawing/2014/main" id="{00000000-0008-0000-0200-0000C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7" name="Text Box 15">
          <a:extLst>
            <a:ext uri="{FF2B5EF4-FFF2-40B4-BE49-F238E27FC236}">
              <a16:creationId xmlns:a16="http://schemas.microsoft.com/office/drawing/2014/main" id="{00000000-0008-0000-0200-0000C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8" name="Text Box 15">
          <a:extLst>
            <a:ext uri="{FF2B5EF4-FFF2-40B4-BE49-F238E27FC236}">
              <a16:creationId xmlns:a16="http://schemas.microsoft.com/office/drawing/2014/main" id="{00000000-0008-0000-0200-0000C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19" name="Text Box 15">
          <a:extLst>
            <a:ext uri="{FF2B5EF4-FFF2-40B4-BE49-F238E27FC236}">
              <a16:creationId xmlns:a16="http://schemas.microsoft.com/office/drawing/2014/main" id="{00000000-0008-0000-0200-0000C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20" name="Text Box 15">
          <a:extLst>
            <a:ext uri="{FF2B5EF4-FFF2-40B4-BE49-F238E27FC236}">
              <a16:creationId xmlns:a16="http://schemas.microsoft.com/office/drawing/2014/main" id="{00000000-0008-0000-0200-0000C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21" name="Text Box 15">
          <a:extLst>
            <a:ext uri="{FF2B5EF4-FFF2-40B4-BE49-F238E27FC236}">
              <a16:creationId xmlns:a16="http://schemas.microsoft.com/office/drawing/2014/main" id="{00000000-0008-0000-0200-0000C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22" name="Text Box 15">
          <a:extLst>
            <a:ext uri="{FF2B5EF4-FFF2-40B4-BE49-F238E27FC236}">
              <a16:creationId xmlns:a16="http://schemas.microsoft.com/office/drawing/2014/main" id="{00000000-0008-0000-0200-0000C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23" name="Text Box 15">
          <a:extLst>
            <a:ext uri="{FF2B5EF4-FFF2-40B4-BE49-F238E27FC236}">
              <a16:creationId xmlns:a16="http://schemas.microsoft.com/office/drawing/2014/main" id="{00000000-0008-0000-0200-0000C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4" name="Text Box 15">
          <a:extLst>
            <a:ext uri="{FF2B5EF4-FFF2-40B4-BE49-F238E27FC236}">
              <a16:creationId xmlns:a16="http://schemas.microsoft.com/office/drawing/2014/main" id="{00000000-0008-0000-0200-0000C8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5" name="Text Box 15">
          <a:extLst>
            <a:ext uri="{FF2B5EF4-FFF2-40B4-BE49-F238E27FC236}">
              <a16:creationId xmlns:a16="http://schemas.microsoft.com/office/drawing/2014/main" id="{00000000-0008-0000-0200-0000C9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6" name="Text Box 15">
          <a:extLst>
            <a:ext uri="{FF2B5EF4-FFF2-40B4-BE49-F238E27FC236}">
              <a16:creationId xmlns:a16="http://schemas.microsoft.com/office/drawing/2014/main" id="{00000000-0008-0000-0200-0000CA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7" name="Text Box 15">
          <a:extLst>
            <a:ext uri="{FF2B5EF4-FFF2-40B4-BE49-F238E27FC236}">
              <a16:creationId xmlns:a16="http://schemas.microsoft.com/office/drawing/2014/main" id="{00000000-0008-0000-0200-0000CB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8" name="Text Box 15">
          <a:extLst>
            <a:ext uri="{FF2B5EF4-FFF2-40B4-BE49-F238E27FC236}">
              <a16:creationId xmlns:a16="http://schemas.microsoft.com/office/drawing/2014/main" id="{00000000-0008-0000-0200-0000CC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29" name="Text Box 15">
          <a:extLst>
            <a:ext uri="{FF2B5EF4-FFF2-40B4-BE49-F238E27FC236}">
              <a16:creationId xmlns:a16="http://schemas.microsoft.com/office/drawing/2014/main" id="{00000000-0008-0000-0200-0000CD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30" name="Text Box 15">
          <a:extLst>
            <a:ext uri="{FF2B5EF4-FFF2-40B4-BE49-F238E27FC236}">
              <a16:creationId xmlns:a16="http://schemas.microsoft.com/office/drawing/2014/main" id="{00000000-0008-0000-0200-0000CE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31" name="Text Box 15">
          <a:extLst>
            <a:ext uri="{FF2B5EF4-FFF2-40B4-BE49-F238E27FC236}">
              <a16:creationId xmlns:a16="http://schemas.microsoft.com/office/drawing/2014/main" id="{00000000-0008-0000-0200-0000CF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32" name="Text Box 15">
          <a:extLst>
            <a:ext uri="{FF2B5EF4-FFF2-40B4-BE49-F238E27FC236}">
              <a16:creationId xmlns:a16="http://schemas.microsoft.com/office/drawing/2014/main" id="{00000000-0008-0000-0200-0000D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33" name="Text Box 15">
          <a:extLst>
            <a:ext uri="{FF2B5EF4-FFF2-40B4-BE49-F238E27FC236}">
              <a16:creationId xmlns:a16="http://schemas.microsoft.com/office/drawing/2014/main" id="{00000000-0008-0000-0200-0000D1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34" name="Text Box 15">
          <a:extLst>
            <a:ext uri="{FF2B5EF4-FFF2-40B4-BE49-F238E27FC236}">
              <a16:creationId xmlns:a16="http://schemas.microsoft.com/office/drawing/2014/main" id="{00000000-0008-0000-0200-0000D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35" name="Text Box 16">
          <a:extLst>
            <a:ext uri="{FF2B5EF4-FFF2-40B4-BE49-F238E27FC236}">
              <a16:creationId xmlns:a16="http://schemas.microsoft.com/office/drawing/2014/main" id="{00000000-0008-0000-0200-0000D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36" name="Text Box 17">
          <a:extLst>
            <a:ext uri="{FF2B5EF4-FFF2-40B4-BE49-F238E27FC236}">
              <a16:creationId xmlns:a16="http://schemas.microsoft.com/office/drawing/2014/main" id="{00000000-0008-0000-0200-0000D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37" name="Text Box 18">
          <a:extLst>
            <a:ext uri="{FF2B5EF4-FFF2-40B4-BE49-F238E27FC236}">
              <a16:creationId xmlns:a16="http://schemas.microsoft.com/office/drawing/2014/main" id="{00000000-0008-0000-0200-0000D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38" name="Text Box 19">
          <a:extLst>
            <a:ext uri="{FF2B5EF4-FFF2-40B4-BE49-F238E27FC236}">
              <a16:creationId xmlns:a16="http://schemas.microsoft.com/office/drawing/2014/main" id="{00000000-0008-0000-0200-0000D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39" name="Text Box 16">
          <a:extLst>
            <a:ext uri="{FF2B5EF4-FFF2-40B4-BE49-F238E27FC236}">
              <a16:creationId xmlns:a16="http://schemas.microsoft.com/office/drawing/2014/main" id="{00000000-0008-0000-0200-0000D7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0" name="Text Box 17">
          <a:extLst>
            <a:ext uri="{FF2B5EF4-FFF2-40B4-BE49-F238E27FC236}">
              <a16:creationId xmlns:a16="http://schemas.microsoft.com/office/drawing/2014/main" id="{00000000-0008-0000-0200-0000D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641" name="Text Box 18">
          <a:extLst>
            <a:ext uri="{FF2B5EF4-FFF2-40B4-BE49-F238E27FC236}">
              <a16:creationId xmlns:a16="http://schemas.microsoft.com/office/drawing/2014/main" id="{00000000-0008-0000-0200-0000D9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42" name="Text Box 15">
          <a:extLst>
            <a:ext uri="{FF2B5EF4-FFF2-40B4-BE49-F238E27FC236}">
              <a16:creationId xmlns:a16="http://schemas.microsoft.com/office/drawing/2014/main" id="{00000000-0008-0000-0200-0000D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43" name="Text Box 15">
          <a:extLst>
            <a:ext uri="{FF2B5EF4-FFF2-40B4-BE49-F238E27FC236}">
              <a16:creationId xmlns:a16="http://schemas.microsoft.com/office/drawing/2014/main" id="{00000000-0008-0000-0200-0000DB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4" name="Text Box 16">
          <a:extLst>
            <a:ext uri="{FF2B5EF4-FFF2-40B4-BE49-F238E27FC236}">
              <a16:creationId xmlns:a16="http://schemas.microsoft.com/office/drawing/2014/main" id="{00000000-0008-0000-0200-0000D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5" name="Text Box 17">
          <a:extLst>
            <a:ext uri="{FF2B5EF4-FFF2-40B4-BE49-F238E27FC236}">
              <a16:creationId xmlns:a16="http://schemas.microsoft.com/office/drawing/2014/main" id="{00000000-0008-0000-0200-0000D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6" name="Text Box 18">
          <a:extLst>
            <a:ext uri="{FF2B5EF4-FFF2-40B4-BE49-F238E27FC236}">
              <a16:creationId xmlns:a16="http://schemas.microsoft.com/office/drawing/2014/main" id="{00000000-0008-0000-0200-0000D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7" name="Text Box 19">
          <a:extLst>
            <a:ext uri="{FF2B5EF4-FFF2-40B4-BE49-F238E27FC236}">
              <a16:creationId xmlns:a16="http://schemas.microsoft.com/office/drawing/2014/main" id="{00000000-0008-0000-0200-0000D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8" name="Text Box 16">
          <a:extLst>
            <a:ext uri="{FF2B5EF4-FFF2-40B4-BE49-F238E27FC236}">
              <a16:creationId xmlns:a16="http://schemas.microsoft.com/office/drawing/2014/main" id="{00000000-0008-0000-0200-0000E0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7649" name="Text Box 17">
          <a:extLst>
            <a:ext uri="{FF2B5EF4-FFF2-40B4-BE49-F238E27FC236}">
              <a16:creationId xmlns:a16="http://schemas.microsoft.com/office/drawing/2014/main" id="{00000000-0008-0000-0200-0000E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7650" name="Text Box 18">
          <a:extLst>
            <a:ext uri="{FF2B5EF4-FFF2-40B4-BE49-F238E27FC236}">
              <a16:creationId xmlns:a16="http://schemas.microsoft.com/office/drawing/2014/main" id="{00000000-0008-0000-0200-0000E2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1" name="Text Box 15">
          <a:extLst>
            <a:ext uri="{FF2B5EF4-FFF2-40B4-BE49-F238E27FC236}">
              <a16:creationId xmlns:a16="http://schemas.microsoft.com/office/drawing/2014/main" id="{00000000-0008-0000-0200-0000E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52" name="Text Box 15">
          <a:extLst>
            <a:ext uri="{FF2B5EF4-FFF2-40B4-BE49-F238E27FC236}">
              <a16:creationId xmlns:a16="http://schemas.microsoft.com/office/drawing/2014/main" id="{00000000-0008-0000-0200-0000E4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3" name="Text Box 15">
          <a:extLst>
            <a:ext uri="{FF2B5EF4-FFF2-40B4-BE49-F238E27FC236}">
              <a16:creationId xmlns:a16="http://schemas.microsoft.com/office/drawing/2014/main" id="{00000000-0008-0000-0200-0000E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4" name="Text Box 15">
          <a:extLst>
            <a:ext uri="{FF2B5EF4-FFF2-40B4-BE49-F238E27FC236}">
              <a16:creationId xmlns:a16="http://schemas.microsoft.com/office/drawing/2014/main" id="{00000000-0008-0000-0200-0000E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5" name="Text Box 15">
          <a:extLst>
            <a:ext uri="{FF2B5EF4-FFF2-40B4-BE49-F238E27FC236}">
              <a16:creationId xmlns:a16="http://schemas.microsoft.com/office/drawing/2014/main" id="{00000000-0008-0000-0200-0000E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6" name="Text Box 15">
          <a:extLst>
            <a:ext uri="{FF2B5EF4-FFF2-40B4-BE49-F238E27FC236}">
              <a16:creationId xmlns:a16="http://schemas.microsoft.com/office/drawing/2014/main" id="{00000000-0008-0000-0200-0000E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7" name="Text Box 15">
          <a:extLst>
            <a:ext uri="{FF2B5EF4-FFF2-40B4-BE49-F238E27FC236}">
              <a16:creationId xmlns:a16="http://schemas.microsoft.com/office/drawing/2014/main" id="{00000000-0008-0000-0200-0000E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8" name="Text Box 15">
          <a:extLst>
            <a:ext uri="{FF2B5EF4-FFF2-40B4-BE49-F238E27FC236}">
              <a16:creationId xmlns:a16="http://schemas.microsoft.com/office/drawing/2014/main" id="{00000000-0008-0000-0200-0000E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59" name="Text Box 15">
          <a:extLst>
            <a:ext uri="{FF2B5EF4-FFF2-40B4-BE49-F238E27FC236}">
              <a16:creationId xmlns:a16="http://schemas.microsoft.com/office/drawing/2014/main" id="{00000000-0008-0000-0200-0000E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0" name="Text Box 15">
          <a:extLst>
            <a:ext uri="{FF2B5EF4-FFF2-40B4-BE49-F238E27FC236}">
              <a16:creationId xmlns:a16="http://schemas.microsoft.com/office/drawing/2014/main" id="{00000000-0008-0000-0200-0000E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1" name="Text Box 15">
          <a:extLst>
            <a:ext uri="{FF2B5EF4-FFF2-40B4-BE49-F238E27FC236}">
              <a16:creationId xmlns:a16="http://schemas.microsoft.com/office/drawing/2014/main" id="{00000000-0008-0000-0200-0000E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2" name="Text Box 15">
          <a:extLst>
            <a:ext uri="{FF2B5EF4-FFF2-40B4-BE49-F238E27FC236}">
              <a16:creationId xmlns:a16="http://schemas.microsoft.com/office/drawing/2014/main" id="{00000000-0008-0000-0200-0000E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3" name="Text Box 15">
          <a:extLst>
            <a:ext uri="{FF2B5EF4-FFF2-40B4-BE49-F238E27FC236}">
              <a16:creationId xmlns:a16="http://schemas.microsoft.com/office/drawing/2014/main" id="{00000000-0008-0000-0200-0000E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4" name="Text Box 15">
          <a:extLst>
            <a:ext uri="{FF2B5EF4-FFF2-40B4-BE49-F238E27FC236}">
              <a16:creationId xmlns:a16="http://schemas.microsoft.com/office/drawing/2014/main" id="{00000000-0008-0000-0200-0000F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5" name="Text Box 15">
          <a:extLst>
            <a:ext uri="{FF2B5EF4-FFF2-40B4-BE49-F238E27FC236}">
              <a16:creationId xmlns:a16="http://schemas.microsoft.com/office/drawing/2014/main" id="{00000000-0008-0000-0200-0000F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6" name="Text Box 15">
          <a:extLst>
            <a:ext uri="{FF2B5EF4-FFF2-40B4-BE49-F238E27FC236}">
              <a16:creationId xmlns:a16="http://schemas.microsoft.com/office/drawing/2014/main" id="{00000000-0008-0000-0200-0000F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67" name="Text Box 15">
          <a:extLst>
            <a:ext uri="{FF2B5EF4-FFF2-40B4-BE49-F238E27FC236}">
              <a16:creationId xmlns:a16="http://schemas.microsoft.com/office/drawing/2014/main" id="{00000000-0008-0000-0200-0000F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68" name="Text Box 15">
          <a:extLst>
            <a:ext uri="{FF2B5EF4-FFF2-40B4-BE49-F238E27FC236}">
              <a16:creationId xmlns:a16="http://schemas.microsoft.com/office/drawing/2014/main" id="{00000000-0008-0000-0200-0000F4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69" name="Text Box 15">
          <a:extLst>
            <a:ext uri="{FF2B5EF4-FFF2-40B4-BE49-F238E27FC236}">
              <a16:creationId xmlns:a16="http://schemas.microsoft.com/office/drawing/2014/main" id="{00000000-0008-0000-0200-0000F5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70" name="Text Box 15">
          <a:extLst>
            <a:ext uri="{FF2B5EF4-FFF2-40B4-BE49-F238E27FC236}">
              <a16:creationId xmlns:a16="http://schemas.microsoft.com/office/drawing/2014/main" id="{00000000-0008-0000-0200-0000F6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71" name="Text Box 15">
          <a:extLst>
            <a:ext uri="{FF2B5EF4-FFF2-40B4-BE49-F238E27FC236}">
              <a16:creationId xmlns:a16="http://schemas.microsoft.com/office/drawing/2014/main" id="{00000000-0008-0000-0200-0000F7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2" name="Text Box 15">
          <a:extLst>
            <a:ext uri="{FF2B5EF4-FFF2-40B4-BE49-F238E27FC236}">
              <a16:creationId xmlns:a16="http://schemas.microsoft.com/office/drawing/2014/main" id="{00000000-0008-0000-0200-0000F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3" name="Text Box 15">
          <a:extLst>
            <a:ext uri="{FF2B5EF4-FFF2-40B4-BE49-F238E27FC236}">
              <a16:creationId xmlns:a16="http://schemas.microsoft.com/office/drawing/2014/main" id="{00000000-0008-0000-0200-0000F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4" name="Text Box 15">
          <a:extLst>
            <a:ext uri="{FF2B5EF4-FFF2-40B4-BE49-F238E27FC236}">
              <a16:creationId xmlns:a16="http://schemas.microsoft.com/office/drawing/2014/main" id="{00000000-0008-0000-0200-0000F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5" name="Text Box 15">
          <a:extLst>
            <a:ext uri="{FF2B5EF4-FFF2-40B4-BE49-F238E27FC236}">
              <a16:creationId xmlns:a16="http://schemas.microsoft.com/office/drawing/2014/main" id="{00000000-0008-0000-0200-0000F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6" name="Text Box 15">
          <a:extLst>
            <a:ext uri="{FF2B5EF4-FFF2-40B4-BE49-F238E27FC236}">
              <a16:creationId xmlns:a16="http://schemas.microsoft.com/office/drawing/2014/main" id="{00000000-0008-0000-0200-0000F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7" name="Text Box 15">
          <a:extLst>
            <a:ext uri="{FF2B5EF4-FFF2-40B4-BE49-F238E27FC236}">
              <a16:creationId xmlns:a16="http://schemas.microsoft.com/office/drawing/2014/main" id="{00000000-0008-0000-0200-0000F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8" name="Text Box 15">
          <a:extLst>
            <a:ext uri="{FF2B5EF4-FFF2-40B4-BE49-F238E27FC236}">
              <a16:creationId xmlns:a16="http://schemas.microsoft.com/office/drawing/2014/main" id="{00000000-0008-0000-0200-0000F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79" name="Text Box 15">
          <a:extLst>
            <a:ext uri="{FF2B5EF4-FFF2-40B4-BE49-F238E27FC236}">
              <a16:creationId xmlns:a16="http://schemas.microsoft.com/office/drawing/2014/main" id="{00000000-0008-0000-0200-0000F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80" name="Text Box 15">
          <a:extLst>
            <a:ext uri="{FF2B5EF4-FFF2-40B4-BE49-F238E27FC236}">
              <a16:creationId xmlns:a16="http://schemas.microsoft.com/office/drawing/2014/main" id="{00000000-0008-0000-0200-00000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81" name="Text Box 15">
          <a:extLst>
            <a:ext uri="{FF2B5EF4-FFF2-40B4-BE49-F238E27FC236}">
              <a16:creationId xmlns:a16="http://schemas.microsoft.com/office/drawing/2014/main" id="{00000000-0008-0000-0200-00000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82" name="Text Box 15">
          <a:extLst>
            <a:ext uri="{FF2B5EF4-FFF2-40B4-BE49-F238E27FC236}">
              <a16:creationId xmlns:a16="http://schemas.microsoft.com/office/drawing/2014/main" id="{00000000-0008-0000-0200-00000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83" name="Text Box 15">
          <a:extLst>
            <a:ext uri="{FF2B5EF4-FFF2-40B4-BE49-F238E27FC236}">
              <a16:creationId xmlns:a16="http://schemas.microsoft.com/office/drawing/2014/main" id="{00000000-0008-0000-0200-00000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84" name="Text Box 15">
          <a:extLst>
            <a:ext uri="{FF2B5EF4-FFF2-40B4-BE49-F238E27FC236}">
              <a16:creationId xmlns:a16="http://schemas.microsoft.com/office/drawing/2014/main" id="{00000000-0008-0000-0200-00000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85" name="Text Box 15">
          <a:extLst>
            <a:ext uri="{FF2B5EF4-FFF2-40B4-BE49-F238E27FC236}">
              <a16:creationId xmlns:a16="http://schemas.microsoft.com/office/drawing/2014/main" id="{00000000-0008-0000-0200-00000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86" name="Text Box 15">
          <a:extLst>
            <a:ext uri="{FF2B5EF4-FFF2-40B4-BE49-F238E27FC236}">
              <a16:creationId xmlns:a16="http://schemas.microsoft.com/office/drawing/2014/main" id="{00000000-0008-0000-0200-00000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687" name="Text Box 15">
          <a:extLst>
            <a:ext uri="{FF2B5EF4-FFF2-40B4-BE49-F238E27FC236}">
              <a16:creationId xmlns:a16="http://schemas.microsoft.com/office/drawing/2014/main" id="{00000000-0008-0000-0200-000007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688" name="Text Box 15">
          <a:extLst>
            <a:ext uri="{FF2B5EF4-FFF2-40B4-BE49-F238E27FC236}">
              <a16:creationId xmlns:a16="http://schemas.microsoft.com/office/drawing/2014/main" id="{00000000-0008-0000-0200-00000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89" name="Text Box 15">
          <a:extLst>
            <a:ext uri="{FF2B5EF4-FFF2-40B4-BE49-F238E27FC236}">
              <a16:creationId xmlns:a16="http://schemas.microsoft.com/office/drawing/2014/main" id="{00000000-0008-0000-0200-00000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90" name="Text Box 15">
          <a:extLst>
            <a:ext uri="{FF2B5EF4-FFF2-40B4-BE49-F238E27FC236}">
              <a16:creationId xmlns:a16="http://schemas.microsoft.com/office/drawing/2014/main" id="{00000000-0008-0000-0200-00000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91" name="Text Box 15">
          <a:extLst>
            <a:ext uri="{FF2B5EF4-FFF2-40B4-BE49-F238E27FC236}">
              <a16:creationId xmlns:a16="http://schemas.microsoft.com/office/drawing/2014/main" id="{00000000-0008-0000-0200-00000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692" name="Text Box 15">
          <a:extLst>
            <a:ext uri="{FF2B5EF4-FFF2-40B4-BE49-F238E27FC236}">
              <a16:creationId xmlns:a16="http://schemas.microsoft.com/office/drawing/2014/main" id="{00000000-0008-0000-0200-00000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93" name="Text Box 15">
          <a:extLst>
            <a:ext uri="{FF2B5EF4-FFF2-40B4-BE49-F238E27FC236}">
              <a16:creationId xmlns:a16="http://schemas.microsoft.com/office/drawing/2014/main" id="{00000000-0008-0000-0200-00000D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94" name="Text Box 15">
          <a:extLst>
            <a:ext uri="{FF2B5EF4-FFF2-40B4-BE49-F238E27FC236}">
              <a16:creationId xmlns:a16="http://schemas.microsoft.com/office/drawing/2014/main" id="{00000000-0008-0000-0200-00000E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695" name="Text Box 15">
          <a:extLst>
            <a:ext uri="{FF2B5EF4-FFF2-40B4-BE49-F238E27FC236}">
              <a16:creationId xmlns:a16="http://schemas.microsoft.com/office/drawing/2014/main" id="{00000000-0008-0000-0200-00000F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696" name="Text Box 15">
          <a:extLst>
            <a:ext uri="{FF2B5EF4-FFF2-40B4-BE49-F238E27FC236}">
              <a16:creationId xmlns:a16="http://schemas.microsoft.com/office/drawing/2014/main" id="{00000000-0008-0000-0200-00001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697" name="Text Box 15">
          <a:extLst>
            <a:ext uri="{FF2B5EF4-FFF2-40B4-BE49-F238E27FC236}">
              <a16:creationId xmlns:a16="http://schemas.microsoft.com/office/drawing/2014/main" id="{00000000-0008-0000-0200-00001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698" name="Text Box 15">
          <a:extLst>
            <a:ext uri="{FF2B5EF4-FFF2-40B4-BE49-F238E27FC236}">
              <a16:creationId xmlns:a16="http://schemas.microsoft.com/office/drawing/2014/main" id="{00000000-0008-0000-0200-00001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699" name="Text Box 15">
          <a:extLst>
            <a:ext uri="{FF2B5EF4-FFF2-40B4-BE49-F238E27FC236}">
              <a16:creationId xmlns:a16="http://schemas.microsoft.com/office/drawing/2014/main" id="{00000000-0008-0000-0200-00001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00" name="Text Box 15">
          <a:extLst>
            <a:ext uri="{FF2B5EF4-FFF2-40B4-BE49-F238E27FC236}">
              <a16:creationId xmlns:a16="http://schemas.microsoft.com/office/drawing/2014/main" id="{00000000-0008-0000-0200-000014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01" name="Text Box 15">
          <a:extLst>
            <a:ext uri="{FF2B5EF4-FFF2-40B4-BE49-F238E27FC236}">
              <a16:creationId xmlns:a16="http://schemas.microsoft.com/office/drawing/2014/main" id="{00000000-0008-0000-0200-00001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02" name="Text Box 15">
          <a:extLst>
            <a:ext uri="{FF2B5EF4-FFF2-40B4-BE49-F238E27FC236}">
              <a16:creationId xmlns:a16="http://schemas.microsoft.com/office/drawing/2014/main" id="{00000000-0008-0000-0200-000016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703" name="Text Box 15">
          <a:extLst>
            <a:ext uri="{FF2B5EF4-FFF2-40B4-BE49-F238E27FC236}">
              <a16:creationId xmlns:a16="http://schemas.microsoft.com/office/drawing/2014/main" id="{00000000-0008-0000-0200-00001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04" name="Text Box 15">
          <a:extLst>
            <a:ext uri="{FF2B5EF4-FFF2-40B4-BE49-F238E27FC236}">
              <a16:creationId xmlns:a16="http://schemas.microsoft.com/office/drawing/2014/main" id="{00000000-0008-0000-0200-000018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05" name="Text Box 15">
          <a:extLst>
            <a:ext uri="{FF2B5EF4-FFF2-40B4-BE49-F238E27FC236}">
              <a16:creationId xmlns:a16="http://schemas.microsoft.com/office/drawing/2014/main" id="{00000000-0008-0000-0200-00001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06" name="Text Box 15">
          <a:extLst>
            <a:ext uri="{FF2B5EF4-FFF2-40B4-BE49-F238E27FC236}">
              <a16:creationId xmlns:a16="http://schemas.microsoft.com/office/drawing/2014/main" id="{00000000-0008-0000-0200-00001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707" name="Text Box 15">
          <a:extLst>
            <a:ext uri="{FF2B5EF4-FFF2-40B4-BE49-F238E27FC236}">
              <a16:creationId xmlns:a16="http://schemas.microsoft.com/office/drawing/2014/main" id="{00000000-0008-0000-0200-00001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08" name="Text Box 15">
          <a:extLst>
            <a:ext uri="{FF2B5EF4-FFF2-40B4-BE49-F238E27FC236}">
              <a16:creationId xmlns:a16="http://schemas.microsoft.com/office/drawing/2014/main" id="{00000000-0008-0000-0200-00001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09" name="Text Box 15">
          <a:extLst>
            <a:ext uri="{FF2B5EF4-FFF2-40B4-BE49-F238E27FC236}">
              <a16:creationId xmlns:a16="http://schemas.microsoft.com/office/drawing/2014/main" id="{00000000-0008-0000-0200-00001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10" name="Text Box 15">
          <a:extLst>
            <a:ext uri="{FF2B5EF4-FFF2-40B4-BE49-F238E27FC236}">
              <a16:creationId xmlns:a16="http://schemas.microsoft.com/office/drawing/2014/main" id="{00000000-0008-0000-0200-00001E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711" name="Text Box 15">
          <a:extLst>
            <a:ext uri="{FF2B5EF4-FFF2-40B4-BE49-F238E27FC236}">
              <a16:creationId xmlns:a16="http://schemas.microsoft.com/office/drawing/2014/main" id="{00000000-0008-0000-0200-00001F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12" name="Text Box 15">
          <a:extLst>
            <a:ext uri="{FF2B5EF4-FFF2-40B4-BE49-F238E27FC236}">
              <a16:creationId xmlns:a16="http://schemas.microsoft.com/office/drawing/2014/main" id="{00000000-0008-0000-0200-000020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13" name="Text Box 15">
          <a:extLst>
            <a:ext uri="{FF2B5EF4-FFF2-40B4-BE49-F238E27FC236}">
              <a16:creationId xmlns:a16="http://schemas.microsoft.com/office/drawing/2014/main" id="{00000000-0008-0000-0200-00002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14" name="Text Box 15">
          <a:extLst>
            <a:ext uri="{FF2B5EF4-FFF2-40B4-BE49-F238E27FC236}">
              <a16:creationId xmlns:a16="http://schemas.microsoft.com/office/drawing/2014/main" id="{00000000-0008-0000-0200-00002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15" name="Text Box 15">
          <a:extLst>
            <a:ext uri="{FF2B5EF4-FFF2-40B4-BE49-F238E27FC236}">
              <a16:creationId xmlns:a16="http://schemas.microsoft.com/office/drawing/2014/main" id="{00000000-0008-0000-0200-000023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7716" name="Text Box 15">
          <a:extLst>
            <a:ext uri="{FF2B5EF4-FFF2-40B4-BE49-F238E27FC236}">
              <a16:creationId xmlns:a16="http://schemas.microsoft.com/office/drawing/2014/main" id="{00000000-0008-0000-0200-00002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17" name="Text Box 15">
          <a:extLst>
            <a:ext uri="{FF2B5EF4-FFF2-40B4-BE49-F238E27FC236}">
              <a16:creationId xmlns:a16="http://schemas.microsoft.com/office/drawing/2014/main" id="{00000000-0008-0000-0200-000025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18" name="Text Box 15">
          <a:extLst>
            <a:ext uri="{FF2B5EF4-FFF2-40B4-BE49-F238E27FC236}">
              <a16:creationId xmlns:a16="http://schemas.microsoft.com/office/drawing/2014/main" id="{00000000-0008-0000-0200-000026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19" name="Text Box 15">
          <a:extLst>
            <a:ext uri="{FF2B5EF4-FFF2-40B4-BE49-F238E27FC236}">
              <a16:creationId xmlns:a16="http://schemas.microsoft.com/office/drawing/2014/main" id="{00000000-0008-0000-0200-000027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20" name="Text Box 15">
          <a:extLst>
            <a:ext uri="{FF2B5EF4-FFF2-40B4-BE49-F238E27FC236}">
              <a16:creationId xmlns:a16="http://schemas.microsoft.com/office/drawing/2014/main" id="{00000000-0008-0000-0200-00002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7721" name="Text Box 15">
          <a:extLst>
            <a:ext uri="{FF2B5EF4-FFF2-40B4-BE49-F238E27FC236}">
              <a16:creationId xmlns:a16="http://schemas.microsoft.com/office/drawing/2014/main" id="{00000000-0008-0000-0200-00002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22" name="Text Box 15">
          <a:extLst>
            <a:ext uri="{FF2B5EF4-FFF2-40B4-BE49-F238E27FC236}">
              <a16:creationId xmlns:a16="http://schemas.microsoft.com/office/drawing/2014/main" id="{00000000-0008-0000-0200-00002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23" name="Text Box 15">
          <a:extLst>
            <a:ext uri="{FF2B5EF4-FFF2-40B4-BE49-F238E27FC236}">
              <a16:creationId xmlns:a16="http://schemas.microsoft.com/office/drawing/2014/main" id="{00000000-0008-0000-0200-00002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24" name="Text Box 15">
          <a:extLst>
            <a:ext uri="{FF2B5EF4-FFF2-40B4-BE49-F238E27FC236}">
              <a16:creationId xmlns:a16="http://schemas.microsoft.com/office/drawing/2014/main" id="{00000000-0008-0000-0200-00002C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25" name="Text Box 15">
          <a:extLst>
            <a:ext uri="{FF2B5EF4-FFF2-40B4-BE49-F238E27FC236}">
              <a16:creationId xmlns:a16="http://schemas.microsoft.com/office/drawing/2014/main" id="{00000000-0008-0000-0200-00002D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26" name="Text Box 15">
          <a:extLst>
            <a:ext uri="{FF2B5EF4-FFF2-40B4-BE49-F238E27FC236}">
              <a16:creationId xmlns:a16="http://schemas.microsoft.com/office/drawing/2014/main" id="{00000000-0008-0000-0200-00002E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27" name="Text Box 15">
          <a:extLst>
            <a:ext uri="{FF2B5EF4-FFF2-40B4-BE49-F238E27FC236}">
              <a16:creationId xmlns:a16="http://schemas.microsoft.com/office/drawing/2014/main" id="{00000000-0008-0000-0200-00002F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28" name="Text Box 15">
          <a:extLst>
            <a:ext uri="{FF2B5EF4-FFF2-40B4-BE49-F238E27FC236}">
              <a16:creationId xmlns:a16="http://schemas.microsoft.com/office/drawing/2014/main" id="{00000000-0008-0000-0200-00003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7729" name="Text Box 15">
          <a:extLst>
            <a:ext uri="{FF2B5EF4-FFF2-40B4-BE49-F238E27FC236}">
              <a16:creationId xmlns:a16="http://schemas.microsoft.com/office/drawing/2014/main" id="{00000000-0008-0000-0200-000031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7730" name="Text Box 15">
          <a:extLst>
            <a:ext uri="{FF2B5EF4-FFF2-40B4-BE49-F238E27FC236}">
              <a16:creationId xmlns:a16="http://schemas.microsoft.com/office/drawing/2014/main" id="{00000000-0008-0000-0200-000032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31" name="Text Box 15">
          <a:extLst>
            <a:ext uri="{FF2B5EF4-FFF2-40B4-BE49-F238E27FC236}">
              <a16:creationId xmlns:a16="http://schemas.microsoft.com/office/drawing/2014/main" id="{00000000-0008-0000-0200-00003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32" name="Text Box 15">
          <a:extLst>
            <a:ext uri="{FF2B5EF4-FFF2-40B4-BE49-F238E27FC236}">
              <a16:creationId xmlns:a16="http://schemas.microsoft.com/office/drawing/2014/main" id="{00000000-0008-0000-0200-00003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3" name="Text Box 15">
          <a:extLst>
            <a:ext uri="{FF2B5EF4-FFF2-40B4-BE49-F238E27FC236}">
              <a16:creationId xmlns:a16="http://schemas.microsoft.com/office/drawing/2014/main" id="{00000000-0008-0000-0200-00003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34" name="Text Box 15">
          <a:extLst>
            <a:ext uri="{FF2B5EF4-FFF2-40B4-BE49-F238E27FC236}">
              <a16:creationId xmlns:a16="http://schemas.microsoft.com/office/drawing/2014/main" id="{00000000-0008-0000-0200-00003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35" name="Text Box 15">
          <a:extLst>
            <a:ext uri="{FF2B5EF4-FFF2-40B4-BE49-F238E27FC236}">
              <a16:creationId xmlns:a16="http://schemas.microsoft.com/office/drawing/2014/main" id="{00000000-0008-0000-0200-00003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36" name="Text Box 15">
          <a:extLst>
            <a:ext uri="{FF2B5EF4-FFF2-40B4-BE49-F238E27FC236}">
              <a16:creationId xmlns:a16="http://schemas.microsoft.com/office/drawing/2014/main" id="{00000000-0008-0000-0200-00003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37" name="Text Box 15">
          <a:extLst>
            <a:ext uri="{FF2B5EF4-FFF2-40B4-BE49-F238E27FC236}">
              <a16:creationId xmlns:a16="http://schemas.microsoft.com/office/drawing/2014/main" id="{00000000-0008-0000-0200-00003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38" name="Text Box 15">
          <a:extLst>
            <a:ext uri="{FF2B5EF4-FFF2-40B4-BE49-F238E27FC236}">
              <a16:creationId xmlns:a16="http://schemas.microsoft.com/office/drawing/2014/main" id="{00000000-0008-0000-0200-00003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9" name="Text Box 15">
          <a:extLst>
            <a:ext uri="{FF2B5EF4-FFF2-40B4-BE49-F238E27FC236}">
              <a16:creationId xmlns:a16="http://schemas.microsoft.com/office/drawing/2014/main" id="{00000000-0008-0000-0200-00003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0" name="Text Box 15">
          <a:extLst>
            <a:ext uri="{FF2B5EF4-FFF2-40B4-BE49-F238E27FC236}">
              <a16:creationId xmlns:a16="http://schemas.microsoft.com/office/drawing/2014/main" id="{00000000-0008-0000-0200-00003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1" name="Text Box 15">
          <a:extLst>
            <a:ext uri="{FF2B5EF4-FFF2-40B4-BE49-F238E27FC236}">
              <a16:creationId xmlns:a16="http://schemas.microsoft.com/office/drawing/2014/main" id="{00000000-0008-0000-0200-00003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42" name="Text Box 15">
          <a:extLst>
            <a:ext uri="{FF2B5EF4-FFF2-40B4-BE49-F238E27FC236}">
              <a16:creationId xmlns:a16="http://schemas.microsoft.com/office/drawing/2014/main" id="{00000000-0008-0000-0200-00003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43" name="Text Box 15">
          <a:extLst>
            <a:ext uri="{FF2B5EF4-FFF2-40B4-BE49-F238E27FC236}">
              <a16:creationId xmlns:a16="http://schemas.microsoft.com/office/drawing/2014/main" id="{00000000-0008-0000-0200-00003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44" name="Text Box 15">
          <a:extLst>
            <a:ext uri="{FF2B5EF4-FFF2-40B4-BE49-F238E27FC236}">
              <a16:creationId xmlns:a16="http://schemas.microsoft.com/office/drawing/2014/main" id="{00000000-0008-0000-0200-00004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45" name="Text Box 15">
          <a:extLst>
            <a:ext uri="{FF2B5EF4-FFF2-40B4-BE49-F238E27FC236}">
              <a16:creationId xmlns:a16="http://schemas.microsoft.com/office/drawing/2014/main" id="{00000000-0008-0000-0200-00004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6" name="Text Box 15">
          <a:extLst>
            <a:ext uri="{FF2B5EF4-FFF2-40B4-BE49-F238E27FC236}">
              <a16:creationId xmlns:a16="http://schemas.microsoft.com/office/drawing/2014/main" id="{00000000-0008-0000-0200-00004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47" name="Text Box 15">
          <a:extLst>
            <a:ext uri="{FF2B5EF4-FFF2-40B4-BE49-F238E27FC236}">
              <a16:creationId xmlns:a16="http://schemas.microsoft.com/office/drawing/2014/main" id="{00000000-0008-0000-0200-00004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48" name="Text Box 15">
          <a:extLst>
            <a:ext uri="{FF2B5EF4-FFF2-40B4-BE49-F238E27FC236}">
              <a16:creationId xmlns:a16="http://schemas.microsoft.com/office/drawing/2014/main" id="{00000000-0008-0000-0200-00004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9" name="Text Box 15">
          <a:extLst>
            <a:ext uri="{FF2B5EF4-FFF2-40B4-BE49-F238E27FC236}">
              <a16:creationId xmlns:a16="http://schemas.microsoft.com/office/drawing/2014/main" id="{00000000-0008-0000-0200-00004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0" name="Text Box 15">
          <a:extLst>
            <a:ext uri="{FF2B5EF4-FFF2-40B4-BE49-F238E27FC236}">
              <a16:creationId xmlns:a16="http://schemas.microsoft.com/office/drawing/2014/main" id="{00000000-0008-0000-0200-00004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1" name="Text Box 15">
          <a:extLst>
            <a:ext uri="{FF2B5EF4-FFF2-40B4-BE49-F238E27FC236}">
              <a16:creationId xmlns:a16="http://schemas.microsoft.com/office/drawing/2014/main" id="{00000000-0008-0000-0200-00004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2" name="Text Box 15">
          <a:extLst>
            <a:ext uri="{FF2B5EF4-FFF2-40B4-BE49-F238E27FC236}">
              <a16:creationId xmlns:a16="http://schemas.microsoft.com/office/drawing/2014/main" id="{00000000-0008-0000-0200-00004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3" name="Text Box 15">
          <a:extLst>
            <a:ext uri="{FF2B5EF4-FFF2-40B4-BE49-F238E27FC236}">
              <a16:creationId xmlns:a16="http://schemas.microsoft.com/office/drawing/2014/main" id="{00000000-0008-0000-0200-00004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4" name="Text Box 15">
          <a:extLst>
            <a:ext uri="{FF2B5EF4-FFF2-40B4-BE49-F238E27FC236}">
              <a16:creationId xmlns:a16="http://schemas.microsoft.com/office/drawing/2014/main" id="{00000000-0008-0000-0200-00004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5" name="Text Box 15">
          <a:extLst>
            <a:ext uri="{FF2B5EF4-FFF2-40B4-BE49-F238E27FC236}">
              <a16:creationId xmlns:a16="http://schemas.microsoft.com/office/drawing/2014/main" id="{00000000-0008-0000-0200-00004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6" name="Text Box 15">
          <a:extLst>
            <a:ext uri="{FF2B5EF4-FFF2-40B4-BE49-F238E27FC236}">
              <a16:creationId xmlns:a16="http://schemas.microsoft.com/office/drawing/2014/main" id="{00000000-0008-0000-0200-00004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7" name="Text Box 15">
          <a:extLst>
            <a:ext uri="{FF2B5EF4-FFF2-40B4-BE49-F238E27FC236}">
              <a16:creationId xmlns:a16="http://schemas.microsoft.com/office/drawing/2014/main" id="{00000000-0008-0000-0200-00004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8" name="Text Box 15">
          <a:extLst>
            <a:ext uri="{FF2B5EF4-FFF2-40B4-BE49-F238E27FC236}">
              <a16:creationId xmlns:a16="http://schemas.microsoft.com/office/drawing/2014/main" id="{00000000-0008-0000-0200-00004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9" name="Text Box 15">
          <a:extLst>
            <a:ext uri="{FF2B5EF4-FFF2-40B4-BE49-F238E27FC236}">
              <a16:creationId xmlns:a16="http://schemas.microsoft.com/office/drawing/2014/main" id="{00000000-0008-0000-0200-00004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0" name="Text Box 15">
          <a:extLst>
            <a:ext uri="{FF2B5EF4-FFF2-40B4-BE49-F238E27FC236}">
              <a16:creationId xmlns:a16="http://schemas.microsoft.com/office/drawing/2014/main" id="{00000000-0008-0000-0200-00005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1" name="Text Box 15">
          <a:extLst>
            <a:ext uri="{FF2B5EF4-FFF2-40B4-BE49-F238E27FC236}">
              <a16:creationId xmlns:a16="http://schemas.microsoft.com/office/drawing/2014/main" id="{00000000-0008-0000-0200-00005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2" name="Text Box 15">
          <a:extLst>
            <a:ext uri="{FF2B5EF4-FFF2-40B4-BE49-F238E27FC236}">
              <a16:creationId xmlns:a16="http://schemas.microsoft.com/office/drawing/2014/main" id="{00000000-0008-0000-0200-00005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63" name="Text Box 15">
          <a:extLst>
            <a:ext uri="{FF2B5EF4-FFF2-40B4-BE49-F238E27FC236}">
              <a16:creationId xmlns:a16="http://schemas.microsoft.com/office/drawing/2014/main" id="{00000000-0008-0000-0200-00005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4" name="Text Box 15">
          <a:extLst>
            <a:ext uri="{FF2B5EF4-FFF2-40B4-BE49-F238E27FC236}">
              <a16:creationId xmlns:a16="http://schemas.microsoft.com/office/drawing/2014/main" id="{00000000-0008-0000-0200-00005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65" name="Text Box 15">
          <a:extLst>
            <a:ext uri="{FF2B5EF4-FFF2-40B4-BE49-F238E27FC236}">
              <a16:creationId xmlns:a16="http://schemas.microsoft.com/office/drawing/2014/main" id="{00000000-0008-0000-0200-00005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66" name="Text Box 15">
          <a:extLst>
            <a:ext uri="{FF2B5EF4-FFF2-40B4-BE49-F238E27FC236}">
              <a16:creationId xmlns:a16="http://schemas.microsoft.com/office/drawing/2014/main" id="{00000000-0008-0000-0200-00005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7" name="Text Box 15">
          <a:extLst>
            <a:ext uri="{FF2B5EF4-FFF2-40B4-BE49-F238E27FC236}">
              <a16:creationId xmlns:a16="http://schemas.microsoft.com/office/drawing/2014/main" id="{00000000-0008-0000-0200-00005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8" name="Text Box 15">
          <a:extLst>
            <a:ext uri="{FF2B5EF4-FFF2-40B4-BE49-F238E27FC236}">
              <a16:creationId xmlns:a16="http://schemas.microsoft.com/office/drawing/2014/main" id="{00000000-0008-0000-0200-00005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69" name="Text Box 15">
          <a:extLst>
            <a:ext uri="{FF2B5EF4-FFF2-40B4-BE49-F238E27FC236}">
              <a16:creationId xmlns:a16="http://schemas.microsoft.com/office/drawing/2014/main" id="{00000000-0008-0000-0200-00005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0" name="Text Box 15">
          <a:extLst>
            <a:ext uri="{FF2B5EF4-FFF2-40B4-BE49-F238E27FC236}">
              <a16:creationId xmlns:a16="http://schemas.microsoft.com/office/drawing/2014/main" id="{00000000-0008-0000-0200-00005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1" name="Text Box 15">
          <a:extLst>
            <a:ext uri="{FF2B5EF4-FFF2-40B4-BE49-F238E27FC236}">
              <a16:creationId xmlns:a16="http://schemas.microsoft.com/office/drawing/2014/main" id="{00000000-0008-0000-0200-00005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2" name="Text Box 15">
          <a:extLst>
            <a:ext uri="{FF2B5EF4-FFF2-40B4-BE49-F238E27FC236}">
              <a16:creationId xmlns:a16="http://schemas.microsoft.com/office/drawing/2014/main" id="{00000000-0008-0000-0200-00005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73" name="Text Box 15">
          <a:extLst>
            <a:ext uri="{FF2B5EF4-FFF2-40B4-BE49-F238E27FC236}">
              <a16:creationId xmlns:a16="http://schemas.microsoft.com/office/drawing/2014/main" id="{00000000-0008-0000-0200-00005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4" name="Text Box 15">
          <a:extLst>
            <a:ext uri="{FF2B5EF4-FFF2-40B4-BE49-F238E27FC236}">
              <a16:creationId xmlns:a16="http://schemas.microsoft.com/office/drawing/2014/main" id="{00000000-0008-0000-0200-00005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75" name="Text Box 15">
          <a:extLst>
            <a:ext uri="{FF2B5EF4-FFF2-40B4-BE49-F238E27FC236}">
              <a16:creationId xmlns:a16="http://schemas.microsoft.com/office/drawing/2014/main" id="{00000000-0008-0000-0200-00005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76" name="Text Box 15">
          <a:extLst>
            <a:ext uri="{FF2B5EF4-FFF2-40B4-BE49-F238E27FC236}">
              <a16:creationId xmlns:a16="http://schemas.microsoft.com/office/drawing/2014/main" id="{00000000-0008-0000-0200-00006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7" name="Text Box 15">
          <a:extLst>
            <a:ext uri="{FF2B5EF4-FFF2-40B4-BE49-F238E27FC236}">
              <a16:creationId xmlns:a16="http://schemas.microsoft.com/office/drawing/2014/main" id="{00000000-0008-0000-0200-00006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8" name="Text Box 15">
          <a:extLst>
            <a:ext uri="{FF2B5EF4-FFF2-40B4-BE49-F238E27FC236}">
              <a16:creationId xmlns:a16="http://schemas.microsoft.com/office/drawing/2014/main" id="{00000000-0008-0000-0200-00006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79" name="Text Box 15">
          <a:extLst>
            <a:ext uri="{FF2B5EF4-FFF2-40B4-BE49-F238E27FC236}">
              <a16:creationId xmlns:a16="http://schemas.microsoft.com/office/drawing/2014/main" id="{00000000-0008-0000-0200-00006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80" name="Text Box 15">
          <a:extLst>
            <a:ext uri="{FF2B5EF4-FFF2-40B4-BE49-F238E27FC236}">
              <a16:creationId xmlns:a16="http://schemas.microsoft.com/office/drawing/2014/main" id="{00000000-0008-0000-0200-00006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1" name="Text Box 15">
          <a:extLst>
            <a:ext uri="{FF2B5EF4-FFF2-40B4-BE49-F238E27FC236}">
              <a16:creationId xmlns:a16="http://schemas.microsoft.com/office/drawing/2014/main" id="{00000000-0008-0000-0200-00006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2" name="Text Box 15">
          <a:extLst>
            <a:ext uri="{FF2B5EF4-FFF2-40B4-BE49-F238E27FC236}">
              <a16:creationId xmlns:a16="http://schemas.microsoft.com/office/drawing/2014/main" id="{00000000-0008-0000-0200-00006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3" name="Text Box 15">
          <a:extLst>
            <a:ext uri="{FF2B5EF4-FFF2-40B4-BE49-F238E27FC236}">
              <a16:creationId xmlns:a16="http://schemas.microsoft.com/office/drawing/2014/main" id="{00000000-0008-0000-0200-00006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4" name="Text Box 15">
          <a:extLst>
            <a:ext uri="{FF2B5EF4-FFF2-40B4-BE49-F238E27FC236}">
              <a16:creationId xmlns:a16="http://schemas.microsoft.com/office/drawing/2014/main" id="{00000000-0008-0000-0200-00006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5" name="Text Box 15">
          <a:extLst>
            <a:ext uri="{FF2B5EF4-FFF2-40B4-BE49-F238E27FC236}">
              <a16:creationId xmlns:a16="http://schemas.microsoft.com/office/drawing/2014/main" id="{00000000-0008-0000-0200-00006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6" name="Text Box 15">
          <a:extLst>
            <a:ext uri="{FF2B5EF4-FFF2-40B4-BE49-F238E27FC236}">
              <a16:creationId xmlns:a16="http://schemas.microsoft.com/office/drawing/2014/main" id="{00000000-0008-0000-0200-00006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7" name="Text Box 15">
          <a:extLst>
            <a:ext uri="{FF2B5EF4-FFF2-40B4-BE49-F238E27FC236}">
              <a16:creationId xmlns:a16="http://schemas.microsoft.com/office/drawing/2014/main" id="{00000000-0008-0000-0200-00006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8" name="Text Box 15">
          <a:extLst>
            <a:ext uri="{FF2B5EF4-FFF2-40B4-BE49-F238E27FC236}">
              <a16:creationId xmlns:a16="http://schemas.microsoft.com/office/drawing/2014/main" id="{00000000-0008-0000-0200-00006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9" name="Text Box 15">
          <a:extLst>
            <a:ext uri="{FF2B5EF4-FFF2-40B4-BE49-F238E27FC236}">
              <a16:creationId xmlns:a16="http://schemas.microsoft.com/office/drawing/2014/main" id="{00000000-0008-0000-0200-00006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0" name="Text Box 15">
          <a:extLst>
            <a:ext uri="{FF2B5EF4-FFF2-40B4-BE49-F238E27FC236}">
              <a16:creationId xmlns:a16="http://schemas.microsoft.com/office/drawing/2014/main" id="{00000000-0008-0000-0200-00006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91" name="Text Box 15">
          <a:extLst>
            <a:ext uri="{FF2B5EF4-FFF2-40B4-BE49-F238E27FC236}">
              <a16:creationId xmlns:a16="http://schemas.microsoft.com/office/drawing/2014/main" id="{00000000-0008-0000-0200-00006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92" name="Text Box 15">
          <a:extLst>
            <a:ext uri="{FF2B5EF4-FFF2-40B4-BE49-F238E27FC236}">
              <a16:creationId xmlns:a16="http://schemas.microsoft.com/office/drawing/2014/main" id="{00000000-0008-0000-0200-00007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93" name="Text Box 15">
          <a:extLst>
            <a:ext uri="{FF2B5EF4-FFF2-40B4-BE49-F238E27FC236}">
              <a16:creationId xmlns:a16="http://schemas.microsoft.com/office/drawing/2014/main" id="{00000000-0008-0000-0200-00007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4" name="Text Box 15">
          <a:extLst>
            <a:ext uri="{FF2B5EF4-FFF2-40B4-BE49-F238E27FC236}">
              <a16:creationId xmlns:a16="http://schemas.microsoft.com/office/drawing/2014/main" id="{00000000-0008-0000-0200-00007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795" name="Text Box 15">
          <a:extLst>
            <a:ext uri="{FF2B5EF4-FFF2-40B4-BE49-F238E27FC236}">
              <a16:creationId xmlns:a16="http://schemas.microsoft.com/office/drawing/2014/main" id="{00000000-0008-0000-0200-00007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796" name="Text Box 15">
          <a:extLst>
            <a:ext uri="{FF2B5EF4-FFF2-40B4-BE49-F238E27FC236}">
              <a16:creationId xmlns:a16="http://schemas.microsoft.com/office/drawing/2014/main" id="{00000000-0008-0000-0200-00007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797" name="Text Box 15">
          <a:extLst>
            <a:ext uri="{FF2B5EF4-FFF2-40B4-BE49-F238E27FC236}">
              <a16:creationId xmlns:a16="http://schemas.microsoft.com/office/drawing/2014/main" id="{00000000-0008-0000-0200-00007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798" name="Text Box 15">
          <a:extLst>
            <a:ext uri="{FF2B5EF4-FFF2-40B4-BE49-F238E27FC236}">
              <a16:creationId xmlns:a16="http://schemas.microsoft.com/office/drawing/2014/main" id="{00000000-0008-0000-0200-00007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799" name="Text Box 15">
          <a:extLst>
            <a:ext uri="{FF2B5EF4-FFF2-40B4-BE49-F238E27FC236}">
              <a16:creationId xmlns:a16="http://schemas.microsoft.com/office/drawing/2014/main" id="{00000000-0008-0000-0200-00007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00" name="Text Box 15">
          <a:extLst>
            <a:ext uri="{FF2B5EF4-FFF2-40B4-BE49-F238E27FC236}">
              <a16:creationId xmlns:a16="http://schemas.microsoft.com/office/drawing/2014/main" id="{00000000-0008-0000-0200-00007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1" name="Text Box 15">
          <a:extLst>
            <a:ext uri="{FF2B5EF4-FFF2-40B4-BE49-F238E27FC236}">
              <a16:creationId xmlns:a16="http://schemas.microsoft.com/office/drawing/2014/main" id="{00000000-0008-0000-0200-00007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2" name="Text Box 15">
          <a:extLst>
            <a:ext uri="{FF2B5EF4-FFF2-40B4-BE49-F238E27FC236}">
              <a16:creationId xmlns:a16="http://schemas.microsoft.com/office/drawing/2014/main" id="{00000000-0008-0000-0200-00007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3" name="Text Box 15">
          <a:extLst>
            <a:ext uri="{FF2B5EF4-FFF2-40B4-BE49-F238E27FC236}">
              <a16:creationId xmlns:a16="http://schemas.microsoft.com/office/drawing/2014/main" id="{00000000-0008-0000-0200-00007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04" name="Text Box 15">
          <a:extLst>
            <a:ext uri="{FF2B5EF4-FFF2-40B4-BE49-F238E27FC236}">
              <a16:creationId xmlns:a16="http://schemas.microsoft.com/office/drawing/2014/main" id="{00000000-0008-0000-0200-00007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5" name="Text Box 15">
          <a:extLst>
            <a:ext uri="{FF2B5EF4-FFF2-40B4-BE49-F238E27FC236}">
              <a16:creationId xmlns:a16="http://schemas.microsoft.com/office/drawing/2014/main" id="{00000000-0008-0000-0200-00007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6" name="Text Box 15">
          <a:extLst>
            <a:ext uri="{FF2B5EF4-FFF2-40B4-BE49-F238E27FC236}">
              <a16:creationId xmlns:a16="http://schemas.microsoft.com/office/drawing/2014/main" id="{00000000-0008-0000-0200-00007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07" name="Text Box 15">
          <a:extLst>
            <a:ext uri="{FF2B5EF4-FFF2-40B4-BE49-F238E27FC236}">
              <a16:creationId xmlns:a16="http://schemas.microsoft.com/office/drawing/2014/main" id="{00000000-0008-0000-0200-00007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08" name="Text Box 15">
          <a:extLst>
            <a:ext uri="{FF2B5EF4-FFF2-40B4-BE49-F238E27FC236}">
              <a16:creationId xmlns:a16="http://schemas.microsoft.com/office/drawing/2014/main" id="{00000000-0008-0000-0200-00008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9" name="Text Box 15">
          <a:extLst>
            <a:ext uri="{FF2B5EF4-FFF2-40B4-BE49-F238E27FC236}">
              <a16:creationId xmlns:a16="http://schemas.microsoft.com/office/drawing/2014/main" id="{00000000-0008-0000-0200-00008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0" name="Text Box 15">
          <a:extLst>
            <a:ext uri="{FF2B5EF4-FFF2-40B4-BE49-F238E27FC236}">
              <a16:creationId xmlns:a16="http://schemas.microsoft.com/office/drawing/2014/main" id="{00000000-0008-0000-0200-00008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11" name="Text Box 15">
          <a:extLst>
            <a:ext uri="{FF2B5EF4-FFF2-40B4-BE49-F238E27FC236}">
              <a16:creationId xmlns:a16="http://schemas.microsoft.com/office/drawing/2014/main" id="{00000000-0008-0000-0200-00008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12" name="Text Box 15">
          <a:extLst>
            <a:ext uri="{FF2B5EF4-FFF2-40B4-BE49-F238E27FC236}">
              <a16:creationId xmlns:a16="http://schemas.microsoft.com/office/drawing/2014/main" id="{00000000-0008-0000-0200-00008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3" name="Text Box 15">
          <a:extLst>
            <a:ext uri="{FF2B5EF4-FFF2-40B4-BE49-F238E27FC236}">
              <a16:creationId xmlns:a16="http://schemas.microsoft.com/office/drawing/2014/main" id="{00000000-0008-0000-0200-00008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4" name="Text Box 15">
          <a:extLst>
            <a:ext uri="{FF2B5EF4-FFF2-40B4-BE49-F238E27FC236}">
              <a16:creationId xmlns:a16="http://schemas.microsoft.com/office/drawing/2014/main" id="{00000000-0008-0000-0200-00008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5" name="Text Box 15">
          <a:extLst>
            <a:ext uri="{FF2B5EF4-FFF2-40B4-BE49-F238E27FC236}">
              <a16:creationId xmlns:a16="http://schemas.microsoft.com/office/drawing/2014/main" id="{00000000-0008-0000-0200-00008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6" name="Text Box 15">
          <a:extLst>
            <a:ext uri="{FF2B5EF4-FFF2-40B4-BE49-F238E27FC236}">
              <a16:creationId xmlns:a16="http://schemas.microsoft.com/office/drawing/2014/main" id="{00000000-0008-0000-0200-00008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7" name="Text Box 15">
          <a:extLst>
            <a:ext uri="{FF2B5EF4-FFF2-40B4-BE49-F238E27FC236}">
              <a16:creationId xmlns:a16="http://schemas.microsoft.com/office/drawing/2014/main" id="{00000000-0008-0000-0200-00008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8" name="Text Box 15">
          <a:extLst>
            <a:ext uri="{FF2B5EF4-FFF2-40B4-BE49-F238E27FC236}">
              <a16:creationId xmlns:a16="http://schemas.microsoft.com/office/drawing/2014/main" id="{00000000-0008-0000-0200-00008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9" name="Text Box 15">
          <a:extLst>
            <a:ext uri="{FF2B5EF4-FFF2-40B4-BE49-F238E27FC236}">
              <a16:creationId xmlns:a16="http://schemas.microsoft.com/office/drawing/2014/main" id="{00000000-0008-0000-0200-00008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0" name="Text Box 15">
          <a:extLst>
            <a:ext uri="{FF2B5EF4-FFF2-40B4-BE49-F238E27FC236}">
              <a16:creationId xmlns:a16="http://schemas.microsoft.com/office/drawing/2014/main" id="{00000000-0008-0000-0200-00008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1" name="Text Box 15">
          <a:extLst>
            <a:ext uri="{FF2B5EF4-FFF2-40B4-BE49-F238E27FC236}">
              <a16:creationId xmlns:a16="http://schemas.microsoft.com/office/drawing/2014/main" id="{00000000-0008-0000-0200-00008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2" name="Text Box 15">
          <a:extLst>
            <a:ext uri="{FF2B5EF4-FFF2-40B4-BE49-F238E27FC236}">
              <a16:creationId xmlns:a16="http://schemas.microsoft.com/office/drawing/2014/main" id="{00000000-0008-0000-0200-00008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23" name="Text Box 15">
          <a:extLst>
            <a:ext uri="{FF2B5EF4-FFF2-40B4-BE49-F238E27FC236}">
              <a16:creationId xmlns:a16="http://schemas.microsoft.com/office/drawing/2014/main" id="{00000000-0008-0000-0200-00008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4" name="Text Box 15">
          <a:extLst>
            <a:ext uri="{FF2B5EF4-FFF2-40B4-BE49-F238E27FC236}">
              <a16:creationId xmlns:a16="http://schemas.microsoft.com/office/drawing/2014/main" id="{00000000-0008-0000-0200-00009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5" name="Text Box 15">
          <a:extLst>
            <a:ext uri="{FF2B5EF4-FFF2-40B4-BE49-F238E27FC236}">
              <a16:creationId xmlns:a16="http://schemas.microsoft.com/office/drawing/2014/main" id="{00000000-0008-0000-0200-00009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6" name="Text Box 15">
          <a:extLst>
            <a:ext uri="{FF2B5EF4-FFF2-40B4-BE49-F238E27FC236}">
              <a16:creationId xmlns:a16="http://schemas.microsoft.com/office/drawing/2014/main" id="{00000000-0008-0000-0200-00009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27" name="Text Box 15">
          <a:extLst>
            <a:ext uri="{FF2B5EF4-FFF2-40B4-BE49-F238E27FC236}">
              <a16:creationId xmlns:a16="http://schemas.microsoft.com/office/drawing/2014/main" id="{00000000-0008-0000-0200-00009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28" name="Text Box 15">
          <a:extLst>
            <a:ext uri="{FF2B5EF4-FFF2-40B4-BE49-F238E27FC236}">
              <a16:creationId xmlns:a16="http://schemas.microsoft.com/office/drawing/2014/main" id="{00000000-0008-0000-0200-00009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29" name="Text Box 15">
          <a:extLst>
            <a:ext uri="{FF2B5EF4-FFF2-40B4-BE49-F238E27FC236}">
              <a16:creationId xmlns:a16="http://schemas.microsoft.com/office/drawing/2014/main" id="{00000000-0008-0000-0200-00009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0" name="Text Box 15">
          <a:extLst>
            <a:ext uri="{FF2B5EF4-FFF2-40B4-BE49-F238E27FC236}">
              <a16:creationId xmlns:a16="http://schemas.microsoft.com/office/drawing/2014/main" id="{00000000-0008-0000-0200-00009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1" name="Text Box 15">
          <a:extLst>
            <a:ext uri="{FF2B5EF4-FFF2-40B4-BE49-F238E27FC236}">
              <a16:creationId xmlns:a16="http://schemas.microsoft.com/office/drawing/2014/main" id="{00000000-0008-0000-0200-00009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2" name="Text Box 15">
          <a:extLst>
            <a:ext uri="{FF2B5EF4-FFF2-40B4-BE49-F238E27FC236}">
              <a16:creationId xmlns:a16="http://schemas.microsoft.com/office/drawing/2014/main" id="{00000000-0008-0000-0200-00009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3" name="Text Box 15">
          <a:extLst>
            <a:ext uri="{FF2B5EF4-FFF2-40B4-BE49-F238E27FC236}">
              <a16:creationId xmlns:a16="http://schemas.microsoft.com/office/drawing/2014/main" id="{00000000-0008-0000-0200-00009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4" name="Text Box 15">
          <a:extLst>
            <a:ext uri="{FF2B5EF4-FFF2-40B4-BE49-F238E27FC236}">
              <a16:creationId xmlns:a16="http://schemas.microsoft.com/office/drawing/2014/main" id="{00000000-0008-0000-0200-00009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5" name="Text Box 15">
          <a:extLst>
            <a:ext uri="{FF2B5EF4-FFF2-40B4-BE49-F238E27FC236}">
              <a16:creationId xmlns:a16="http://schemas.microsoft.com/office/drawing/2014/main" id="{00000000-0008-0000-0200-00009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6" name="Text Box 15">
          <a:extLst>
            <a:ext uri="{FF2B5EF4-FFF2-40B4-BE49-F238E27FC236}">
              <a16:creationId xmlns:a16="http://schemas.microsoft.com/office/drawing/2014/main" id="{00000000-0008-0000-0200-00009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7" name="Text Box 15">
          <a:extLst>
            <a:ext uri="{FF2B5EF4-FFF2-40B4-BE49-F238E27FC236}">
              <a16:creationId xmlns:a16="http://schemas.microsoft.com/office/drawing/2014/main" id="{00000000-0008-0000-0200-00009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8" name="Text Box 15">
          <a:extLst>
            <a:ext uri="{FF2B5EF4-FFF2-40B4-BE49-F238E27FC236}">
              <a16:creationId xmlns:a16="http://schemas.microsoft.com/office/drawing/2014/main" id="{00000000-0008-0000-0200-00009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9" name="Text Box 15">
          <a:extLst>
            <a:ext uri="{FF2B5EF4-FFF2-40B4-BE49-F238E27FC236}">
              <a16:creationId xmlns:a16="http://schemas.microsoft.com/office/drawing/2014/main" id="{00000000-0008-0000-0200-00009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0" name="Text Box 15">
          <a:extLst>
            <a:ext uri="{FF2B5EF4-FFF2-40B4-BE49-F238E27FC236}">
              <a16:creationId xmlns:a16="http://schemas.microsoft.com/office/drawing/2014/main" id="{00000000-0008-0000-0200-0000A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1" name="Text Box 15">
          <a:extLst>
            <a:ext uri="{FF2B5EF4-FFF2-40B4-BE49-F238E27FC236}">
              <a16:creationId xmlns:a16="http://schemas.microsoft.com/office/drawing/2014/main" id="{00000000-0008-0000-0200-0000A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2" name="Text Box 15">
          <a:extLst>
            <a:ext uri="{FF2B5EF4-FFF2-40B4-BE49-F238E27FC236}">
              <a16:creationId xmlns:a16="http://schemas.microsoft.com/office/drawing/2014/main" id="{00000000-0008-0000-0200-0000A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3" name="Text Box 15">
          <a:extLst>
            <a:ext uri="{FF2B5EF4-FFF2-40B4-BE49-F238E27FC236}">
              <a16:creationId xmlns:a16="http://schemas.microsoft.com/office/drawing/2014/main" id="{00000000-0008-0000-0200-0000A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4" name="Text Box 15">
          <a:extLst>
            <a:ext uri="{FF2B5EF4-FFF2-40B4-BE49-F238E27FC236}">
              <a16:creationId xmlns:a16="http://schemas.microsoft.com/office/drawing/2014/main" id="{00000000-0008-0000-0200-0000A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5" name="Text Box 15">
          <a:extLst>
            <a:ext uri="{FF2B5EF4-FFF2-40B4-BE49-F238E27FC236}">
              <a16:creationId xmlns:a16="http://schemas.microsoft.com/office/drawing/2014/main" id="{00000000-0008-0000-0200-0000A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6" name="Text Box 15">
          <a:extLst>
            <a:ext uri="{FF2B5EF4-FFF2-40B4-BE49-F238E27FC236}">
              <a16:creationId xmlns:a16="http://schemas.microsoft.com/office/drawing/2014/main" id="{00000000-0008-0000-0200-0000A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7" name="Text Box 15">
          <a:extLst>
            <a:ext uri="{FF2B5EF4-FFF2-40B4-BE49-F238E27FC236}">
              <a16:creationId xmlns:a16="http://schemas.microsoft.com/office/drawing/2014/main" id="{00000000-0008-0000-0200-0000A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8" name="Text Box 15">
          <a:extLst>
            <a:ext uri="{FF2B5EF4-FFF2-40B4-BE49-F238E27FC236}">
              <a16:creationId xmlns:a16="http://schemas.microsoft.com/office/drawing/2014/main" id="{00000000-0008-0000-0200-0000A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9" name="Text Box 15">
          <a:extLst>
            <a:ext uri="{FF2B5EF4-FFF2-40B4-BE49-F238E27FC236}">
              <a16:creationId xmlns:a16="http://schemas.microsoft.com/office/drawing/2014/main" id="{00000000-0008-0000-0200-0000A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50" name="Text Box 15">
          <a:extLst>
            <a:ext uri="{FF2B5EF4-FFF2-40B4-BE49-F238E27FC236}">
              <a16:creationId xmlns:a16="http://schemas.microsoft.com/office/drawing/2014/main" id="{00000000-0008-0000-0200-0000A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51" name="Text Box 15">
          <a:extLst>
            <a:ext uri="{FF2B5EF4-FFF2-40B4-BE49-F238E27FC236}">
              <a16:creationId xmlns:a16="http://schemas.microsoft.com/office/drawing/2014/main" id="{00000000-0008-0000-0200-0000A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52" name="Text Box 15">
          <a:extLst>
            <a:ext uri="{FF2B5EF4-FFF2-40B4-BE49-F238E27FC236}">
              <a16:creationId xmlns:a16="http://schemas.microsoft.com/office/drawing/2014/main" id="{00000000-0008-0000-0200-0000A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3" name="Text Box 15">
          <a:extLst>
            <a:ext uri="{FF2B5EF4-FFF2-40B4-BE49-F238E27FC236}">
              <a16:creationId xmlns:a16="http://schemas.microsoft.com/office/drawing/2014/main" id="{00000000-0008-0000-0200-0000AD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54" name="Text Box 15">
          <a:extLst>
            <a:ext uri="{FF2B5EF4-FFF2-40B4-BE49-F238E27FC236}">
              <a16:creationId xmlns:a16="http://schemas.microsoft.com/office/drawing/2014/main" id="{00000000-0008-0000-0200-0000AE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55" name="Text Box 15">
          <a:extLst>
            <a:ext uri="{FF2B5EF4-FFF2-40B4-BE49-F238E27FC236}">
              <a16:creationId xmlns:a16="http://schemas.microsoft.com/office/drawing/2014/main" id="{00000000-0008-0000-0200-0000AF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56" name="Text Box 15">
          <a:extLst>
            <a:ext uri="{FF2B5EF4-FFF2-40B4-BE49-F238E27FC236}">
              <a16:creationId xmlns:a16="http://schemas.microsoft.com/office/drawing/2014/main" id="{00000000-0008-0000-0200-0000B0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57" name="Text Box 15">
          <a:extLst>
            <a:ext uri="{FF2B5EF4-FFF2-40B4-BE49-F238E27FC236}">
              <a16:creationId xmlns:a16="http://schemas.microsoft.com/office/drawing/2014/main" id="{00000000-0008-0000-0200-0000B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58" name="Text Box 15">
          <a:extLst>
            <a:ext uri="{FF2B5EF4-FFF2-40B4-BE49-F238E27FC236}">
              <a16:creationId xmlns:a16="http://schemas.microsoft.com/office/drawing/2014/main" id="{00000000-0008-0000-0200-0000B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9" name="Text Box 15">
          <a:extLst>
            <a:ext uri="{FF2B5EF4-FFF2-40B4-BE49-F238E27FC236}">
              <a16:creationId xmlns:a16="http://schemas.microsoft.com/office/drawing/2014/main" id="{00000000-0008-0000-0200-0000B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0" name="Text Box 15">
          <a:extLst>
            <a:ext uri="{FF2B5EF4-FFF2-40B4-BE49-F238E27FC236}">
              <a16:creationId xmlns:a16="http://schemas.microsoft.com/office/drawing/2014/main" id="{00000000-0008-0000-0200-0000B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1" name="Text Box 15">
          <a:extLst>
            <a:ext uri="{FF2B5EF4-FFF2-40B4-BE49-F238E27FC236}">
              <a16:creationId xmlns:a16="http://schemas.microsoft.com/office/drawing/2014/main" id="{00000000-0008-0000-0200-0000B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62" name="Text Box 15">
          <a:extLst>
            <a:ext uri="{FF2B5EF4-FFF2-40B4-BE49-F238E27FC236}">
              <a16:creationId xmlns:a16="http://schemas.microsoft.com/office/drawing/2014/main" id="{00000000-0008-0000-0200-0000B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63" name="Text Box 15">
          <a:extLst>
            <a:ext uri="{FF2B5EF4-FFF2-40B4-BE49-F238E27FC236}">
              <a16:creationId xmlns:a16="http://schemas.microsoft.com/office/drawing/2014/main" id="{00000000-0008-0000-0200-0000B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64" name="Text Box 15">
          <a:extLst>
            <a:ext uri="{FF2B5EF4-FFF2-40B4-BE49-F238E27FC236}">
              <a16:creationId xmlns:a16="http://schemas.microsoft.com/office/drawing/2014/main" id="{00000000-0008-0000-0200-0000B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65" name="Text Box 15">
          <a:extLst>
            <a:ext uri="{FF2B5EF4-FFF2-40B4-BE49-F238E27FC236}">
              <a16:creationId xmlns:a16="http://schemas.microsoft.com/office/drawing/2014/main" id="{00000000-0008-0000-0200-0000B9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6" name="Text Box 15">
          <a:extLst>
            <a:ext uri="{FF2B5EF4-FFF2-40B4-BE49-F238E27FC236}">
              <a16:creationId xmlns:a16="http://schemas.microsoft.com/office/drawing/2014/main" id="{00000000-0008-0000-0200-0000BA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67" name="Text Box 15">
          <a:extLst>
            <a:ext uri="{FF2B5EF4-FFF2-40B4-BE49-F238E27FC236}">
              <a16:creationId xmlns:a16="http://schemas.microsoft.com/office/drawing/2014/main" id="{00000000-0008-0000-0200-0000BB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68" name="Text Box 15">
          <a:extLst>
            <a:ext uri="{FF2B5EF4-FFF2-40B4-BE49-F238E27FC236}">
              <a16:creationId xmlns:a16="http://schemas.microsoft.com/office/drawing/2014/main" id="{00000000-0008-0000-0200-0000BC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9" name="Text Box 15">
          <a:extLst>
            <a:ext uri="{FF2B5EF4-FFF2-40B4-BE49-F238E27FC236}">
              <a16:creationId xmlns:a16="http://schemas.microsoft.com/office/drawing/2014/main" id="{00000000-0008-0000-0200-0000B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0" name="Text Box 15">
          <a:extLst>
            <a:ext uri="{FF2B5EF4-FFF2-40B4-BE49-F238E27FC236}">
              <a16:creationId xmlns:a16="http://schemas.microsoft.com/office/drawing/2014/main" id="{00000000-0008-0000-0200-0000B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1" name="Text Box 15">
          <a:extLst>
            <a:ext uri="{FF2B5EF4-FFF2-40B4-BE49-F238E27FC236}">
              <a16:creationId xmlns:a16="http://schemas.microsoft.com/office/drawing/2014/main" id="{00000000-0008-0000-0200-0000B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2" name="Text Box 15">
          <a:extLst>
            <a:ext uri="{FF2B5EF4-FFF2-40B4-BE49-F238E27FC236}">
              <a16:creationId xmlns:a16="http://schemas.microsoft.com/office/drawing/2014/main" id="{00000000-0008-0000-0200-0000C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3" name="Text Box 15">
          <a:extLst>
            <a:ext uri="{FF2B5EF4-FFF2-40B4-BE49-F238E27FC236}">
              <a16:creationId xmlns:a16="http://schemas.microsoft.com/office/drawing/2014/main" id="{00000000-0008-0000-0200-0000C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4" name="Text Box 15">
          <a:extLst>
            <a:ext uri="{FF2B5EF4-FFF2-40B4-BE49-F238E27FC236}">
              <a16:creationId xmlns:a16="http://schemas.microsoft.com/office/drawing/2014/main" id="{00000000-0008-0000-0200-0000C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5" name="Text Box 15">
          <a:extLst>
            <a:ext uri="{FF2B5EF4-FFF2-40B4-BE49-F238E27FC236}">
              <a16:creationId xmlns:a16="http://schemas.microsoft.com/office/drawing/2014/main" id="{00000000-0008-0000-0200-0000C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6" name="Text Box 15">
          <a:extLst>
            <a:ext uri="{FF2B5EF4-FFF2-40B4-BE49-F238E27FC236}">
              <a16:creationId xmlns:a16="http://schemas.microsoft.com/office/drawing/2014/main" id="{00000000-0008-0000-0200-0000C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7" name="Text Box 15">
          <a:extLst>
            <a:ext uri="{FF2B5EF4-FFF2-40B4-BE49-F238E27FC236}">
              <a16:creationId xmlns:a16="http://schemas.microsoft.com/office/drawing/2014/main" id="{00000000-0008-0000-0200-0000C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8" name="Text Box 15">
          <a:extLst>
            <a:ext uri="{FF2B5EF4-FFF2-40B4-BE49-F238E27FC236}">
              <a16:creationId xmlns:a16="http://schemas.microsoft.com/office/drawing/2014/main" id="{00000000-0008-0000-0200-0000C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9" name="Text Box 15">
          <a:extLst>
            <a:ext uri="{FF2B5EF4-FFF2-40B4-BE49-F238E27FC236}">
              <a16:creationId xmlns:a16="http://schemas.microsoft.com/office/drawing/2014/main" id="{00000000-0008-0000-0200-0000C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80" name="Text Box 15">
          <a:extLst>
            <a:ext uri="{FF2B5EF4-FFF2-40B4-BE49-F238E27FC236}">
              <a16:creationId xmlns:a16="http://schemas.microsoft.com/office/drawing/2014/main" id="{00000000-0008-0000-0200-0000C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81" name="Text Box 15">
          <a:extLst>
            <a:ext uri="{FF2B5EF4-FFF2-40B4-BE49-F238E27FC236}">
              <a16:creationId xmlns:a16="http://schemas.microsoft.com/office/drawing/2014/main" id="{00000000-0008-0000-0200-0000C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82" name="Text Box 15">
          <a:extLst>
            <a:ext uri="{FF2B5EF4-FFF2-40B4-BE49-F238E27FC236}">
              <a16:creationId xmlns:a16="http://schemas.microsoft.com/office/drawing/2014/main" id="{00000000-0008-0000-0200-0000C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3" name="Text Box 15">
          <a:extLst>
            <a:ext uri="{FF2B5EF4-FFF2-40B4-BE49-F238E27FC236}">
              <a16:creationId xmlns:a16="http://schemas.microsoft.com/office/drawing/2014/main" id="{00000000-0008-0000-0200-0000C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4" name="Text Box 15">
          <a:extLst>
            <a:ext uri="{FF2B5EF4-FFF2-40B4-BE49-F238E27FC236}">
              <a16:creationId xmlns:a16="http://schemas.microsoft.com/office/drawing/2014/main" id="{00000000-0008-0000-0200-0000C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5" name="Text Box 15">
          <a:extLst>
            <a:ext uri="{FF2B5EF4-FFF2-40B4-BE49-F238E27FC236}">
              <a16:creationId xmlns:a16="http://schemas.microsoft.com/office/drawing/2014/main" id="{00000000-0008-0000-0200-0000C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86" name="Text Box 15">
          <a:extLst>
            <a:ext uri="{FF2B5EF4-FFF2-40B4-BE49-F238E27FC236}">
              <a16:creationId xmlns:a16="http://schemas.microsoft.com/office/drawing/2014/main" id="{00000000-0008-0000-0200-0000C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7" name="Text Box 15">
          <a:extLst>
            <a:ext uri="{FF2B5EF4-FFF2-40B4-BE49-F238E27FC236}">
              <a16:creationId xmlns:a16="http://schemas.microsoft.com/office/drawing/2014/main" id="{00000000-0008-0000-0200-0000C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8" name="Text Box 15">
          <a:extLst>
            <a:ext uri="{FF2B5EF4-FFF2-40B4-BE49-F238E27FC236}">
              <a16:creationId xmlns:a16="http://schemas.microsoft.com/office/drawing/2014/main" id="{00000000-0008-0000-0200-0000D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9" name="Text Box 15">
          <a:extLst>
            <a:ext uri="{FF2B5EF4-FFF2-40B4-BE49-F238E27FC236}">
              <a16:creationId xmlns:a16="http://schemas.microsoft.com/office/drawing/2014/main" id="{00000000-0008-0000-0200-0000D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0" name="Text Box 15">
          <a:extLst>
            <a:ext uri="{FF2B5EF4-FFF2-40B4-BE49-F238E27FC236}">
              <a16:creationId xmlns:a16="http://schemas.microsoft.com/office/drawing/2014/main" id="{00000000-0008-0000-0200-0000D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1" name="Text Box 15">
          <a:extLst>
            <a:ext uri="{FF2B5EF4-FFF2-40B4-BE49-F238E27FC236}">
              <a16:creationId xmlns:a16="http://schemas.microsoft.com/office/drawing/2014/main" id="{00000000-0008-0000-0200-0000D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2" name="Text Box 15">
          <a:extLst>
            <a:ext uri="{FF2B5EF4-FFF2-40B4-BE49-F238E27FC236}">
              <a16:creationId xmlns:a16="http://schemas.microsoft.com/office/drawing/2014/main" id="{00000000-0008-0000-0200-0000D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3" name="Text Box 15">
          <a:extLst>
            <a:ext uri="{FF2B5EF4-FFF2-40B4-BE49-F238E27FC236}">
              <a16:creationId xmlns:a16="http://schemas.microsoft.com/office/drawing/2014/main" id="{00000000-0008-0000-0200-0000D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4" name="Text Box 15">
          <a:extLst>
            <a:ext uri="{FF2B5EF4-FFF2-40B4-BE49-F238E27FC236}">
              <a16:creationId xmlns:a16="http://schemas.microsoft.com/office/drawing/2014/main" id="{00000000-0008-0000-0200-0000D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5" name="Text Box 15">
          <a:extLst>
            <a:ext uri="{FF2B5EF4-FFF2-40B4-BE49-F238E27FC236}">
              <a16:creationId xmlns:a16="http://schemas.microsoft.com/office/drawing/2014/main" id="{00000000-0008-0000-0200-0000D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6" name="Text Box 15">
          <a:extLst>
            <a:ext uri="{FF2B5EF4-FFF2-40B4-BE49-F238E27FC236}">
              <a16:creationId xmlns:a16="http://schemas.microsoft.com/office/drawing/2014/main" id="{00000000-0008-0000-0200-0000D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7" name="Text Box 15">
          <a:extLst>
            <a:ext uri="{FF2B5EF4-FFF2-40B4-BE49-F238E27FC236}">
              <a16:creationId xmlns:a16="http://schemas.microsoft.com/office/drawing/2014/main" id="{00000000-0008-0000-0200-0000D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8" name="Text Box 15">
          <a:extLst>
            <a:ext uri="{FF2B5EF4-FFF2-40B4-BE49-F238E27FC236}">
              <a16:creationId xmlns:a16="http://schemas.microsoft.com/office/drawing/2014/main" id="{00000000-0008-0000-0200-0000D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9" name="Text Box 15">
          <a:extLst>
            <a:ext uri="{FF2B5EF4-FFF2-40B4-BE49-F238E27FC236}">
              <a16:creationId xmlns:a16="http://schemas.microsoft.com/office/drawing/2014/main" id="{00000000-0008-0000-0200-0000D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0" name="Text Box 15">
          <a:extLst>
            <a:ext uri="{FF2B5EF4-FFF2-40B4-BE49-F238E27FC236}">
              <a16:creationId xmlns:a16="http://schemas.microsoft.com/office/drawing/2014/main" id="{00000000-0008-0000-0200-0000D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1" name="Text Box 15">
          <a:extLst>
            <a:ext uri="{FF2B5EF4-FFF2-40B4-BE49-F238E27FC236}">
              <a16:creationId xmlns:a16="http://schemas.microsoft.com/office/drawing/2014/main" id="{00000000-0008-0000-0200-0000D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2" name="Text Box 15">
          <a:extLst>
            <a:ext uri="{FF2B5EF4-FFF2-40B4-BE49-F238E27FC236}">
              <a16:creationId xmlns:a16="http://schemas.microsoft.com/office/drawing/2014/main" id="{00000000-0008-0000-0200-0000D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903" name="Text Box 15">
          <a:extLst>
            <a:ext uri="{FF2B5EF4-FFF2-40B4-BE49-F238E27FC236}">
              <a16:creationId xmlns:a16="http://schemas.microsoft.com/office/drawing/2014/main" id="{00000000-0008-0000-0200-0000D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4" name="Text Box 15">
          <a:extLst>
            <a:ext uri="{FF2B5EF4-FFF2-40B4-BE49-F238E27FC236}">
              <a16:creationId xmlns:a16="http://schemas.microsoft.com/office/drawing/2014/main" id="{00000000-0008-0000-0200-0000E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5" name="Text Box 15">
          <a:extLst>
            <a:ext uri="{FF2B5EF4-FFF2-40B4-BE49-F238E27FC236}">
              <a16:creationId xmlns:a16="http://schemas.microsoft.com/office/drawing/2014/main" id="{00000000-0008-0000-0200-0000E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6" name="Text Box 15">
          <a:extLst>
            <a:ext uri="{FF2B5EF4-FFF2-40B4-BE49-F238E27FC236}">
              <a16:creationId xmlns:a16="http://schemas.microsoft.com/office/drawing/2014/main" id="{00000000-0008-0000-0200-0000E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07" name="Text Box 15">
          <a:extLst>
            <a:ext uri="{FF2B5EF4-FFF2-40B4-BE49-F238E27FC236}">
              <a16:creationId xmlns:a16="http://schemas.microsoft.com/office/drawing/2014/main" id="{00000000-0008-0000-0200-0000E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08" name="Text Box 15">
          <a:extLst>
            <a:ext uri="{FF2B5EF4-FFF2-40B4-BE49-F238E27FC236}">
              <a16:creationId xmlns:a16="http://schemas.microsoft.com/office/drawing/2014/main" id="{00000000-0008-0000-0200-0000E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09" name="Text Box 15">
          <a:extLst>
            <a:ext uri="{FF2B5EF4-FFF2-40B4-BE49-F238E27FC236}">
              <a16:creationId xmlns:a16="http://schemas.microsoft.com/office/drawing/2014/main" id="{00000000-0008-0000-0200-0000E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0" name="Text Box 15">
          <a:extLst>
            <a:ext uri="{FF2B5EF4-FFF2-40B4-BE49-F238E27FC236}">
              <a16:creationId xmlns:a16="http://schemas.microsoft.com/office/drawing/2014/main" id="{00000000-0008-0000-0200-0000E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1" name="Text Box 15">
          <a:extLst>
            <a:ext uri="{FF2B5EF4-FFF2-40B4-BE49-F238E27FC236}">
              <a16:creationId xmlns:a16="http://schemas.microsoft.com/office/drawing/2014/main" id="{00000000-0008-0000-0200-0000E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2" name="Text Box 15">
          <a:extLst>
            <a:ext uri="{FF2B5EF4-FFF2-40B4-BE49-F238E27FC236}">
              <a16:creationId xmlns:a16="http://schemas.microsoft.com/office/drawing/2014/main" id="{00000000-0008-0000-0200-0000E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3" name="Text Box 15">
          <a:extLst>
            <a:ext uri="{FF2B5EF4-FFF2-40B4-BE49-F238E27FC236}">
              <a16:creationId xmlns:a16="http://schemas.microsoft.com/office/drawing/2014/main" id="{00000000-0008-0000-0200-0000E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4" name="Text Box 15">
          <a:extLst>
            <a:ext uri="{FF2B5EF4-FFF2-40B4-BE49-F238E27FC236}">
              <a16:creationId xmlns:a16="http://schemas.microsoft.com/office/drawing/2014/main" id="{00000000-0008-0000-0200-0000E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5" name="Text Box 15">
          <a:extLst>
            <a:ext uri="{FF2B5EF4-FFF2-40B4-BE49-F238E27FC236}">
              <a16:creationId xmlns:a16="http://schemas.microsoft.com/office/drawing/2014/main" id="{00000000-0008-0000-0200-0000E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6" name="Text Box 15">
          <a:extLst>
            <a:ext uri="{FF2B5EF4-FFF2-40B4-BE49-F238E27FC236}">
              <a16:creationId xmlns:a16="http://schemas.microsoft.com/office/drawing/2014/main" id="{00000000-0008-0000-0200-0000E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7" name="Text Box 15">
          <a:extLst>
            <a:ext uri="{FF2B5EF4-FFF2-40B4-BE49-F238E27FC236}">
              <a16:creationId xmlns:a16="http://schemas.microsoft.com/office/drawing/2014/main" id="{00000000-0008-0000-0200-0000E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8" name="Text Box 15">
          <a:extLst>
            <a:ext uri="{FF2B5EF4-FFF2-40B4-BE49-F238E27FC236}">
              <a16:creationId xmlns:a16="http://schemas.microsoft.com/office/drawing/2014/main" id="{00000000-0008-0000-0200-0000E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9" name="Text Box 15">
          <a:extLst>
            <a:ext uri="{FF2B5EF4-FFF2-40B4-BE49-F238E27FC236}">
              <a16:creationId xmlns:a16="http://schemas.microsoft.com/office/drawing/2014/main" id="{00000000-0008-0000-0200-0000E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0" name="Text Box 15">
          <a:extLst>
            <a:ext uri="{FF2B5EF4-FFF2-40B4-BE49-F238E27FC236}">
              <a16:creationId xmlns:a16="http://schemas.microsoft.com/office/drawing/2014/main" id="{00000000-0008-0000-0200-0000F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1" name="Text Box 15">
          <a:extLst>
            <a:ext uri="{FF2B5EF4-FFF2-40B4-BE49-F238E27FC236}">
              <a16:creationId xmlns:a16="http://schemas.microsoft.com/office/drawing/2014/main" id="{00000000-0008-0000-0200-0000F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2" name="Text Box 15">
          <a:extLst>
            <a:ext uri="{FF2B5EF4-FFF2-40B4-BE49-F238E27FC236}">
              <a16:creationId xmlns:a16="http://schemas.microsoft.com/office/drawing/2014/main" id="{00000000-0008-0000-0200-0000F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3" name="Text Box 15">
          <a:extLst>
            <a:ext uri="{FF2B5EF4-FFF2-40B4-BE49-F238E27FC236}">
              <a16:creationId xmlns:a16="http://schemas.microsoft.com/office/drawing/2014/main" id="{00000000-0008-0000-0200-0000F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4" name="Text Box 15">
          <a:extLst>
            <a:ext uri="{FF2B5EF4-FFF2-40B4-BE49-F238E27FC236}">
              <a16:creationId xmlns:a16="http://schemas.microsoft.com/office/drawing/2014/main" id="{00000000-0008-0000-0200-0000F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5" name="Text Box 15">
          <a:extLst>
            <a:ext uri="{FF2B5EF4-FFF2-40B4-BE49-F238E27FC236}">
              <a16:creationId xmlns:a16="http://schemas.microsoft.com/office/drawing/2014/main" id="{00000000-0008-0000-0200-0000F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6" name="Text Box 15">
          <a:extLst>
            <a:ext uri="{FF2B5EF4-FFF2-40B4-BE49-F238E27FC236}">
              <a16:creationId xmlns:a16="http://schemas.microsoft.com/office/drawing/2014/main" id="{00000000-0008-0000-0200-0000F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7" name="Text Box 15">
          <a:extLst>
            <a:ext uri="{FF2B5EF4-FFF2-40B4-BE49-F238E27FC236}">
              <a16:creationId xmlns:a16="http://schemas.microsoft.com/office/drawing/2014/main" id="{00000000-0008-0000-0200-0000F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8" name="Text Box 15">
          <a:extLst>
            <a:ext uri="{FF2B5EF4-FFF2-40B4-BE49-F238E27FC236}">
              <a16:creationId xmlns:a16="http://schemas.microsoft.com/office/drawing/2014/main" id="{00000000-0008-0000-0200-0000F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9" name="Text Box 15">
          <a:extLst>
            <a:ext uri="{FF2B5EF4-FFF2-40B4-BE49-F238E27FC236}">
              <a16:creationId xmlns:a16="http://schemas.microsoft.com/office/drawing/2014/main" id="{00000000-0008-0000-0200-0000F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0" name="Text Box 15">
          <a:extLst>
            <a:ext uri="{FF2B5EF4-FFF2-40B4-BE49-F238E27FC236}">
              <a16:creationId xmlns:a16="http://schemas.microsoft.com/office/drawing/2014/main" id="{00000000-0008-0000-0200-0000F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1" name="Text Box 15">
          <a:extLst>
            <a:ext uri="{FF2B5EF4-FFF2-40B4-BE49-F238E27FC236}">
              <a16:creationId xmlns:a16="http://schemas.microsoft.com/office/drawing/2014/main" id="{00000000-0008-0000-0200-0000F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2" name="Text Box 15">
          <a:extLst>
            <a:ext uri="{FF2B5EF4-FFF2-40B4-BE49-F238E27FC236}">
              <a16:creationId xmlns:a16="http://schemas.microsoft.com/office/drawing/2014/main" id="{00000000-0008-0000-0200-0000F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3" name="Text Box 15">
          <a:extLst>
            <a:ext uri="{FF2B5EF4-FFF2-40B4-BE49-F238E27FC236}">
              <a16:creationId xmlns:a16="http://schemas.microsoft.com/office/drawing/2014/main" id="{00000000-0008-0000-0200-0000F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4" name="Text Box 15">
          <a:extLst>
            <a:ext uri="{FF2B5EF4-FFF2-40B4-BE49-F238E27FC236}">
              <a16:creationId xmlns:a16="http://schemas.microsoft.com/office/drawing/2014/main" id="{00000000-0008-0000-0200-0000F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5" name="Text Box 15">
          <a:extLst>
            <a:ext uri="{FF2B5EF4-FFF2-40B4-BE49-F238E27FC236}">
              <a16:creationId xmlns:a16="http://schemas.microsoft.com/office/drawing/2014/main" id="{00000000-0008-0000-0200-0000F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6" name="Text Box 15">
          <a:extLst>
            <a:ext uri="{FF2B5EF4-FFF2-40B4-BE49-F238E27FC236}">
              <a16:creationId xmlns:a16="http://schemas.microsoft.com/office/drawing/2014/main" id="{00000000-0008-0000-0200-00000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7" name="Text Box 15">
          <a:extLst>
            <a:ext uri="{FF2B5EF4-FFF2-40B4-BE49-F238E27FC236}">
              <a16:creationId xmlns:a16="http://schemas.microsoft.com/office/drawing/2014/main" id="{00000000-0008-0000-0200-00000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8" name="Text Box 15">
          <a:extLst>
            <a:ext uri="{FF2B5EF4-FFF2-40B4-BE49-F238E27FC236}">
              <a16:creationId xmlns:a16="http://schemas.microsoft.com/office/drawing/2014/main" id="{00000000-0008-0000-0200-00000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9" name="Text Box 15">
          <a:extLst>
            <a:ext uri="{FF2B5EF4-FFF2-40B4-BE49-F238E27FC236}">
              <a16:creationId xmlns:a16="http://schemas.microsoft.com/office/drawing/2014/main" id="{00000000-0008-0000-0200-00000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40" name="Text Box 15">
          <a:extLst>
            <a:ext uri="{FF2B5EF4-FFF2-40B4-BE49-F238E27FC236}">
              <a16:creationId xmlns:a16="http://schemas.microsoft.com/office/drawing/2014/main" id="{00000000-0008-0000-0200-00000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41" name="Text Box 15">
          <a:extLst>
            <a:ext uri="{FF2B5EF4-FFF2-40B4-BE49-F238E27FC236}">
              <a16:creationId xmlns:a16="http://schemas.microsoft.com/office/drawing/2014/main" id="{00000000-0008-0000-0200-00000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42" name="Text Box 15">
          <a:extLst>
            <a:ext uri="{FF2B5EF4-FFF2-40B4-BE49-F238E27FC236}">
              <a16:creationId xmlns:a16="http://schemas.microsoft.com/office/drawing/2014/main" id="{00000000-0008-0000-0200-00000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43" name="Text Box 15">
          <a:extLst>
            <a:ext uri="{FF2B5EF4-FFF2-40B4-BE49-F238E27FC236}">
              <a16:creationId xmlns:a16="http://schemas.microsoft.com/office/drawing/2014/main" id="{00000000-0008-0000-0200-00000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44" name="Text Box 15">
          <a:extLst>
            <a:ext uri="{FF2B5EF4-FFF2-40B4-BE49-F238E27FC236}">
              <a16:creationId xmlns:a16="http://schemas.microsoft.com/office/drawing/2014/main" id="{00000000-0008-0000-0200-00000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45" name="Text Box 15">
          <a:extLst>
            <a:ext uri="{FF2B5EF4-FFF2-40B4-BE49-F238E27FC236}">
              <a16:creationId xmlns:a16="http://schemas.microsoft.com/office/drawing/2014/main" id="{00000000-0008-0000-0200-00000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46" name="Text Box 15">
          <a:extLst>
            <a:ext uri="{FF2B5EF4-FFF2-40B4-BE49-F238E27FC236}">
              <a16:creationId xmlns:a16="http://schemas.microsoft.com/office/drawing/2014/main" id="{00000000-0008-0000-0200-00000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47" name="Text Box 15">
          <a:extLst>
            <a:ext uri="{FF2B5EF4-FFF2-40B4-BE49-F238E27FC236}">
              <a16:creationId xmlns:a16="http://schemas.microsoft.com/office/drawing/2014/main" id="{00000000-0008-0000-0200-00000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48" name="Text Box 15">
          <a:extLst>
            <a:ext uri="{FF2B5EF4-FFF2-40B4-BE49-F238E27FC236}">
              <a16:creationId xmlns:a16="http://schemas.microsoft.com/office/drawing/2014/main" id="{00000000-0008-0000-0200-00000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49" name="Text Box 15">
          <a:extLst>
            <a:ext uri="{FF2B5EF4-FFF2-40B4-BE49-F238E27FC236}">
              <a16:creationId xmlns:a16="http://schemas.microsoft.com/office/drawing/2014/main" id="{00000000-0008-0000-0200-00000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50" name="Text Box 15">
          <a:extLst>
            <a:ext uri="{FF2B5EF4-FFF2-40B4-BE49-F238E27FC236}">
              <a16:creationId xmlns:a16="http://schemas.microsoft.com/office/drawing/2014/main" id="{00000000-0008-0000-0200-00000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51" name="Text Box 15">
          <a:extLst>
            <a:ext uri="{FF2B5EF4-FFF2-40B4-BE49-F238E27FC236}">
              <a16:creationId xmlns:a16="http://schemas.microsoft.com/office/drawing/2014/main" id="{00000000-0008-0000-0200-00000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52" name="Text Box 15">
          <a:extLst>
            <a:ext uri="{FF2B5EF4-FFF2-40B4-BE49-F238E27FC236}">
              <a16:creationId xmlns:a16="http://schemas.microsoft.com/office/drawing/2014/main" id="{00000000-0008-0000-0200-00001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53" name="Text Box 15">
          <a:extLst>
            <a:ext uri="{FF2B5EF4-FFF2-40B4-BE49-F238E27FC236}">
              <a16:creationId xmlns:a16="http://schemas.microsoft.com/office/drawing/2014/main" id="{00000000-0008-0000-0200-00001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54" name="Text Box 15">
          <a:extLst>
            <a:ext uri="{FF2B5EF4-FFF2-40B4-BE49-F238E27FC236}">
              <a16:creationId xmlns:a16="http://schemas.microsoft.com/office/drawing/2014/main" id="{00000000-0008-0000-0200-00001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55" name="Text Box 15">
          <a:extLst>
            <a:ext uri="{FF2B5EF4-FFF2-40B4-BE49-F238E27FC236}">
              <a16:creationId xmlns:a16="http://schemas.microsoft.com/office/drawing/2014/main" id="{00000000-0008-0000-0200-00001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56" name="Text Box 15">
          <a:extLst>
            <a:ext uri="{FF2B5EF4-FFF2-40B4-BE49-F238E27FC236}">
              <a16:creationId xmlns:a16="http://schemas.microsoft.com/office/drawing/2014/main" id="{00000000-0008-0000-0200-00001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57" name="Text Box 15">
          <a:extLst>
            <a:ext uri="{FF2B5EF4-FFF2-40B4-BE49-F238E27FC236}">
              <a16:creationId xmlns:a16="http://schemas.microsoft.com/office/drawing/2014/main" id="{00000000-0008-0000-0200-00001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58" name="Text Box 15">
          <a:extLst>
            <a:ext uri="{FF2B5EF4-FFF2-40B4-BE49-F238E27FC236}">
              <a16:creationId xmlns:a16="http://schemas.microsoft.com/office/drawing/2014/main" id="{00000000-0008-0000-0200-00001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59" name="Text Box 15">
          <a:extLst>
            <a:ext uri="{FF2B5EF4-FFF2-40B4-BE49-F238E27FC236}">
              <a16:creationId xmlns:a16="http://schemas.microsoft.com/office/drawing/2014/main" id="{00000000-0008-0000-0200-00001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0" name="Text Box 15">
          <a:extLst>
            <a:ext uri="{FF2B5EF4-FFF2-40B4-BE49-F238E27FC236}">
              <a16:creationId xmlns:a16="http://schemas.microsoft.com/office/drawing/2014/main" id="{00000000-0008-0000-0200-00001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1" name="Text Box 15">
          <a:extLst>
            <a:ext uri="{FF2B5EF4-FFF2-40B4-BE49-F238E27FC236}">
              <a16:creationId xmlns:a16="http://schemas.microsoft.com/office/drawing/2014/main" id="{00000000-0008-0000-0200-00001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62" name="Text Box 15">
          <a:extLst>
            <a:ext uri="{FF2B5EF4-FFF2-40B4-BE49-F238E27FC236}">
              <a16:creationId xmlns:a16="http://schemas.microsoft.com/office/drawing/2014/main" id="{00000000-0008-0000-0200-00001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63" name="Text Box 15">
          <a:extLst>
            <a:ext uri="{FF2B5EF4-FFF2-40B4-BE49-F238E27FC236}">
              <a16:creationId xmlns:a16="http://schemas.microsoft.com/office/drawing/2014/main" id="{00000000-0008-0000-0200-00001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4" name="Text Box 15">
          <a:extLst>
            <a:ext uri="{FF2B5EF4-FFF2-40B4-BE49-F238E27FC236}">
              <a16:creationId xmlns:a16="http://schemas.microsoft.com/office/drawing/2014/main" id="{00000000-0008-0000-0200-00001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5" name="Text Box 15">
          <a:extLst>
            <a:ext uri="{FF2B5EF4-FFF2-40B4-BE49-F238E27FC236}">
              <a16:creationId xmlns:a16="http://schemas.microsoft.com/office/drawing/2014/main" id="{00000000-0008-0000-0200-00001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66" name="Text Box 15">
          <a:extLst>
            <a:ext uri="{FF2B5EF4-FFF2-40B4-BE49-F238E27FC236}">
              <a16:creationId xmlns:a16="http://schemas.microsoft.com/office/drawing/2014/main" id="{00000000-0008-0000-0200-00001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67" name="Text Box 15">
          <a:extLst>
            <a:ext uri="{FF2B5EF4-FFF2-40B4-BE49-F238E27FC236}">
              <a16:creationId xmlns:a16="http://schemas.microsoft.com/office/drawing/2014/main" id="{00000000-0008-0000-0200-00001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68" name="Text Box 15">
          <a:extLst>
            <a:ext uri="{FF2B5EF4-FFF2-40B4-BE49-F238E27FC236}">
              <a16:creationId xmlns:a16="http://schemas.microsoft.com/office/drawing/2014/main" id="{00000000-0008-0000-0200-00002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69" name="Text Box 15">
          <a:extLst>
            <a:ext uri="{FF2B5EF4-FFF2-40B4-BE49-F238E27FC236}">
              <a16:creationId xmlns:a16="http://schemas.microsoft.com/office/drawing/2014/main" id="{00000000-0008-0000-0200-00002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70" name="Text Box 15">
          <a:extLst>
            <a:ext uri="{FF2B5EF4-FFF2-40B4-BE49-F238E27FC236}">
              <a16:creationId xmlns:a16="http://schemas.microsoft.com/office/drawing/2014/main" id="{00000000-0008-0000-0200-00002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1" name="Text Box 15">
          <a:extLst>
            <a:ext uri="{FF2B5EF4-FFF2-40B4-BE49-F238E27FC236}">
              <a16:creationId xmlns:a16="http://schemas.microsoft.com/office/drawing/2014/main" id="{00000000-0008-0000-0200-00002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2" name="Text Box 15">
          <a:extLst>
            <a:ext uri="{FF2B5EF4-FFF2-40B4-BE49-F238E27FC236}">
              <a16:creationId xmlns:a16="http://schemas.microsoft.com/office/drawing/2014/main" id="{00000000-0008-0000-0200-00002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3" name="Text Box 15">
          <a:extLst>
            <a:ext uri="{FF2B5EF4-FFF2-40B4-BE49-F238E27FC236}">
              <a16:creationId xmlns:a16="http://schemas.microsoft.com/office/drawing/2014/main" id="{00000000-0008-0000-0200-00002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4" name="Text Box 15">
          <a:extLst>
            <a:ext uri="{FF2B5EF4-FFF2-40B4-BE49-F238E27FC236}">
              <a16:creationId xmlns:a16="http://schemas.microsoft.com/office/drawing/2014/main" id="{00000000-0008-0000-0200-00002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5" name="Text Box 15">
          <a:extLst>
            <a:ext uri="{FF2B5EF4-FFF2-40B4-BE49-F238E27FC236}">
              <a16:creationId xmlns:a16="http://schemas.microsoft.com/office/drawing/2014/main" id="{00000000-0008-0000-0200-00002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6" name="Text Box 15">
          <a:extLst>
            <a:ext uri="{FF2B5EF4-FFF2-40B4-BE49-F238E27FC236}">
              <a16:creationId xmlns:a16="http://schemas.microsoft.com/office/drawing/2014/main" id="{00000000-0008-0000-0200-00002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7" name="Text Box 15">
          <a:extLst>
            <a:ext uri="{FF2B5EF4-FFF2-40B4-BE49-F238E27FC236}">
              <a16:creationId xmlns:a16="http://schemas.microsoft.com/office/drawing/2014/main" id="{00000000-0008-0000-0200-00002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8" name="Text Box 15">
          <a:extLst>
            <a:ext uri="{FF2B5EF4-FFF2-40B4-BE49-F238E27FC236}">
              <a16:creationId xmlns:a16="http://schemas.microsoft.com/office/drawing/2014/main" id="{00000000-0008-0000-0200-00002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9" name="Text Box 15">
          <a:extLst>
            <a:ext uri="{FF2B5EF4-FFF2-40B4-BE49-F238E27FC236}">
              <a16:creationId xmlns:a16="http://schemas.microsoft.com/office/drawing/2014/main" id="{00000000-0008-0000-0200-00002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0" name="Text Box 15">
          <a:extLst>
            <a:ext uri="{FF2B5EF4-FFF2-40B4-BE49-F238E27FC236}">
              <a16:creationId xmlns:a16="http://schemas.microsoft.com/office/drawing/2014/main" id="{00000000-0008-0000-0200-00002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1" name="Text Box 15">
          <a:extLst>
            <a:ext uri="{FF2B5EF4-FFF2-40B4-BE49-F238E27FC236}">
              <a16:creationId xmlns:a16="http://schemas.microsoft.com/office/drawing/2014/main" id="{00000000-0008-0000-0200-00002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2" name="Text Box 15">
          <a:extLst>
            <a:ext uri="{FF2B5EF4-FFF2-40B4-BE49-F238E27FC236}">
              <a16:creationId xmlns:a16="http://schemas.microsoft.com/office/drawing/2014/main" id="{00000000-0008-0000-0200-00002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3" name="Text Box 15">
          <a:extLst>
            <a:ext uri="{FF2B5EF4-FFF2-40B4-BE49-F238E27FC236}">
              <a16:creationId xmlns:a16="http://schemas.microsoft.com/office/drawing/2014/main" id="{00000000-0008-0000-0200-00002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4" name="Text Box 15">
          <a:extLst>
            <a:ext uri="{FF2B5EF4-FFF2-40B4-BE49-F238E27FC236}">
              <a16:creationId xmlns:a16="http://schemas.microsoft.com/office/drawing/2014/main" id="{00000000-0008-0000-0200-00003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5" name="Text Box 15">
          <a:extLst>
            <a:ext uri="{FF2B5EF4-FFF2-40B4-BE49-F238E27FC236}">
              <a16:creationId xmlns:a16="http://schemas.microsoft.com/office/drawing/2014/main" id="{00000000-0008-0000-0200-00003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6" name="Text Box 15">
          <a:extLst>
            <a:ext uri="{FF2B5EF4-FFF2-40B4-BE49-F238E27FC236}">
              <a16:creationId xmlns:a16="http://schemas.microsoft.com/office/drawing/2014/main" id="{00000000-0008-0000-0200-00003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7" name="Text Box 15">
          <a:extLst>
            <a:ext uri="{FF2B5EF4-FFF2-40B4-BE49-F238E27FC236}">
              <a16:creationId xmlns:a16="http://schemas.microsoft.com/office/drawing/2014/main" id="{00000000-0008-0000-0200-00003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8" name="Text Box 15">
          <a:extLst>
            <a:ext uri="{FF2B5EF4-FFF2-40B4-BE49-F238E27FC236}">
              <a16:creationId xmlns:a16="http://schemas.microsoft.com/office/drawing/2014/main" id="{00000000-0008-0000-0200-00003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9" name="Text Box 15">
          <a:extLst>
            <a:ext uri="{FF2B5EF4-FFF2-40B4-BE49-F238E27FC236}">
              <a16:creationId xmlns:a16="http://schemas.microsoft.com/office/drawing/2014/main" id="{00000000-0008-0000-0200-00003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0" name="Text Box 15">
          <a:extLst>
            <a:ext uri="{FF2B5EF4-FFF2-40B4-BE49-F238E27FC236}">
              <a16:creationId xmlns:a16="http://schemas.microsoft.com/office/drawing/2014/main" id="{00000000-0008-0000-0200-00003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91" name="Text Box 15">
          <a:extLst>
            <a:ext uri="{FF2B5EF4-FFF2-40B4-BE49-F238E27FC236}">
              <a16:creationId xmlns:a16="http://schemas.microsoft.com/office/drawing/2014/main" id="{00000000-0008-0000-0200-00003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92" name="Text Box 15">
          <a:extLst>
            <a:ext uri="{FF2B5EF4-FFF2-40B4-BE49-F238E27FC236}">
              <a16:creationId xmlns:a16="http://schemas.microsoft.com/office/drawing/2014/main" id="{00000000-0008-0000-0200-00003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93" name="Text Box 15">
          <a:extLst>
            <a:ext uri="{FF2B5EF4-FFF2-40B4-BE49-F238E27FC236}">
              <a16:creationId xmlns:a16="http://schemas.microsoft.com/office/drawing/2014/main" id="{00000000-0008-0000-0200-00003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4" name="Text Box 15">
          <a:extLst>
            <a:ext uri="{FF2B5EF4-FFF2-40B4-BE49-F238E27FC236}">
              <a16:creationId xmlns:a16="http://schemas.microsoft.com/office/drawing/2014/main" id="{00000000-0008-0000-0200-00003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95" name="Text Box 15">
          <a:extLst>
            <a:ext uri="{FF2B5EF4-FFF2-40B4-BE49-F238E27FC236}">
              <a16:creationId xmlns:a16="http://schemas.microsoft.com/office/drawing/2014/main" id="{00000000-0008-0000-0200-00003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7996" name="Text Box 15">
          <a:extLst>
            <a:ext uri="{FF2B5EF4-FFF2-40B4-BE49-F238E27FC236}">
              <a16:creationId xmlns:a16="http://schemas.microsoft.com/office/drawing/2014/main" id="{00000000-0008-0000-0200-00003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7997" name="Text Box 15">
          <a:extLst>
            <a:ext uri="{FF2B5EF4-FFF2-40B4-BE49-F238E27FC236}">
              <a16:creationId xmlns:a16="http://schemas.microsoft.com/office/drawing/2014/main" id="{00000000-0008-0000-0200-00003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7998" name="Text Box 15">
          <a:extLst>
            <a:ext uri="{FF2B5EF4-FFF2-40B4-BE49-F238E27FC236}">
              <a16:creationId xmlns:a16="http://schemas.microsoft.com/office/drawing/2014/main" id="{00000000-0008-0000-0200-00003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7999" name="Text Box 15">
          <a:extLst>
            <a:ext uri="{FF2B5EF4-FFF2-40B4-BE49-F238E27FC236}">
              <a16:creationId xmlns:a16="http://schemas.microsoft.com/office/drawing/2014/main" id="{00000000-0008-0000-0200-00003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0" name="Text Box 15">
          <a:extLst>
            <a:ext uri="{FF2B5EF4-FFF2-40B4-BE49-F238E27FC236}">
              <a16:creationId xmlns:a16="http://schemas.microsoft.com/office/drawing/2014/main" id="{00000000-0008-0000-0200-00004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1" name="Text Box 15">
          <a:extLst>
            <a:ext uri="{FF2B5EF4-FFF2-40B4-BE49-F238E27FC236}">
              <a16:creationId xmlns:a16="http://schemas.microsoft.com/office/drawing/2014/main" id="{00000000-0008-0000-0200-00004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02" name="Text Box 15">
          <a:extLst>
            <a:ext uri="{FF2B5EF4-FFF2-40B4-BE49-F238E27FC236}">
              <a16:creationId xmlns:a16="http://schemas.microsoft.com/office/drawing/2014/main" id="{00000000-0008-0000-0200-00004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03" name="Text Box 15">
          <a:extLst>
            <a:ext uri="{FF2B5EF4-FFF2-40B4-BE49-F238E27FC236}">
              <a16:creationId xmlns:a16="http://schemas.microsoft.com/office/drawing/2014/main" id="{00000000-0008-0000-0200-00004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4" name="Text Box 15">
          <a:extLst>
            <a:ext uri="{FF2B5EF4-FFF2-40B4-BE49-F238E27FC236}">
              <a16:creationId xmlns:a16="http://schemas.microsoft.com/office/drawing/2014/main" id="{00000000-0008-0000-0200-00004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5" name="Text Box 15">
          <a:extLst>
            <a:ext uri="{FF2B5EF4-FFF2-40B4-BE49-F238E27FC236}">
              <a16:creationId xmlns:a16="http://schemas.microsoft.com/office/drawing/2014/main" id="{00000000-0008-0000-0200-00004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06" name="Text Box 15">
          <a:extLst>
            <a:ext uri="{FF2B5EF4-FFF2-40B4-BE49-F238E27FC236}">
              <a16:creationId xmlns:a16="http://schemas.microsoft.com/office/drawing/2014/main" id="{00000000-0008-0000-0200-00004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07" name="Text Box 15">
          <a:extLst>
            <a:ext uri="{FF2B5EF4-FFF2-40B4-BE49-F238E27FC236}">
              <a16:creationId xmlns:a16="http://schemas.microsoft.com/office/drawing/2014/main" id="{00000000-0008-0000-0200-00004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08" name="Text Box 15">
          <a:extLst>
            <a:ext uri="{FF2B5EF4-FFF2-40B4-BE49-F238E27FC236}">
              <a16:creationId xmlns:a16="http://schemas.microsoft.com/office/drawing/2014/main" id="{00000000-0008-0000-0200-00004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09" name="Text Box 15">
          <a:extLst>
            <a:ext uri="{FF2B5EF4-FFF2-40B4-BE49-F238E27FC236}">
              <a16:creationId xmlns:a16="http://schemas.microsoft.com/office/drawing/2014/main" id="{00000000-0008-0000-0200-00004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0" name="Text Box 15">
          <a:extLst>
            <a:ext uri="{FF2B5EF4-FFF2-40B4-BE49-F238E27FC236}">
              <a16:creationId xmlns:a16="http://schemas.microsoft.com/office/drawing/2014/main" id="{00000000-0008-0000-0200-00004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1" name="Text Box 15">
          <a:extLst>
            <a:ext uri="{FF2B5EF4-FFF2-40B4-BE49-F238E27FC236}">
              <a16:creationId xmlns:a16="http://schemas.microsoft.com/office/drawing/2014/main" id="{00000000-0008-0000-0200-00004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12" name="Text Box 15">
          <a:extLst>
            <a:ext uri="{FF2B5EF4-FFF2-40B4-BE49-F238E27FC236}">
              <a16:creationId xmlns:a16="http://schemas.microsoft.com/office/drawing/2014/main" id="{00000000-0008-0000-0200-00004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13" name="Text Box 15">
          <a:extLst>
            <a:ext uri="{FF2B5EF4-FFF2-40B4-BE49-F238E27FC236}">
              <a16:creationId xmlns:a16="http://schemas.microsoft.com/office/drawing/2014/main" id="{00000000-0008-0000-0200-00004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4" name="Text Box 15">
          <a:extLst>
            <a:ext uri="{FF2B5EF4-FFF2-40B4-BE49-F238E27FC236}">
              <a16:creationId xmlns:a16="http://schemas.microsoft.com/office/drawing/2014/main" id="{00000000-0008-0000-0200-00004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5" name="Text Box 15">
          <a:extLst>
            <a:ext uri="{FF2B5EF4-FFF2-40B4-BE49-F238E27FC236}">
              <a16:creationId xmlns:a16="http://schemas.microsoft.com/office/drawing/2014/main" id="{00000000-0008-0000-0200-00004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16" name="Text Box 15">
          <a:extLst>
            <a:ext uri="{FF2B5EF4-FFF2-40B4-BE49-F238E27FC236}">
              <a16:creationId xmlns:a16="http://schemas.microsoft.com/office/drawing/2014/main" id="{00000000-0008-0000-0200-00005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17" name="Text Box 15">
          <a:extLst>
            <a:ext uri="{FF2B5EF4-FFF2-40B4-BE49-F238E27FC236}">
              <a16:creationId xmlns:a16="http://schemas.microsoft.com/office/drawing/2014/main" id="{00000000-0008-0000-0200-00005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18" name="Text Box 15">
          <a:extLst>
            <a:ext uri="{FF2B5EF4-FFF2-40B4-BE49-F238E27FC236}">
              <a16:creationId xmlns:a16="http://schemas.microsoft.com/office/drawing/2014/main" id="{00000000-0008-0000-0200-00005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19" name="Text Box 15">
          <a:extLst>
            <a:ext uri="{FF2B5EF4-FFF2-40B4-BE49-F238E27FC236}">
              <a16:creationId xmlns:a16="http://schemas.microsoft.com/office/drawing/2014/main" id="{00000000-0008-0000-0200-00005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0" name="Text Box 15">
          <a:extLst>
            <a:ext uri="{FF2B5EF4-FFF2-40B4-BE49-F238E27FC236}">
              <a16:creationId xmlns:a16="http://schemas.microsoft.com/office/drawing/2014/main" id="{00000000-0008-0000-0200-00005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21" name="Text Box 15">
          <a:extLst>
            <a:ext uri="{FF2B5EF4-FFF2-40B4-BE49-F238E27FC236}">
              <a16:creationId xmlns:a16="http://schemas.microsoft.com/office/drawing/2014/main" id="{00000000-0008-0000-0200-00005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22" name="Text Box 15">
          <a:extLst>
            <a:ext uri="{FF2B5EF4-FFF2-40B4-BE49-F238E27FC236}">
              <a16:creationId xmlns:a16="http://schemas.microsoft.com/office/drawing/2014/main" id="{00000000-0008-0000-0200-00005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23" name="Text Box 15">
          <a:extLst>
            <a:ext uri="{FF2B5EF4-FFF2-40B4-BE49-F238E27FC236}">
              <a16:creationId xmlns:a16="http://schemas.microsoft.com/office/drawing/2014/main" id="{00000000-0008-0000-0200-00005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4" name="Text Box 15">
          <a:extLst>
            <a:ext uri="{FF2B5EF4-FFF2-40B4-BE49-F238E27FC236}">
              <a16:creationId xmlns:a16="http://schemas.microsoft.com/office/drawing/2014/main" id="{00000000-0008-0000-0200-00005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25" name="Text Box 15">
          <a:extLst>
            <a:ext uri="{FF2B5EF4-FFF2-40B4-BE49-F238E27FC236}">
              <a16:creationId xmlns:a16="http://schemas.microsoft.com/office/drawing/2014/main" id="{00000000-0008-0000-0200-00005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26" name="Text Box 15">
          <a:extLst>
            <a:ext uri="{FF2B5EF4-FFF2-40B4-BE49-F238E27FC236}">
              <a16:creationId xmlns:a16="http://schemas.microsoft.com/office/drawing/2014/main" id="{00000000-0008-0000-0200-00005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27" name="Text Box 15">
          <a:extLst>
            <a:ext uri="{FF2B5EF4-FFF2-40B4-BE49-F238E27FC236}">
              <a16:creationId xmlns:a16="http://schemas.microsoft.com/office/drawing/2014/main" id="{00000000-0008-0000-0200-00005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28" name="Text Box 15">
          <a:extLst>
            <a:ext uri="{FF2B5EF4-FFF2-40B4-BE49-F238E27FC236}">
              <a16:creationId xmlns:a16="http://schemas.microsoft.com/office/drawing/2014/main" id="{00000000-0008-0000-0200-00005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29" name="Text Box 15">
          <a:extLst>
            <a:ext uri="{FF2B5EF4-FFF2-40B4-BE49-F238E27FC236}">
              <a16:creationId xmlns:a16="http://schemas.microsoft.com/office/drawing/2014/main" id="{00000000-0008-0000-0200-00005D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30" name="Text Box 15">
          <a:extLst>
            <a:ext uri="{FF2B5EF4-FFF2-40B4-BE49-F238E27FC236}">
              <a16:creationId xmlns:a16="http://schemas.microsoft.com/office/drawing/2014/main" id="{00000000-0008-0000-0200-00005E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31" name="Text Box 15">
          <a:extLst>
            <a:ext uri="{FF2B5EF4-FFF2-40B4-BE49-F238E27FC236}">
              <a16:creationId xmlns:a16="http://schemas.microsoft.com/office/drawing/2014/main" id="{00000000-0008-0000-0200-00005F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32" name="Text Box 15">
          <a:extLst>
            <a:ext uri="{FF2B5EF4-FFF2-40B4-BE49-F238E27FC236}">
              <a16:creationId xmlns:a16="http://schemas.microsoft.com/office/drawing/2014/main" id="{00000000-0008-0000-0200-000060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33" name="Text Box 15">
          <a:extLst>
            <a:ext uri="{FF2B5EF4-FFF2-40B4-BE49-F238E27FC236}">
              <a16:creationId xmlns:a16="http://schemas.microsoft.com/office/drawing/2014/main" id="{00000000-0008-0000-0200-00006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34" name="Text Box 15">
          <a:extLst>
            <a:ext uri="{FF2B5EF4-FFF2-40B4-BE49-F238E27FC236}">
              <a16:creationId xmlns:a16="http://schemas.microsoft.com/office/drawing/2014/main" id="{00000000-0008-0000-0200-00006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35" name="Text Box 15">
          <a:extLst>
            <a:ext uri="{FF2B5EF4-FFF2-40B4-BE49-F238E27FC236}">
              <a16:creationId xmlns:a16="http://schemas.microsoft.com/office/drawing/2014/main" id="{00000000-0008-0000-0200-00006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36" name="Text Box 15">
          <a:extLst>
            <a:ext uri="{FF2B5EF4-FFF2-40B4-BE49-F238E27FC236}">
              <a16:creationId xmlns:a16="http://schemas.microsoft.com/office/drawing/2014/main" id="{00000000-0008-0000-0200-00006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37" name="Text Box 15">
          <a:extLst>
            <a:ext uri="{FF2B5EF4-FFF2-40B4-BE49-F238E27FC236}">
              <a16:creationId xmlns:a16="http://schemas.microsoft.com/office/drawing/2014/main" id="{00000000-0008-0000-0200-00006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38" name="Text Box 15">
          <a:extLst>
            <a:ext uri="{FF2B5EF4-FFF2-40B4-BE49-F238E27FC236}">
              <a16:creationId xmlns:a16="http://schemas.microsoft.com/office/drawing/2014/main" id="{00000000-0008-0000-0200-00006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39" name="Text Box 15">
          <a:extLst>
            <a:ext uri="{FF2B5EF4-FFF2-40B4-BE49-F238E27FC236}">
              <a16:creationId xmlns:a16="http://schemas.microsoft.com/office/drawing/2014/main" id="{00000000-0008-0000-0200-00006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40" name="Text Box 15">
          <a:extLst>
            <a:ext uri="{FF2B5EF4-FFF2-40B4-BE49-F238E27FC236}">
              <a16:creationId xmlns:a16="http://schemas.microsoft.com/office/drawing/2014/main" id="{00000000-0008-0000-0200-00006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41" name="Text Box 15">
          <a:extLst>
            <a:ext uri="{FF2B5EF4-FFF2-40B4-BE49-F238E27FC236}">
              <a16:creationId xmlns:a16="http://schemas.microsoft.com/office/drawing/2014/main" id="{00000000-0008-0000-0200-000069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42" name="Text Box 15">
          <a:extLst>
            <a:ext uri="{FF2B5EF4-FFF2-40B4-BE49-F238E27FC236}">
              <a16:creationId xmlns:a16="http://schemas.microsoft.com/office/drawing/2014/main" id="{00000000-0008-0000-0200-00006A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43" name="Text Box 15">
          <a:extLst>
            <a:ext uri="{FF2B5EF4-FFF2-40B4-BE49-F238E27FC236}">
              <a16:creationId xmlns:a16="http://schemas.microsoft.com/office/drawing/2014/main" id="{00000000-0008-0000-0200-00006B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44" name="Text Box 15">
          <a:extLst>
            <a:ext uri="{FF2B5EF4-FFF2-40B4-BE49-F238E27FC236}">
              <a16:creationId xmlns:a16="http://schemas.microsoft.com/office/drawing/2014/main" id="{00000000-0008-0000-0200-00006C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45" name="Text Box 15">
          <a:extLst>
            <a:ext uri="{FF2B5EF4-FFF2-40B4-BE49-F238E27FC236}">
              <a16:creationId xmlns:a16="http://schemas.microsoft.com/office/drawing/2014/main" id="{00000000-0008-0000-0200-00006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46" name="Text Box 15">
          <a:extLst>
            <a:ext uri="{FF2B5EF4-FFF2-40B4-BE49-F238E27FC236}">
              <a16:creationId xmlns:a16="http://schemas.microsoft.com/office/drawing/2014/main" id="{00000000-0008-0000-0200-00006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47" name="Text Box 15">
          <a:extLst>
            <a:ext uri="{FF2B5EF4-FFF2-40B4-BE49-F238E27FC236}">
              <a16:creationId xmlns:a16="http://schemas.microsoft.com/office/drawing/2014/main" id="{00000000-0008-0000-0200-00006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48" name="Text Box 15">
          <a:extLst>
            <a:ext uri="{FF2B5EF4-FFF2-40B4-BE49-F238E27FC236}">
              <a16:creationId xmlns:a16="http://schemas.microsoft.com/office/drawing/2014/main" id="{00000000-0008-0000-0200-00007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49" name="Text Box 15">
          <a:extLst>
            <a:ext uri="{FF2B5EF4-FFF2-40B4-BE49-F238E27FC236}">
              <a16:creationId xmlns:a16="http://schemas.microsoft.com/office/drawing/2014/main" id="{00000000-0008-0000-0200-00007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0" name="Text Box 15">
          <a:extLst>
            <a:ext uri="{FF2B5EF4-FFF2-40B4-BE49-F238E27FC236}">
              <a16:creationId xmlns:a16="http://schemas.microsoft.com/office/drawing/2014/main" id="{00000000-0008-0000-0200-00007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51" name="Text Box 15">
          <a:extLst>
            <a:ext uri="{FF2B5EF4-FFF2-40B4-BE49-F238E27FC236}">
              <a16:creationId xmlns:a16="http://schemas.microsoft.com/office/drawing/2014/main" id="{00000000-0008-0000-0200-00007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52" name="Text Box 15">
          <a:extLst>
            <a:ext uri="{FF2B5EF4-FFF2-40B4-BE49-F238E27FC236}">
              <a16:creationId xmlns:a16="http://schemas.microsoft.com/office/drawing/2014/main" id="{00000000-0008-0000-0200-00007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53" name="Text Box 15">
          <a:extLst>
            <a:ext uri="{FF2B5EF4-FFF2-40B4-BE49-F238E27FC236}">
              <a16:creationId xmlns:a16="http://schemas.microsoft.com/office/drawing/2014/main" id="{00000000-0008-0000-0200-00007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4" name="Text Box 15">
          <a:extLst>
            <a:ext uri="{FF2B5EF4-FFF2-40B4-BE49-F238E27FC236}">
              <a16:creationId xmlns:a16="http://schemas.microsoft.com/office/drawing/2014/main" id="{00000000-0008-0000-0200-00007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55" name="Text Box 15">
          <a:extLst>
            <a:ext uri="{FF2B5EF4-FFF2-40B4-BE49-F238E27FC236}">
              <a16:creationId xmlns:a16="http://schemas.microsoft.com/office/drawing/2014/main" id="{00000000-0008-0000-0200-00007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56" name="Text Box 15">
          <a:extLst>
            <a:ext uri="{FF2B5EF4-FFF2-40B4-BE49-F238E27FC236}">
              <a16:creationId xmlns:a16="http://schemas.microsoft.com/office/drawing/2014/main" id="{00000000-0008-0000-0200-00007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57" name="Text Box 15">
          <a:extLst>
            <a:ext uri="{FF2B5EF4-FFF2-40B4-BE49-F238E27FC236}">
              <a16:creationId xmlns:a16="http://schemas.microsoft.com/office/drawing/2014/main" id="{00000000-0008-0000-0200-00007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58" name="Text Box 15">
          <a:extLst>
            <a:ext uri="{FF2B5EF4-FFF2-40B4-BE49-F238E27FC236}">
              <a16:creationId xmlns:a16="http://schemas.microsoft.com/office/drawing/2014/main" id="{00000000-0008-0000-0200-00007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59" name="Text Box 15">
          <a:extLst>
            <a:ext uri="{FF2B5EF4-FFF2-40B4-BE49-F238E27FC236}">
              <a16:creationId xmlns:a16="http://schemas.microsoft.com/office/drawing/2014/main" id="{00000000-0008-0000-0200-00007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0" name="Text Box 15">
          <a:extLst>
            <a:ext uri="{FF2B5EF4-FFF2-40B4-BE49-F238E27FC236}">
              <a16:creationId xmlns:a16="http://schemas.microsoft.com/office/drawing/2014/main" id="{00000000-0008-0000-0200-00007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1" name="Text Box 15">
          <a:extLst>
            <a:ext uri="{FF2B5EF4-FFF2-40B4-BE49-F238E27FC236}">
              <a16:creationId xmlns:a16="http://schemas.microsoft.com/office/drawing/2014/main" id="{00000000-0008-0000-0200-00007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62" name="Text Box 15">
          <a:extLst>
            <a:ext uri="{FF2B5EF4-FFF2-40B4-BE49-F238E27FC236}">
              <a16:creationId xmlns:a16="http://schemas.microsoft.com/office/drawing/2014/main" id="{00000000-0008-0000-0200-00007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63" name="Text Box 15">
          <a:extLst>
            <a:ext uri="{FF2B5EF4-FFF2-40B4-BE49-F238E27FC236}">
              <a16:creationId xmlns:a16="http://schemas.microsoft.com/office/drawing/2014/main" id="{00000000-0008-0000-0200-00007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4" name="Text Box 15">
          <a:extLst>
            <a:ext uri="{FF2B5EF4-FFF2-40B4-BE49-F238E27FC236}">
              <a16:creationId xmlns:a16="http://schemas.microsoft.com/office/drawing/2014/main" id="{00000000-0008-0000-0200-00008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5" name="Text Box 15">
          <a:extLst>
            <a:ext uri="{FF2B5EF4-FFF2-40B4-BE49-F238E27FC236}">
              <a16:creationId xmlns:a16="http://schemas.microsoft.com/office/drawing/2014/main" id="{00000000-0008-0000-0200-00008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66" name="Text Box 15">
          <a:extLst>
            <a:ext uri="{FF2B5EF4-FFF2-40B4-BE49-F238E27FC236}">
              <a16:creationId xmlns:a16="http://schemas.microsoft.com/office/drawing/2014/main" id="{00000000-0008-0000-0200-00008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67" name="Text Box 15">
          <a:extLst>
            <a:ext uri="{FF2B5EF4-FFF2-40B4-BE49-F238E27FC236}">
              <a16:creationId xmlns:a16="http://schemas.microsoft.com/office/drawing/2014/main" id="{00000000-0008-0000-0200-00008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68" name="Text Box 15">
          <a:extLst>
            <a:ext uri="{FF2B5EF4-FFF2-40B4-BE49-F238E27FC236}">
              <a16:creationId xmlns:a16="http://schemas.microsoft.com/office/drawing/2014/main" id="{00000000-0008-0000-0200-00008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69" name="Text Box 15">
          <a:extLst>
            <a:ext uri="{FF2B5EF4-FFF2-40B4-BE49-F238E27FC236}">
              <a16:creationId xmlns:a16="http://schemas.microsoft.com/office/drawing/2014/main" id="{00000000-0008-0000-0200-00008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0" name="Text Box 15">
          <a:extLst>
            <a:ext uri="{FF2B5EF4-FFF2-40B4-BE49-F238E27FC236}">
              <a16:creationId xmlns:a16="http://schemas.microsoft.com/office/drawing/2014/main" id="{00000000-0008-0000-0200-00008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1" name="Text Box 15">
          <a:extLst>
            <a:ext uri="{FF2B5EF4-FFF2-40B4-BE49-F238E27FC236}">
              <a16:creationId xmlns:a16="http://schemas.microsoft.com/office/drawing/2014/main" id="{00000000-0008-0000-0200-00008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72" name="Text Box 15">
          <a:extLst>
            <a:ext uri="{FF2B5EF4-FFF2-40B4-BE49-F238E27FC236}">
              <a16:creationId xmlns:a16="http://schemas.microsoft.com/office/drawing/2014/main" id="{00000000-0008-0000-0200-00008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73" name="Text Box 15">
          <a:extLst>
            <a:ext uri="{FF2B5EF4-FFF2-40B4-BE49-F238E27FC236}">
              <a16:creationId xmlns:a16="http://schemas.microsoft.com/office/drawing/2014/main" id="{00000000-0008-0000-0200-00008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4" name="Text Box 15">
          <a:extLst>
            <a:ext uri="{FF2B5EF4-FFF2-40B4-BE49-F238E27FC236}">
              <a16:creationId xmlns:a16="http://schemas.microsoft.com/office/drawing/2014/main" id="{00000000-0008-0000-0200-00008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5" name="Text Box 15">
          <a:extLst>
            <a:ext uri="{FF2B5EF4-FFF2-40B4-BE49-F238E27FC236}">
              <a16:creationId xmlns:a16="http://schemas.microsoft.com/office/drawing/2014/main" id="{00000000-0008-0000-0200-00008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76" name="Text Box 15">
          <a:extLst>
            <a:ext uri="{FF2B5EF4-FFF2-40B4-BE49-F238E27FC236}">
              <a16:creationId xmlns:a16="http://schemas.microsoft.com/office/drawing/2014/main" id="{00000000-0008-0000-0200-00008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77" name="Text Box 15">
          <a:extLst>
            <a:ext uri="{FF2B5EF4-FFF2-40B4-BE49-F238E27FC236}">
              <a16:creationId xmlns:a16="http://schemas.microsoft.com/office/drawing/2014/main" id="{00000000-0008-0000-0200-00008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78" name="Text Box 15">
          <a:extLst>
            <a:ext uri="{FF2B5EF4-FFF2-40B4-BE49-F238E27FC236}">
              <a16:creationId xmlns:a16="http://schemas.microsoft.com/office/drawing/2014/main" id="{00000000-0008-0000-0200-00008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442269"/>
    <xdr:sp macro="" textlink="">
      <xdr:nvSpPr>
        <xdr:cNvPr id="8079" name="Text Box 15">
          <a:extLst>
            <a:ext uri="{FF2B5EF4-FFF2-40B4-BE49-F238E27FC236}">
              <a16:creationId xmlns:a16="http://schemas.microsoft.com/office/drawing/2014/main" id="{00000000-0008-0000-0200-00008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504825</xdr:rowOff>
    </xdr:from>
    <xdr:ext cx="95250" cy="213632"/>
    <xdr:sp macro="" textlink="">
      <xdr:nvSpPr>
        <xdr:cNvPr id="8080" name="Text Box 15">
          <a:extLst>
            <a:ext uri="{FF2B5EF4-FFF2-40B4-BE49-F238E27FC236}">
              <a16:creationId xmlns:a16="http://schemas.microsoft.com/office/drawing/2014/main" id="{00000000-0008-0000-0200-00009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8081" name="Text Box 15">
          <a:extLst>
            <a:ext uri="{FF2B5EF4-FFF2-40B4-BE49-F238E27FC236}">
              <a16:creationId xmlns:a16="http://schemas.microsoft.com/office/drawing/2014/main" id="{00000000-0008-0000-0200-00009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8082" name="Text Box 15">
          <a:extLst>
            <a:ext uri="{FF2B5EF4-FFF2-40B4-BE49-F238E27FC236}">
              <a16:creationId xmlns:a16="http://schemas.microsoft.com/office/drawing/2014/main" id="{00000000-0008-0000-0200-00009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83" name="Text Box 15">
          <a:extLst>
            <a:ext uri="{FF2B5EF4-FFF2-40B4-BE49-F238E27FC236}">
              <a16:creationId xmlns:a16="http://schemas.microsoft.com/office/drawing/2014/main" id="{00000000-0008-0000-0200-00009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84" name="Text Box 15">
          <a:extLst>
            <a:ext uri="{FF2B5EF4-FFF2-40B4-BE49-F238E27FC236}">
              <a16:creationId xmlns:a16="http://schemas.microsoft.com/office/drawing/2014/main" id="{00000000-0008-0000-0200-00009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85" name="Text Box 15">
          <a:extLst>
            <a:ext uri="{FF2B5EF4-FFF2-40B4-BE49-F238E27FC236}">
              <a16:creationId xmlns:a16="http://schemas.microsoft.com/office/drawing/2014/main" id="{00000000-0008-0000-0200-00009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86" name="Text Box 15">
          <a:extLst>
            <a:ext uri="{FF2B5EF4-FFF2-40B4-BE49-F238E27FC236}">
              <a16:creationId xmlns:a16="http://schemas.microsoft.com/office/drawing/2014/main" id="{00000000-0008-0000-0200-00009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87" name="Text Box 15">
          <a:extLst>
            <a:ext uri="{FF2B5EF4-FFF2-40B4-BE49-F238E27FC236}">
              <a16:creationId xmlns:a16="http://schemas.microsoft.com/office/drawing/2014/main" id="{00000000-0008-0000-0200-00009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88" name="Text Box 15">
          <a:extLst>
            <a:ext uri="{FF2B5EF4-FFF2-40B4-BE49-F238E27FC236}">
              <a16:creationId xmlns:a16="http://schemas.microsoft.com/office/drawing/2014/main" id="{00000000-0008-0000-0200-00009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89" name="Text Box 15">
          <a:extLst>
            <a:ext uri="{FF2B5EF4-FFF2-40B4-BE49-F238E27FC236}">
              <a16:creationId xmlns:a16="http://schemas.microsoft.com/office/drawing/2014/main" id="{00000000-0008-0000-0200-00009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0" name="Text Box 15">
          <a:extLst>
            <a:ext uri="{FF2B5EF4-FFF2-40B4-BE49-F238E27FC236}">
              <a16:creationId xmlns:a16="http://schemas.microsoft.com/office/drawing/2014/main" id="{00000000-0008-0000-0200-00009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1" name="Text Box 15">
          <a:extLst>
            <a:ext uri="{FF2B5EF4-FFF2-40B4-BE49-F238E27FC236}">
              <a16:creationId xmlns:a16="http://schemas.microsoft.com/office/drawing/2014/main" id="{00000000-0008-0000-0200-00009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92" name="Text Box 15">
          <a:extLst>
            <a:ext uri="{FF2B5EF4-FFF2-40B4-BE49-F238E27FC236}">
              <a16:creationId xmlns:a16="http://schemas.microsoft.com/office/drawing/2014/main" id="{00000000-0008-0000-0200-00009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93" name="Text Box 15">
          <a:extLst>
            <a:ext uri="{FF2B5EF4-FFF2-40B4-BE49-F238E27FC236}">
              <a16:creationId xmlns:a16="http://schemas.microsoft.com/office/drawing/2014/main" id="{00000000-0008-0000-0200-00009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4" name="Text Box 15">
          <a:extLst>
            <a:ext uri="{FF2B5EF4-FFF2-40B4-BE49-F238E27FC236}">
              <a16:creationId xmlns:a16="http://schemas.microsoft.com/office/drawing/2014/main" id="{00000000-0008-0000-0200-00009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5" name="Text Box 15">
          <a:extLst>
            <a:ext uri="{FF2B5EF4-FFF2-40B4-BE49-F238E27FC236}">
              <a16:creationId xmlns:a16="http://schemas.microsoft.com/office/drawing/2014/main" id="{00000000-0008-0000-0200-00009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096" name="Text Box 15">
          <a:extLst>
            <a:ext uri="{FF2B5EF4-FFF2-40B4-BE49-F238E27FC236}">
              <a16:creationId xmlns:a16="http://schemas.microsoft.com/office/drawing/2014/main" id="{00000000-0008-0000-0200-0000A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097" name="Text Box 15">
          <a:extLst>
            <a:ext uri="{FF2B5EF4-FFF2-40B4-BE49-F238E27FC236}">
              <a16:creationId xmlns:a16="http://schemas.microsoft.com/office/drawing/2014/main" id="{00000000-0008-0000-0200-0000A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098" name="Text Box 15">
          <a:extLst>
            <a:ext uri="{FF2B5EF4-FFF2-40B4-BE49-F238E27FC236}">
              <a16:creationId xmlns:a16="http://schemas.microsoft.com/office/drawing/2014/main" id="{00000000-0008-0000-0200-0000A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099" name="Text Box 15">
          <a:extLst>
            <a:ext uri="{FF2B5EF4-FFF2-40B4-BE49-F238E27FC236}">
              <a16:creationId xmlns:a16="http://schemas.microsoft.com/office/drawing/2014/main" id="{00000000-0008-0000-0200-0000A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0" name="Text Box 15">
          <a:extLst>
            <a:ext uri="{FF2B5EF4-FFF2-40B4-BE49-F238E27FC236}">
              <a16:creationId xmlns:a16="http://schemas.microsoft.com/office/drawing/2014/main" id="{00000000-0008-0000-0200-0000A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1" name="Text Box 15">
          <a:extLst>
            <a:ext uri="{FF2B5EF4-FFF2-40B4-BE49-F238E27FC236}">
              <a16:creationId xmlns:a16="http://schemas.microsoft.com/office/drawing/2014/main" id="{00000000-0008-0000-0200-0000A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02" name="Text Box 15">
          <a:extLst>
            <a:ext uri="{FF2B5EF4-FFF2-40B4-BE49-F238E27FC236}">
              <a16:creationId xmlns:a16="http://schemas.microsoft.com/office/drawing/2014/main" id="{00000000-0008-0000-0200-0000A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03" name="Text Box 15">
          <a:extLst>
            <a:ext uri="{FF2B5EF4-FFF2-40B4-BE49-F238E27FC236}">
              <a16:creationId xmlns:a16="http://schemas.microsoft.com/office/drawing/2014/main" id="{00000000-0008-0000-0200-0000A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4" name="Text Box 15">
          <a:extLst>
            <a:ext uri="{FF2B5EF4-FFF2-40B4-BE49-F238E27FC236}">
              <a16:creationId xmlns:a16="http://schemas.microsoft.com/office/drawing/2014/main" id="{00000000-0008-0000-0200-0000A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5" name="Text Box 15">
          <a:extLst>
            <a:ext uri="{FF2B5EF4-FFF2-40B4-BE49-F238E27FC236}">
              <a16:creationId xmlns:a16="http://schemas.microsoft.com/office/drawing/2014/main" id="{00000000-0008-0000-0200-0000A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06" name="Text Box 15">
          <a:extLst>
            <a:ext uri="{FF2B5EF4-FFF2-40B4-BE49-F238E27FC236}">
              <a16:creationId xmlns:a16="http://schemas.microsoft.com/office/drawing/2014/main" id="{00000000-0008-0000-0200-0000A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07" name="Text Box 15">
          <a:extLst>
            <a:ext uri="{FF2B5EF4-FFF2-40B4-BE49-F238E27FC236}">
              <a16:creationId xmlns:a16="http://schemas.microsoft.com/office/drawing/2014/main" id="{00000000-0008-0000-0200-0000A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08" name="Text Box 15">
          <a:extLst>
            <a:ext uri="{FF2B5EF4-FFF2-40B4-BE49-F238E27FC236}">
              <a16:creationId xmlns:a16="http://schemas.microsoft.com/office/drawing/2014/main" id="{00000000-0008-0000-0200-0000A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09" name="Text Box 15">
          <a:extLst>
            <a:ext uri="{FF2B5EF4-FFF2-40B4-BE49-F238E27FC236}">
              <a16:creationId xmlns:a16="http://schemas.microsoft.com/office/drawing/2014/main" id="{00000000-0008-0000-0200-0000A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10" name="Text Box 15">
          <a:extLst>
            <a:ext uri="{FF2B5EF4-FFF2-40B4-BE49-F238E27FC236}">
              <a16:creationId xmlns:a16="http://schemas.microsoft.com/office/drawing/2014/main" id="{00000000-0008-0000-0200-0000A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11" name="Text Box 15">
          <a:extLst>
            <a:ext uri="{FF2B5EF4-FFF2-40B4-BE49-F238E27FC236}">
              <a16:creationId xmlns:a16="http://schemas.microsoft.com/office/drawing/2014/main" id="{00000000-0008-0000-0200-0000A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12" name="Text Box 15">
          <a:extLst>
            <a:ext uri="{FF2B5EF4-FFF2-40B4-BE49-F238E27FC236}">
              <a16:creationId xmlns:a16="http://schemas.microsoft.com/office/drawing/2014/main" id="{00000000-0008-0000-0200-0000B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13" name="Text Box 15">
          <a:extLst>
            <a:ext uri="{FF2B5EF4-FFF2-40B4-BE49-F238E27FC236}">
              <a16:creationId xmlns:a16="http://schemas.microsoft.com/office/drawing/2014/main" id="{00000000-0008-0000-0200-0000B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14" name="Text Box 15">
          <a:extLst>
            <a:ext uri="{FF2B5EF4-FFF2-40B4-BE49-F238E27FC236}">
              <a16:creationId xmlns:a16="http://schemas.microsoft.com/office/drawing/2014/main" id="{00000000-0008-0000-0200-0000B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15" name="Text Box 15">
          <a:extLst>
            <a:ext uri="{FF2B5EF4-FFF2-40B4-BE49-F238E27FC236}">
              <a16:creationId xmlns:a16="http://schemas.microsoft.com/office/drawing/2014/main" id="{00000000-0008-0000-0200-0000B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16" name="Text Box 15">
          <a:extLst>
            <a:ext uri="{FF2B5EF4-FFF2-40B4-BE49-F238E27FC236}">
              <a16:creationId xmlns:a16="http://schemas.microsoft.com/office/drawing/2014/main" id="{00000000-0008-0000-0200-0000B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17" name="Text Box 15">
          <a:extLst>
            <a:ext uri="{FF2B5EF4-FFF2-40B4-BE49-F238E27FC236}">
              <a16:creationId xmlns:a16="http://schemas.microsoft.com/office/drawing/2014/main" id="{00000000-0008-0000-0200-0000B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18" name="Text Box 15">
          <a:extLst>
            <a:ext uri="{FF2B5EF4-FFF2-40B4-BE49-F238E27FC236}">
              <a16:creationId xmlns:a16="http://schemas.microsoft.com/office/drawing/2014/main" id="{00000000-0008-0000-0200-0000B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19" name="Text Box 15">
          <a:extLst>
            <a:ext uri="{FF2B5EF4-FFF2-40B4-BE49-F238E27FC236}">
              <a16:creationId xmlns:a16="http://schemas.microsoft.com/office/drawing/2014/main" id="{00000000-0008-0000-0200-0000B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20" name="Text Box 15">
          <a:extLst>
            <a:ext uri="{FF2B5EF4-FFF2-40B4-BE49-F238E27FC236}">
              <a16:creationId xmlns:a16="http://schemas.microsoft.com/office/drawing/2014/main" id="{00000000-0008-0000-0200-0000B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21" name="Text Box 15">
          <a:extLst>
            <a:ext uri="{FF2B5EF4-FFF2-40B4-BE49-F238E27FC236}">
              <a16:creationId xmlns:a16="http://schemas.microsoft.com/office/drawing/2014/main" id="{00000000-0008-0000-0200-0000B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22" name="Text Box 15">
          <a:extLst>
            <a:ext uri="{FF2B5EF4-FFF2-40B4-BE49-F238E27FC236}">
              <a16:creationId xmlns:a16="http://schemas.microsoft.com/office/drawing/2014/main" id="{00000000-0008-0000-0200-0000B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23" name="Text Box 15">
          <a:extLst>
            <a:ext uri="{FF2B5EF4-FFF2-40B4-BE49-F238E27FC236}">
              <a16:creationId xmlns:a16="http://schemas.microsoft.com/office/drawing/2014/main" id="{00000000-0008-0000-0200-0000B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24" name="Text Box 15">
          <a:extLst>
            <a:ext uri="{FF2B5EF4-FFF2-40B4-BE49-F238E27FC236}">
              <a16:creationId xmlns:a16="http://schemas.microsoft.com/office/drawing/2014/main" id="{00000000-0008-0000-0200-0000B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25" name="Text Box 15">
          <a:extLst>
            <a:ext uri="{FF2B5EF4-FFF2-40B4-BE49-F238E27FC236}">
              <a16:creationId xmlns:a16="http://schemas.microsoft.com/office/drawing/2014/main" id="{00000000-0008-0000-0200-0000B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26" name="Text Box 15">
          <a:extLst>
            <a:ext uri="{FF2B5EF4-FFF2-40B4-BE49-F238E27FC236}">
              <a16:creationId xmlns:a16="http://schemas.microsoft.com/office/drawing/2014/main" id="{00000000-0008-0000-0200-0000B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27" name="Text Box 15">
          <a:extLst>
            <a:ext uri="{FF2B5EF4-FFF2-40B4-BE49-F238E27FC236}">
              <a16:creationId xmlns:a16="http://schemas.microsoft.com/office/drawing/2014/main" id="{00000000-0008-0000-0200-0000B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28" name="Text Box 15">
          <a:extLst>
            <a:ext uri="{FF2B5EF4-FFF2-40B4-BE49-F238E27FC236}">
              <a16:creationId xmlns:a16="http://schemas.microsoft.com/office/drawing/2014/main" id="{00000000-0008-0000-0200-0000C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29" name="Text Box 15">
          <a:extLst>
            <a:ext uri="{FF2B5EF4-FFF2-40B4-BE49-F238E27FC236}">
              <a16:creationId xmlns:a16="http://schemas.microsoft.com/office/drawing/2014/main" id="{00000000-0008-0000-0200-0000C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30" name="Text Box 15">
          <a:extLst>
            <a:ext uri="{FF2B5EF4-FFF2-40B4-BE49-F238E27FC236}">
              <a16:creationId xmlns:a16="http://schemas.microsoft.com/office/drawing/2014/main" id="{00000000-0008-0000-0200-0000C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31" name="Text Box 15">
          <a:extLst>
            <a:ext uri="{FF2B5EF4-FFF2-40B4-BE49-F238E27FC236}">
              <a16:creationId xmlns:a16="http://schemas.microsoft.com/office/drawing/2014/main" id="{00000000-0008-0000-0200-0000C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32" name="Text Box 15">
          <a:extLst>
            <a:ext uri="{FF2B5EF4-FFF2-40B4-BE49-F238E27FC236}">
              <a16:creationId xmlns:a16="http://schemas.microsoft.com/office/drawing/2014/main" id="{00000000-0008-0000-0200-0000C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3" name="Text Box 15">
          <a:extLst>
            <a:ext uri="{FF2B5EF4-FFF2-40B4-BE49-F238E27FC236}">
              <a16:creationId xmlns:a16="http://schemas.microsoft.com/office/drawing/2014/main" id="{00000000-0008-0000-0200-0000C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4" name="Text Box 15">
          <a:extLst>
            <a:ext uri="{FF2B5EF4-FFF2-40B4-BE49-F238E27FC236}">
              <a16:creationId xmlns:a16="http://schemas.microsoft.com/office/drawing/2014/main" id="{00000000-0008-0000-0200-0000C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35" name="Text Box 15">
          <a:extLst>
            <a:ext uri="{FF2B5EF4-FFF2-40B4-BE49-F238E27FC236}">
              <a16:creationId xmlns:a16="http://schemas.microsoft.com/office/drawing/2014/main" id="{00000000-0008-0000-0200-0000C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36" name="Text Box 15">
          <a:extLst>
            <a:ext uri="{FF2B5EF4-FFF2-40B4-BE49-F238E27FC236}">
              <a16:creationId xmlns:a16="http://schemas.microsoft.com/office/drawing/2014/main" id="{00000000-0008-0000-0200-0000C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37" name="Text Box 15">
          <a:extLst>
            <a:ext uri="{FF2B5EF4-FFF2-40B4-BE49-F238E27FC236}">
              <a16:creationId xmlns:a16="http://schemas.microsoft.com/office/drawing/2014/main" id="{00000000-0008-0000-0200-0000C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38" name="Text Box 15">
          <a:extLst>
            <a:ext uri="{FF2B5EF4-FFF2-40B4-BE49-F238E27FC236}">
              <a16:creationId xmlns:a16="http://schemas.microsoft.com/office/drawing/2014/main" id="{00000000-0008-0000-0200-0000C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39" name="Text Box 15">
          <a:extLst>
            <a:ext uri="{FF2B5EF4-FFF2-40B4-BE49-F238E27FC236}">
              <a16:creationId xmlns:a16="http://schemas.microsoft.com/office/drawing/2014/main" id="{00000000-0008-0000-0200-0000C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40" name="Text Box 15">
          <a:extLst>
            <a:ext uri="{FF2B5EF4-FFF2-40B4-BE49-F238E27FC236}">
              <a16:creationId xmlns:a16="http://schemas.microsoft.com/office/drawing/2014/main" id="{00000000-0008-0000-0200-0000C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1" name="Text Box 15">
          <a:extLst>
            <a:ext uri="{FF2B5EF4-FFF2-40B4-BE49-F238E27FC236}">
              <a16:creationId xmlns:a16="http://schemas.microsoft.com/office/drawing/2014/main" id="{00000000-0008-0000-0200-0000C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2" name="Text Box 15">
          <a:extLst>
            <a:ext uri="{FF2B5EF4-FFF2-40B4-BE49-F238E27FC236}">
              <a16:creationId xmlns:a16="http://schemas.microsoft.com/office/drawing/2014/main" id="{00000000-0008-0000-0200-0000C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43" name="Text Box 15">
          <a:extLst>
            <a:ext uri="{FF2B5EF4-FFF2-40B4-BE49-F238E27FC236}">
              <a16:creationId xmlns:a16="http://schemas.microsoft.com/office/drawing/2014/main" id="{00000000-0008-0000-0200-0000C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44" name="Text Box 15">
          <a:extLst>
            <a:ext uri="{FF2B5EF4-FFF2-40B4-BE49-F238E27FC236}">
              <a16:creationId xmlns:a16="http://schemas.microsoft.com/office/drawing/2014/main" id="{00000000-0008-0000-0200-0000D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45" name="Text Box 15">
          <a:extLst>
            <a:ext uri="{FF2B5EF4-FFF2-40B4-BE49-F238E27FC236}">
              <a16:creationId xmlns:a16="http://schemas.microsoft.com/office/drawing/2014/main" id="{00000000-0008-0000-0200-0000D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46" name="Text Box 15">
          <a:extLst>
            <a:ext uri="{FF2B5EF4-FFF2-40B4-BE49-F238E27FC236}">
              <a16:creationId xmlns:a16="http://schemas.microsoft.com/office/drawing/2014/main" id="{00000000-0008-0000-0200-0000D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47" name="Text Box 15">
          <a:extLst>
            <a:ext uri="{FF2B5EF4-FFF2-40B4-BE49-F238E27FC236}">
              <a16:creationId xmlns:a16="http://schemas.microsoft.com/office/drawing/2014/main" id="{00000000-0008-0000-0200-0000D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48" name="Text Box 15">
          <a:extLst>
            <a:ext uri="{FF2B5EF4-FFF2-40B4-BE49-F238E27FC236}">
              <a16:creationId xmlns:a16="http://schemas.microsoft.com/office/drawing/2014/main" id="{00000000-0008-0000-0200-0000D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49" name="Text Box 15">
          <a:extLst>
            <a:ext uri="{FF2B5EF4-FFF2-40B4-BE49-F238E27FC236}">
              <a16:creationId xmlns:a16="http://schemas.microsoft.com/office/drawing/2014/main" id="{00000000-0008-0000-0200-0000D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0" name="Text Box 15">
          <a:extLst>
            <a:ext uri="{FF2B5EF4-FFF2-40B4-BE49-F238E27FC236}">
              <a16:creationId xmlns:a16="http://schemas.microsoft.com/office/drawing/2014/main" id="{00000000-0008-0000-0200-0000D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1" name="Text Box 15">
          <a:extLst>
            <a:ext uri="{FF2B5EF4-FFF2-40B4-BE49-F238E27FC236}">
              <a16:creationId xmlns:a16="http://schemas.microsoft.com/office/drawing/2014/main" id="{00000000-0008-0000-0200-0000D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52" name="Text Box 15">
          <a:extLst>
            <a:ext uri="{FF2B5EF4-FFF2-40B4-BE49-F238E27FC236}">
              <a16:creationId xmlns:a16="http://schemas.microsoft.com/office/drawing/2014/main" id="{00000000-0008-0000-0200-0000D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53" name="Text Box 15">
          <a:extLst>
            <a:ext uri="{FF2B5EF4-FFF2-40B4-BE49-F238E27FC236}">
              <a16:creationId xmlns:a16="http://schemas.microsoft.com/office/drawing/2014/main" id="{00000000-0008-0000-0200-0000D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4" name="Text Box 15">
          <a:extLst>
            <a:ext uri="{FF2B5EF4-FFF2-40B4-BE49-F238E27FC236}">
              <a16:creationId xmlns:a16="http://schemas.microsoft.com/office/drawing/2014/main" id="{00000000-0008-0000-0200-0000D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5" name="Text Box 15">
          <a:extLst>
            <a:ext uri="{FF2B5EF4-FFF2-40B4-BE49-F238E27FC236}">
              <a16:creationId xmlns:a16="http://schemas.microsoft.com/office/drawing/2014/main" id="{00000000-0008-0000-0200-0000D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56" name="Text Box 15">
          <a:extLst>
            <a:ext uri="{FF2B5EF4-FFF2-40B4-BE49-F238E27FC236}">
              <a16:creationId xmlns:a16="http://schemas.microsoft.com/office/drawing/2014/main" id="{00000000-0008-0000-0200-0000D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57" name="Text Box 15">
          <a:extLst>
            <a:ext uri="{FF2B5EF4-FFF2-40B4-BE49-F238E27FC236}">
              <a16:creationId xmlns:a16="http://schemas.microsoft.com/office/drawing/2014/main" id="{00000000-0008-0000-0200-0000D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58" name="Text Box 15">
          <a:extLst>
            <a:ext uri="{FF2B5EF4-FFF2-40B4-BE49-F238E27FC236}">
              <a16:creationId xmlns:a16="http://schemas.microsoft.com/office/drawing/2014/main" id="{00000000-0008-0000-0200-0000D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59" name="Text Box 15">
          <a:extLst>
            <a:ext uri="{FF2B5EF4-FFF2-40B4-BE49-F238E27FC236}">
              <a16:creationId xmlns:a16="http://schemas.microsoft.com/office/drawing/2014/main" id="{00000000-0008-0000-0200-0000D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0" name="Text Box 15">
          <a:extLst>
            <a:ext uri="{FF2B5EF4-FFF2-40B4-BE49-F238E27FC236}">
              <a16:creationId xmlns:a16="http://schemas.microsoft.com/office/drawing/2014/main" id="{00000000-0008-0000-0200-0000E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1" name="Text Box 15">
          <a:extLst>
            <a:ext uri="{FF2B5EF4-FFF2-40B4-BE49-F238E27FC236}">
              <a16:creationId xmlns:a16="http://schemas.microsoft.com/office/drawing/2014/main" id="{00000000-0008-0000-0200-0000E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62" name="Text Box 15">
          <a:extLst>
            <a:ext uri="{FF2B5EF4-FFF2-40B4-BE49-F238E27FC236}">
              <a16:creationId xmlns:a16="http://schemas.microsoft.com/office/drawing/2014/main" id="{00000000-0008-0000-0200-0000E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63" name="Text Box 15">
          <a:extLst>
            <a:ext uri="{FF2B5EF4-FFF2-40B4-BE49-F238E27FC236}">
              <a16:creationId xmlns:a16="http://schemas.microsoft.com/office/drawing/2014/main" id="{00000000-0008-0000-0200-0000E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4" name="Text Box 15">
          <a:extLst>
            <a:ext uri="{FF2B5EF4-FFF2-40B4-BE49-F238E27FC236}">
              <a16:creationId xmlns:a16="http://schemas.microsoft.com/office/drawing/2014/main" id="{00000000-0008-0000-0200-0000E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5" name="Text Box 15">
          <a:extLst>
            <a:ext uri="{FF2B5EF4-FFF2-40B4-BE49-F238E27FC236}">
              <a16:creationId xmlns:a16="http://schemas.microsoft.com/office/drawing/2014/main" id="{00000000-0008-0000-0200-0000E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66" name="Text Box 15">
          <a:extLst>
            <a:ext uri="{FF2B5EF4-FFF2-40B4-BE49-F238E27FC236}">
              <a16:creationId xmlns:a16="http://schemas.microsoft.com/office/drawing/2014/main" id="{00000000-0008-0000-0200-0000E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8167" name="Text Box 15">
          <a:extLst>
            <a:ext uri="{FF2B5EF4-FFF2-40B4-BE49-F238E27FC236}">
              <a16:creationId xmlns:a16="http://schemas.microsoft.com/office/drawing/2014/main" id="{00000000-0008-0000-0200-0000E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8168" name="Text Box 15">
          <a:extLst>
            <a:ext uri="{FF2B5EF4-FFF2-40B4-BE49-F238E27FC236}">
              <a16:creationId xmlns:a16="http://schemas.microsoft.com/office/drawing/2014/main" id="{00000000-0008-0000-0200-0000E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8169" name="Text Box 15">
          <a:extLst>
            <a:ext uri="{FF2B5EF4-FFF2-40B4-BE49-F238E27FC236}">
              <a16:creationId xmlns:a16="http://schemas.microsoft.com/office/drawing/2014/main" id="{00000000-0008-0000-0200-0000E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8170" name="Text Box 15">
          <a:extLst>
            <a:ext uri="{FF2B5EF4-FFF2-40B4-BE49-F238E27FC236}">
              <a16:creationId xmlns:a16="http://schemas.microsoft.com/office/drawing/2014/main" id="{00000000-0008-0000-0200-0000E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1" name="Text Box 15">
          <a:extLst>
            <a:ext uri="{FF2B5EF4-FFF2-40B4-BE49-F238E27FC236}">
              <a16:creationId xmlns:a16="http://schemas.microsoft.com/office/drawing/2014/main" id="{00000000-0008-0000-0200-0000E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72" name="Text Box 15">
          <a:extLst>
            <a:ext uri="{FF2B5EF4-FFF2-40B4-BE49-F238E27FC236}">
              <a16:creationId xmlns:a16="http://schemas.microsoft.com/office/drawing/2014/main" id="{00000000-0008-0000-0200-0000E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73" name="Text Box 15">
          <a:extLst>
            <a:ext uri="{FF2B5EF4-FFF2-40B4-BE49-F238E27FC236}">
              <a16:creationId xmlns:a16="http://schemas.microsoft.com/office/drawing/2014/main" id="{00000000-0008-0000-0200-0000E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74" name="Text Box 15">
          <a:extLst>
            <a:ext uri="{FF2B5EF4-FFF2-40B4-BE49-F238E27FC236}">
              <a16:creationId xmlns:a16="http://schemas.microsoft.com/office/drawing/2014/main" id="{00000000-0008-0000-0200-0000E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5" name="Text Box 15">
          <a:extLst>
            <a:ext uri="{FF2B5EF4-FFF2-40B4-BE49-F238E27FC236}">
              <a16:creationId xmlns:a16="http://schemas.microsoft.com/office/drawing/2014/main" id="{00000000-0008-0000-0200-0000E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76" name="Text Box 15">
          <a:extLst>
            <a:ext uri="{FF2B5EF4-FFF2-40B4-BE49-F238E27FC236}">
              <a16:creationId xmlns:a16="http://schemas.microsoft.com/office/drawing/2014/main" id="{00000000-0008-0000-0200-0000F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77" name="Text Box 15">
          <a:extLst>
            <a:ext uri="{FF2B5EF4-FFF2-40B4-BE49-F238E27FC236}">
              <a16:creationId xmlns:a16="http://schemas.microsoft.com/office/drawing/2014/main" id="{00000000-0008-0000-0200-0000F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78" name="Text Box 15">
          <a:extLst>
            <a:ext uri="{FF2B5EF4-FFF2-40B4-BE49-F238E27FC236}">
              <a16:creationId xmlns:a16="http://schemas.microsoft.com/office/drawing/2014/main" id="{00000000-0008-0000-0200-0000F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79" name="Text Box 15">
          <a:extLst>
            <a:ext uri="{FF2B5EF4-FFF2-40B4-BE49-F238E27FC236}">
              <a16:creationId xmlns:a16="http://schemas.microsoft.com/office/drawing/2014/main" id="{00000000-0008-0000-0200-0000F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0" name="Text Box 15">
          <a:extLst>
            <a:ext uri="{FF2B5EF4-FFF2-40B4-BE49-F238E27FC236}">
              <a16:creationId xmlns:a16="http://schemas.microsoft.com/office/drawing/2014/main" id="{00000000-0008-0000-0200-0000F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1" name="Text Box 15">
          <a:extLst>
            <a:ext uri="{FF2B5EF4-FFF2-40B4-BE49-F238E27FC236}">
              <a16:creationId xmlns:a16="http://schemas.microsoft.com/office/drawing/2014/main" id="{00000000-0008-0000-0200-0000F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82" name="Text Box 15">
          <a:extLst>
            <a:ext uri="{FF2B5EF4-FFF2-40B4-BE49-F238E27FC236}">
              <a16:creationId xmlns:a16="http://schemas.microsoft.com/office/drawing/2014/main" id="{00000000-0008-0000-0200-0000F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83" name="Text Box 15">
          <a:extLst>
            <a:ext uri="{FF2B5EF4-FFF2-40B4-BE49-F238E27FC236}">
              <a16:creationId xmlns:a16="http://schemas.microsoft.com/office/drawing/2014/main" id="{00000000-0008-0000-0200-0000F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4" name="Text Box 15">
          <a:extLst>
            <a:ext uri="{FF2B5EF4-FFF2-40B4-BE49-F238E27FC236}">
              <a16:creationId xmlns:a16="http://schemas.microsoft.com/office/drawing/2014/main" id="{00000000-0008-0000-0200-0000F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5" name="Text Box 15">
          <a:extLst>
            <a:ext uri="{FF2B5EF4-FFF2-40B4-BE49-F238E27FC236}">
              <a16:creationId xmlns:a16="http://schemas.microsoft.com/office/drawing/2014/main" id="{00000000-0008-0000-0200-0000F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86" name="Text Box 15">
          <a:extLst>
            <a:ext uri="{FF2B5EF4-FFF2-40B4-BE49-F238E27FC236}">
              <a16:creationId xmlns:a16="http://schemas.microsoft.com/office/drawing/2014/main" id="{00000000-0008-0000-0200-0000F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87" name="Text Box 15">
          <a:extLst>
            <a:ext uri="{FF2B5EF4-FFF2-40B4-BE49-F238E27FC236}">
              <a16:creationId xmlns:a16="http://schemas.microsoft.com/office/drawing/2014/main" id="{00000000-0008-0000-0200-0000F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88" name="Text Box 15">
          <a:extLst>
            <a:ext uri="{FF2B5EF4-FFF2-40B4-BE49-F238E27FC236}">
              <a16:creationId xmlns:a16="http://schemas.microsoft.com/office/drawing/2014/main" id="{00000000-0008-0000-0200-0000F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89" name="Text Box 15">
          <a:extLst>
            <a:ext uri="{FF2B5EF4-FFF2-40B4-BE49-F238E27FC236}">
              <a16:creationId xmlns:a16="http://schemas.microsoft.com/office/drawing/2014/main" id="{00000000-0008-0000-0200-0000F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0" name="Text Box 15">
          <a:extLst>
            <a:ext uri="{FF2B5EF4-FFF2-40B4-BE49-F238E27FC236}">
              <a16:creationId xmlns:a16="http://schemas.microsoft.com/office/drawing/2014/main" id="{00000000-0008-0000-0200-0000F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1" name="Text Box 15">
          <a:extLst>
            <a:ext uri="{FF2B5EF4-FFF2-40B4-BE49-F238E27FC236}">
              <a16:creationId xmlns:a16="http://schemas.microsoft.com/office/drawing/2014/main" id="{00000000-0008-0000-0200-0000F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92" name="Text Box 15">
          <a:extLst>
            <a:ext uri="{FF2B5EF4-FFF2-40B4-BE49-F238E27FC236}">
              <a16:creationId xmlns:a16="http://schemas.microsoft.com/office/drawing/2014/main" id="{00000000-0008-0000-0200-00000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93" name="Text Box 15">
          <a:extLst>
            <a:ext uri="{FF2B5EF4-FFF2-40B4-BE49-F238E27FC236}">
              <a16:creationId xmlns:a16="http://schemas.microsoft.com/office/drawing/2014/main" id="{00000000-0008-0000-0200-00000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4" name="Text Box 15">
          <a:extLst>
            <a:ext uri="{FF2B5EF4-FFF2-40B4-BE49-F238E27FC236}">
              <a16:creationId xmlns:a16="http://schemas.microsoft.com/office/drawing/2014/main" id="{00000000-0008-0000-0200-00000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5" name="Text Box 15">
          <a:extLst>
            <a:ext uri="{FF2B5EF4-FFF2-40B4-BE49-F238E27FC236}">
              <a16:creationId xmlns:a16="http://schemas.microsoft.com/office/drawing/2014/main" id="{00000000-0008-0000-0200-00000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196" name="Text Box 15">
          <a:extLst>
            <a:ext uri="{FF2B5EF4-FFF2-40B4-BE49-F238E27FC236}">
              <a16:creationId xmlns:a16="http://schemas.microsoft.com/office/drawing/2014/main" id="{00000000-0008-0000-0200-00000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197" name="Text Box 15">
          <a:extLst>
            <a:ext uri="{FF2B5EF4-FFF2-40B4-BE49-F238E27FC236}">
              <a16:creationId xmlns:a16="http://schemas.microsoft.com/office/drawing/2014/main" id="{00000000-0008-0000-0200-00000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198" name="Text Box 15">
          <a:extLst>
            <a:ext uri="{FF2B5EF4-FFF2-40B4-BE49-F238E27FC236}">
              <a16:creationId xmlns:a16="http://schemas.microsoft.com/office/drawing/2014/main" id="{00000000-0008-0000-0200-00000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199" name="Text Box 15">
          <a:extLst>
            <a:ext uri="{FF2B5EF4-FFF2-40B4-BE49-F238E27FC236}">
              <a16:creationId xmlns:a16="http://schemas.microsoft.com/office/drawing/2014/main" id="{00000000-0008-0000-0200-00000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00" name="Text Box 15">
          <a:extLst>
            <a:ext uri="{FF2B5EF4-FFF2-40B4-BE49-F238E27FC236}">
              <a16:creationId xmlns:a16="http://schemas.microsoft.com/office/drawing/2014/main" id="{00000000-0008-0000-0200-00000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01" name="Text Box 15">
          <a:extLst>
            <a:ext uri="{FF2B5EF4-FFF2-40B4-BE49-F238E27FC236}">
              <a16:creationId xmlns:a16="http://schemas.microsoft.com/office/drawing/2014/main" id="{00000000-0008-0000-0200-00000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02" name="Text Box 15">
          <a:extLst>
            <a:ext uri="{FF2B5EF4-FFF2-40B4-BE49-F238E27FC236}">
              <a16:creationId xmlns:a16="http://schemas.microsoft.com/office/drawing/2014/main" id="{00000000-0008-0000-0200-00000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03" name="Text Box 15">
          <a:extLst>
            <a:ext uri="{FF2B5EF4-FFF2-40B4-BE49-F238E27FC236}">
              <a16:creationId xmlns:a16="http://schemas.microsoft.com/office/drawing/2014/main" id="{00000000-0008-0000-0200-00000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04" name="Text Box 15">
          <a:extLst>
            <a:ext uri="{FF2B5EF4-FFF2-40B4-BE49-F238E27FC236}">
              <a16:creationId xmlns:a16="http://schemas.microsoft.com/office/drawing/2014/main" id="{00000000-0008-0000-0200-00000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05" name="Text Box 15">
          <a:extLst>
            <a:ext uri="{FF2B5EF4-FFF2-40B4-BE49-F238E27FC236}">
              <a16:creationId xmlns:a16="http://schemas.microsoft.com/office/drawing/2014/main" id="{00000000-0008-0000-0200-00000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06" name="Text Box 15">
          <a:extLst>
            <a:ext uri="{FF2B5EF4-FFF2-40B4-BE49-F238E27FC236}">
              <a16:creationId xmlns:a16="http://schemas.microsoft.com/office/drawing/2014/main" id="{00000000-0008-0000-0200-00000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07" name="Text Box 15">
          <a:extLst>
            <a:ext uri="{FF2B5EF4-FFF2-40B4-BE49-F238E27FC236}">
              <a16:creationId xmlns:a16="http://schemas.microsoft.com/office/drawing/2014/main" id="{00000000-0008-0000-0200-00000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08" name="Text Box 15">
          <a:extLst>
            <a:ext uri="{FF2B5EF4-FFF2-40B4-BE49-F238E27FC236}">
              <a16:creationId xmlns:a16="http://schemas.microsoft.com/office/drawing/2014/main" id="{00000000-0008-0000-0200-00001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09" name="Text Box 15">
          <a:extLst>
            <a:ext uri="{FF2B5EF4-FFF2-40B4-BE49-F238E27FC236}">
              <a16:creationId xmlns:a16="http://schemas.microsoft.com/office/drawing/2014/main" id="{00000000-0008-0000-0200-00001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10" name="Text Box 15">
          <a:extLst>
            <a:ext uri="{FF2B5EF4-FFF2-40B4-BE49-F238E27FC236}">
              <a16:creationId xmlns:a16="http://schemas.microsoft.com/office/drawing/2014/main" id="{00000000-0008-0000-0200-00001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11" name="Text Box 15">
          <a:extLst>
            <a:ext uri="{FF2B5EF4-FFF2-40B4-BE49-F238E27FC236}">
              <a16:creationId xmlns:a16="http://schemas.microsoft.com/office/drawing/2014/main" id="{00000000-0008-0000-0200-00001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12" name="Text Box 15">
          <a:extLst>
            <a:ext uri="{FF2B5EF4-FFF2-40B4-BE49-F238E27FC236}">
              <a16:creationId xmlns:a16="http://schemas.microsoft.com/office/drawing/2014/main" id="{00000000-0008-0000-0200-00001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13" name="Text Box 15">
          <a:extLst>
            <a:ext uri="{FF2B5EF4-FFF2-40B4-BE49-F238E27FC236}">
              <a16:creationId xmlns:a16="http://schemas.microsoft.com/office/drawing/2014/main" id="{00000000-0008-0000-0200-00001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14" name="Text Box 15">
          <a:extLst>
            <a:ext uri="{FF2B5EF4-FFF2-40B4-BE49-F238E27FC236}">
              <a16:creationId xmlns:a16="http://schemas.microsoft.com/office/drawing/2014/main" id="{00000000-0008-0000-0200-00001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15" name="Text Box 15">
          <a:extLst>
            <a:ext uri="{FF2B5EF4-FFF2-40B4-BE49-F238E27FC236}">
              <a16:creationId xmlns:a16="http://schemas.microsoft.com/office/drawing/2014/main" id="{00000000-0008-0000-0200-00001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16" name="Text Box 15">
          <a:extLst>
            <a:ext uri="{FF2B5EF4-FFF2-40B4-BE49-F238E27FC236}">
              <a16:creationId xmlns:a16="http://schemas.microsoft.com/office/drawing/2014/main" id="{00000000-0008-0000-0200-00001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17" name="Text Box 15">
          <a:extLst>
            <a:ext uri="{FF2B5EF4-FFF2-40B4-BE49-F238E27FC236}">
              <a16:creationId xmlns:a16="http://schemas.microsoft.com/office/drawing/2014/main" id="{00000000-0008-0000-0200-00001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18" name="Text Box 15">
          <a:extLst>
            <a:ext uri="{FF2B5EF4-FFF2-40B4-BE49-F238E27FC236}">
              <a16:creationId xmlns:a16="http://schemas.microsoft.com/office/drawing/2014/main" id="{00000000-0008-0000-0200-00001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19" name="Text Box 15">
          <a:extLst>
            <a:ext uri="{FF2B5EF4-FFF2-40B4-BE49-F238E27FC236}">
              <a16:creationId xmlns:a16="http://schemas.microsoft.com/office/drawing/2014/main" id="{00000000-0008-0000-0200-00001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20" name="Text Box 15">
          <a:extLst>
            <a:ext uri="{FF2B5EF4-FFF2-40B4-BE49-F238E27FC236}">
              <a16:creationId xmlns:a16="http://schemas.microsoft.com/office/drawing/2014/main" id="{00000000-0008-0000-0200-00001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1" name="Text Box 15">
          <a:extLst>
            <a:ext uri="{FF2B5EF4-FFF2-40B4-BE49-F238E27FC236}">
              <a16:creationId xmlns:a16="http://schemas.microsoft.com/office/drawing/2014/main" id="{00000000-0008-0000-0200-00001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22" name="Text Box 15">
          <a:extLst>
            <a:ext uri="{FF2B5EF4-FFF2-40B4-BE49-F238E27FC236}">
              <a16:creationId xmlns:a16="http://schemas.microsoft.com/office/drawing/2014/main" id="{00000000-0008-0000-0200-00001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23" name="Text Box 15">
          <a:extLst>
            <a:ext uri="{FF2B5EF4-FFF2-40B4-BE49-F238E27FC236}">
              <a16:creationId xmlns:a16="http://schemas.microsoft.com/office/drawing/2014/main" id="{00000000-0008-0000-0200-00001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24" name="Text Box 15">
          <a:extLst>
            <a:ext uri="{FF2B5EF4-FFF2-40B4-BE49-F238E27FC236}">
              <a16:creationId xmlns:a16="http://schemas.microsoft.com/office/drawing/2014/main" id="{00000000-0008-0000-0200-00002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5" name="Text Box 15">
          <a:extLst>
            <a:ext uri="{FF2B5EF4-FFF2-40B4-BE49-F238E27FC236}">
              <a16:creationId xmlns:a16="http://schemas.microsoft.com/office/drawing/2014/main" id="{00000000-0008-0000-0200-00002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26" name="Text Box 15">
          <a:extLst>
            <a:ext uri="{FF2B5EF4-FFF2-40B4-BE49-F238E27FC236}">
              <a16:creationId xmlns:a16="http://schemas.microsoft.com/office/drawing/2014/main" id="{00000000-0008-0000-0200-00002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27" name="Text Box 15">
          <a:extLst>
            <a:ext uri="{FF2B5EF4-FFF2-40B4-BE49-F238E27FC236}">
              <a16:creationId xmlns:a16="http://schemas.microsoft.com/office/drawing/2014/main" id="{00000000-0008-0000-0200-00002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28" name="Text Box 15">
          <a:extLst>
            <a:ext uri="{FF2B5EF4-FFF2-40B4-BE49-F238E27FC236}">
              <a16:creationId xmlns:a16="http://schemas.microsoft.com/office/drawing/2014/main" id="{00000000-0008-0000-0200-00002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29" name="Text Box 15">
          <a:extLst>
            <a:ext uri="{FF2B5EF4-FFF2-40B4-BE49-F238E27FC236}">
              <a16:creationId xmlns:a16="http://schemas.microsoft.com/office/drawing/2014/main" id="{00000000-0008-0000-0200-00002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30" name="Text Box 15">
          <a:extLst>
            <a:ext uri="{FF2B5EF4-FFF2-40B4-BE49-F238E27FC236}">
              <a16:creationId xmlns:a16="http://schemas.microsoft.com/office/drawing/2014/main" id="{00000000-0008-0000-0200-00002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31" name="Text Box 15">
          <a:extLst>
            <a:ext uri="{FF2B5EF4-FFF2-40B4-BE49-F238E27FC236}">
              <a16:creationId xmlns:a16="http://schemas.microsoft.com/office/drawing/2014/main" id="{00000000-0008-0000-0200-00002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32" name="Text Box 15">
          <a:extLst>
            <a:ext uri="{FF2B5EF4-FFF2-40B4-BE49-F238E27FC236}">
              <a16:creationId xmlns:a16="http://schemas.microsoft.com/office/drawing/2014/main" id="{00000000-0008-0000-0200-00002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33" name="Text Box 15">
          <a:extLst>
            <a:ext uri="{FF2B5EF4-FFF2-40B4-BE49-F238E27FC236}">
              <a16:creationId xmlns:a16="http://schemas.microsoft.com/office/drawing/2014/main" id="{00000000-0008-0000-0200-00002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34" name="Text Box 15">
          <a:extLst>
            <a:ext uri="{FF2B5EF4-FFF2-40B4-BE49-F238E27FC236}">
              <a16:creationId xmlns:a16="http://schemas.microsoft.com/office/drawing/2014/main" id="{00000000-0008-0000-0200-00002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35" name="Text Box 15">
          <a:extLst>
            <a:ext uri="{FF2B5EF4-FFF2-40B4-BE49-F238E27FC236}">
              <a16:creationId xmlns:a16="http://schemas.microsoft.com/office/drawing/2014/main" id="{00000000-0008-0000-0200-00002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36" name="Text Box 15">
          <a:extLst>
            <a:ext uri="{FF2B5EF4-FFF2-40B4-BE49-F238E27FC236}">
              <a16:creationId xmlns:a16="http://schemas.microsoft.com/office/drawing/2014/main" id="{00000000-0008-0000-0200-00002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37" name="Text Box 15">
          <a:extLst>
            <a:ext uri="{FF2B5EF4-FFF2-40B4-BE49-F238E27FC236}">
              <a16:creationId xmlns:a16="http://schemas.microsoft.com/office/drawing/2014/main" id="{00000000-0008-0000-0200-00002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38" name="Text Box 15">
          <a:extLst>
            <a:ext uri="{FF2B5EF4-FFF2-40B4-BE49-F238E27FC236}">
              <a16:creationId xmlns:a16="http://schemas.microsoft.com/office/drawing/2014/main" id="{00000000-0008-0000-0200-00002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39" name="Text Box 15">
          <a:extLst>
            <a:ext uri="{FF2B5EF4-FFF2-40B4-BE49-F238E27FC236}">
              <a16:creationId xmlns:a16="http://schemas.microsoft.com/office/drawing/2014/main" id="{00000000-0008-0000-0200-00002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0" name="Text Box 15">
          <a:extLst>
            <a:ext uri="{FF2B5EF4-FFF2-40B4-BE49-F238E27FC236}">
              <a16:creationId xmlns:a16="http://schemas.microsoft.com/office/drawing/2014/main" id="{00000000-0008-0000-0200-00003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1" name="Text Box 15">
          <a:extLst>
            <a:ext uri="{FF2B5EF4-FFF2-40B4-BE49-F238E27FC236}">
              <a16:creationId xmlns:a16="http://schemas.microsoft.com/office/drawing/2014/main" id="{00000000-0008-0000-0200-00003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42" name="Text Box 15">
          <a:extLst>
            <a:ext uri="{FF2B5EF4-FFF2-40B4-BE49-F238E27FC236}">
              <a16:creationId xmlns:a16="http://schemas.microsoft.com/office/drawing/2014/main" id="{00000000-0008-0000-0200-00003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43" name="Text Box 15">
          <a:extLst>
            <a:ext uri="{FF2B5EF4-FFF2-40B4-BE49-F238E27FC236}">
              <a16:creationId xmlns:a16="http://schemas.microsoft.com/office/drawing/2014/main" id="{00000000-0008-0000-0200-00003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4" name="Text Box 15">
          <a:extLst>
            <a:ext uri="{FF2B5EF4-FFF2-40B4-BE49-F238E27FC236}">
              <a16:creationId xmlns:a16="http://schemas.microsoft.com/office/drawing/2014/main" id="{00000000-0008-0000-0200-00003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5" name="Text Box 15">
          <a:extLst>
            <a:ext uri="{FF2B5EF4-FFF2-40B4-BE49-F238E27FC236}">
              <a16:creationId xmlns:a16="http://schemas.microsoft.com/office/drawing/2014/main" id="{00000000-0008-0000-0200-00003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46" name="Text Box 15">
          <a:extLst>
            <a:ext uri="{FF2B5EF4-FFF2-40B4-BE49-F238E27FC236}">
              <a16:creationId xmlns:a16="http://schemas.microsoft.com/office/drawing/2014/main" id="{00000000-0008-0000-0200-00003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47" name="Text Box 15">
          <a:extLst>
            <a:ext uri="{FF2B5EF4-FFF2-40B4-BE49-F238E27FC236}">
              <a16:creationId xmlns:a16="http://schemas.microsoft.com/office/drawing/2014/main" id="{00000000-0008-0000-0200-00003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48" name="Text Box 15">
          <a:extLst>
            <a:ext uri="{FF2B5EF4-FFF2-40B4-BE49-F238E27FC236}">
              <a16:creationId xmlns:a16="http://schemas.microsoft.com/office/drawing/2014/main" id="{00000000-0008-0000-0200-00003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49" name="Text Box 15">
          <a:extLst>
            <a:ext uri="{FF2B5EF4-FFF2-40B4-BE49-F238E27FC236}">
              <a16:creationId xmlns:a16="http://schemas.microsoft.com/office/drawing/2014/main" id="{00000000-0008-0000-0200-00003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0" name="Text Box 15">
          <a:extLst>
            <a:ext uri="{FF2B5EF4-FFF2-40B4-BE49-F238E27FC236}">
              <a16:creationId xmlns:a16="http://schemas.microsoft.com/office/drawing/2014/main" id="{00000000-0008-0000-0200-00003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51" name="Text Box 15">
          <a:extLst>
            <a:ext uri="{FF2B5EF4-FFF2-40B4-BE49-F238E27FC236}">
              <a16:creationId xmlns:a16="http://schemas.microsoft.com/office/drawing/2014/main" id="{00000000-0008-0000-0200-00003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52" name="Text Box 15">
          <a:extLst>
            <a:ext uri="{FF2B5EF4-FFF2-40B4-BE49-F238E27FC236}">
              <a16:creationId xmlns:a16="http://schemas.microsoft.com/office/drawing/2014/main" id="{00000000-0008-0000-0200-00003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53" name="Text Box 15">
          <a:extLst>
            <a:ext uri="{FF2B5EF4-FFF2-40B4-BE49-F238E27FC236}">
              <a16:creationId xmlns:a16="http://schemas.microsoft.com/office/drawing/2014/main" id="{00000000-0008-0000-0200-00003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4" name="Text Box 15">
          <a:extLst>
            <a:ext uri="{FF2B5EF4-FFF2-40B4-BE49-F238E27FC236}">
              <a16:creationId xmlns:a16="http://schemas.microsoft.com/office/drawing/2014/main" id="{00000000-0008-0000-0200-00003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8255" name="Text Box 15">
          <a:extLst>
            <a:ext uri="{FF2B5EF4-FFF2-40B4-BE49-F238E27FC236}">
              <a16:creationId xmlns:a16="http://schemas.microsoft.com/office/drawing/2014/main" id="{00000000-0008-0000-0200-00003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8256" name="Text Box 15">
          <a:extLst>
            <a:ext uri="{FF2B5EF4-FFF2-40B4-BE49-F238E27FC236}">
              <a16:creationId xmlns:a16="http://schemas.microsoft.com/office/drawing/2014/main" id="{00000000-0008-0000-0200-00004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8257" name="Text Box 15">
          <a:extLst>
            <a:ext uri="{FF2B5EF4-FFF2-40B4-BE49-F238E27FC236}">
              <a16:creationId xmlns:a16="http://schemas.microsoft.com/office/drawing/2014/main" id="{00000000-0008-0000-0200-00004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8258" name="Text Box 15">
          <a:extLst>
            <a:ext uri="{FF2B5EF4-FFF2-40B4-BE49-F238E27FC236}">
              <a16:creationId xmlns:a16="http://schemas.microsoft.com/office/drawing/2014/main" id="{00000000-0008-0000-0200-00004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59" name="Text Box 15">
          <a:extLst>
            <a:ext uri="{FF2B5EF4-FFF2-40B4-BE49-F238E27FC236}">
              <a16:creationId xmlns:a16="http://schemas.microsoft.com/office/drawing/2014/main" id="{00000000-0008-0000-0200-00004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0" name="Text Box 15">
          <a:extLst>
            <a:ext uri="{FF2B5EF4-FFF2-40B4-BE49-F238E27FC236}">
              <a16:creationId xmlns:a16="http://schemas.microsoft.com/office/drawing/2014/main" id="{00000000-0008-0000-0200-00004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1" name="Text Box 15">
          <a:extLst>
            <a:ext uri="{FF2B5EF4-FFF2-40B4-BE49-F238E27FC236}">
              <a16:creationId xmlns:a16="http://schemas.microsoft.com/office/drawing/2014/main" id="{00000000-0008-0000-0200-00004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62" name="Text Box 15">
          <a:extLst>
            <a:ext uri="{FF2B5EF4-FFF2-40B4-BE49-F238E27FC236}">
              <a16:creationId xmlns:a16="http://schemas.microsoft.com/office/drawing/2014/main" id="{00000000-0008-0000-0200-00004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63" name="Text Box 15">
          <a:extLst>
            <a:ext uri="{FF2B5EF4-FFF2-40B4-BE49-F238E27FC236}">
              <a16:creationId xmlns:a16="http://schemas.microsoft.com/office/drawing/2014/main" id="{00000000-0008-0000-0200-00004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4" name="Text Box 15">
          <a:extLst>
            <a:ext uri="{FF2B5EF4-FFF2-40B4-BE49-F238E27FC236}">
              <a16:creationId xmlns:a16="http://schemas.microsoft.com/office/drawing/2014/main" id="{00000000-0008-0000-0200-00004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5" name="Text Box 15">
          <a:extLst>
            <a:ext uri="{FF2B5EF4-FFF2-40B4-BE49-F238E27FC236}">
              <a16:creationId xmlns:a16="http://schemas.microsoft.com/office/drawing/2014/main" id="{00000000-0008-0000-0200-00004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66" name="Text Box 15">
          <a:extLst>
            <a:ext uri="{FF2B5EF4-FFF2-40B4-BE49-F238E27FC236}">
              <a16:creationId xmlns:a16="http://schemas.microsoft.com/office/drawing/2014/main" id="{00000000-0008-0000-0200-00004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67" name="Text Box 15">
          <a:extLst>
            <a:ext uri="{FF2B5EF4-FFF2-40B4-BE49-F238E27FC236}">
              <a16:creationId xmlns:a16="http://schemas.microsoft.com/office/drawing/2014/main" id="{00000000-0008-0000-0200-00004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68" name="Text Box 15">
          <a:extLst>
            <a:ext uri="{FF2B5EF4-FFF2-40B4-BE49-F238E27FC236}">
              <a16:creationId xmlns:a16="http://schemas.microsoft.com/office/drawing/2014/main" id="{00000000-0008-0000-0200-00004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69" name="Text Box 15">
          <a:extLst>
            <a:ext uri="{FF2B5EF4-FFF2-40B4-BE49-F238E27FC236}">
              <a16:creationId xmlns:a16="http://schemas.microsoft.com/office/drawing/2014/main" id="{00000000-0008-0000-0200-00004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0" name="Text Box 15">
          <a:extLst>
            <a:ext uri="{FF2B5EF4-FFF2-40B4-BE49-F238E27FC236}">
              <a16:creationId xmlns:a16="http://schemas.microsoft.com/office/drawing/2014/main" id="{00000000-0008-0000-0200-00004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1" name="Text Box 15">
          <a:extLst>
            <a:ext uri="{FF2B5EF4-FFF2-40B4-BE49-F238E27FC236}">
              <a16:creationId xmlns:a16="http://schemas.microsoft.com/office/drawing/2014/main" id="{00000000-0008-0000-0200-00004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72" name="Text Box 15">
          <a:extLst>
            <a:ext uri="{FF2B5EF4-FFF2-40B4-BE49-F238E27FC236}">
              <a16:creationId xmlns:a16="http://schemas.microsoft.com/office/drawing/2014/main" id="{00000000-0008-0000-0200-00005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73" name="Text Box 15">
          <a:extLst>
            <a:ext uri="{FF2B5EF4-FFF2-40B4-BE49-F238E27FC236}">
              <a16:creationId xmlns:a16="http://schemas.microsoft.com/office/drawing/2014/main" id="{00000000-0008-0000-0200-00005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4" name="Text Box 15">
          <a:extLst>
            <a:ext uri="{FF2B5EF4-FFF2-40B4-BE49-F238E27FC236}">
              <a16:creationId xmlns:a16="http://schemas.microsoft.com/office/drawing/2014/main" id="{00000000-0008-0000-0200-00005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5" name="Text Box 15">
          <a:extLst>
            <a:ext uri="{FF2B5EF4-FFF2-40B4-BE49-F238E27FC236}">
              <a16:creationId xmlns:a16="http://schemas.microsoft.com/office/drawing/2014/main" id="{00000000-0008-0000-0200-00005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76" name="Text Box 15">
          <a:extLst>
            <a:ext uri="{FF2B5EF4-FFF2-40B4-BE49-F238E27FC236}">
              <a16:creationId xmlns:a16="http://schemas.microsoft.com/office/drawing/2014/main" id="{00000000-0008-0000-0200-00005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77" name="Text Box 15">
          <a:extLst>
            <a:ext uri="{FF2B5EF4-FFF2-40B4-BE49-F238E27FC236}">
              <a16:creationId xmlns:a16="http://schemas.microsoft.com/office/drawing/2014/main" id="{00000000-0008-0000-0200-00005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78" name="Text Box 15">
          <a:extLst>
            <a:ext uri="{FF2B5EF4-FFF2-40B4-BE49-F238E27FC236}">
              <a16:creationId xmlns:a16="http://schemas.microsoft.com/office/drawing/2014/main" id="{00000000-0008-0000-0200-00005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79" name="Text Box 15">
          <a:extLst>
            <a:ext uri="{FF2B5EF4-FFF2-40B4-BE49-F238E27FC236}">
              <a16:creationId xmlns:a16="http://schemas.microsoft.com/office/drawing/2014/main" id="{00000000-0008-0000-0200-00005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0" name="Text Box 15">
          <a:extLst>
            <a:ext uri="{FF2B5EF4-FFF2-40B4-BE49-F238E27FC236}">
              <a16:creationId xmlns:a16="http://schemas.microsoft.com/office/drawing/2014/main" id="{00000000-0008-0000-0200-00005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1" name="Text Box 15">
          <a:extLst>
            <a:ext uri="{FF2B5EF4-FFF2-40B4-BE49-F238E27FC236}">
              <a16:creationId xmlns:a16="http://schemas.microsoft.com/office/drawing/2014/main" id="{00000000-0008-0000-0200-00005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82" name="Text Box 15">
          <a:extLst>
            <a:ext uri="{FF2B5EF4-FFF2-40B4-BE49-F238E27FC236}">
              <a16:creationId xmlns:a16="http://schemas.microsoft.com/office/drawing/2014/main" id="{00000000-0008-0000-0200-00005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83" name="Text Box 15">
          <a:extLst>
            <a:ext uri="{FF2B5EF4-FFF2-40B4-BE49-F238E27FC236}">
              <a16:creationId xmlns:a16="http://schemas.microsoft.com/office/drawing/2014/main" id="{00000000-0008-0000-0200-00005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4" name="Text Box 15">
          <a:extLst>
            <a:ext uri="{FF2B5EF4-FFF2-40B4-BE49-F238E27FC236}">
              <a16:creationId xmlns:a16="http://schemas.microsoft.com/office/drawing/2014/main" id="{00000000-0008-0000-0200-00005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5" name="Text Box 15">
          <a:extLst>
            <a:ext uri="{FF2B5EF4-FFF2-40B4-BE49-F238E27FC236}">
              <a16:creationId xmlns:a16="http://schemas.microsoft.com/office/drawing/2014/main" id="{00000000-0008-0000-0200-00005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86" name="Text Box 15">
          <a:extLst>
            <a:ext uri="{FF2B5EF4-FFF2-40B4-BE49-F238E27FC236}">
              <a16:creationId xmlns:a16="http://schemas.microsoft.com/office/drawing/2014/main" id="{00000000-0008-0000-0200-00005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87" name="Text Box 15">
          <a:extLst>
            <a:ext uri="{FF2B5EF4-FFF2-40B4-BE49-F238E27FC236}">
              <a16:creationId xmlns:a16="http://schemas.microsoft.com/office/drawing/2014/main" id="{00000000-0008-0000-0200-00005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88" name="Text Box 15">
          <a:extLst>
            <a:ext uri="{FF2B5EF4-FFF2-40B4-BE49-F238E27FC236}">
              <a16:creationId xmlns:a16="http://schemas.microsoft.com/office/drawing/2014/main" id="{00000000-0008-0000-0200-00006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89" name="Text Box 15">
          <a:extLst>
            <a:ext uri="{FF2B5EF4-FFF2-40B4-BE49-F238E27FC236}">
              <a16:creationId xmlns:a16="http://schemas.microsoft.com/office/drawing/2014/main" id="{00000000-0008-0000-0200-00006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90" name="Text Box 15">
          <a:extLst>
            <a:ext uri="{FF2B5EF4-FFF2-40B4-BE49-F238E27FC236}">
              <a16:creationId xmlns:a16="http://schemas.microsoft.com/office/drawing/2014/main" id="{00000000-0008-0000-0200-00006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291" name="Text Box 15">
          <a:extLst>
            <a:ext uri="{FF2B5EF4-FFF2-40B4-BE49-F238E27FC236}">
              <a16:creationId xmlns:a16="http://schemas.microsoft.com/office/drawing/2014/main" id="{00000000-0008-0000-0200-00006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292" name="Text Box 15">
          <a:extLst>
            <a:ext uri="{FF2B5EF4-FFF2-40B4-BE49-F238E27FC236}">
              <a16:creationId xmlns:a16="http://schemas.microsoft.com/office/drawing/2014/main" id="{00000000-0008-0000-0200-00006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293" name="Text Box 15">
          <a:extLst>
            <a:ext uri="{FF2B5EF4-FFF2-40B4-BE49-F238E27FC236}">
              <a16:creationId xmlns:a16="http://schemas.microsoft.com/office/drawing/2014/main" id="{00000000-0008-0000-0200-000065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294" name="Text Box 15">
          <a:extLst>
            <a:ext uri="{FF2B5EF4-FFF2-40B4-BE49-F238E27FC236}">
              <a16:creationId xmlns:a16="http://schemas.microsoft.com/office/drawing/2014/main" id="{00000000-0008-0000-0200-000066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295" name="Text Box 15">
          <a:extLst>
            <a:ext uri="{FF2B5EF4-FFF2-40B4-BE49-F238E27FC236}">
              <a16:creationId xmlns:a16="http://schemas.microsoft.com/office/drawing/2014/main" id="{00000000-0008-0000-0200-000067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296" name="Text Box 15">
          <a:extLst>
            <a:ext uri="{FF2B5EF4-FFF2-40B4-BE49-F238E27FC236}">
              <a16:creationId xmlns:a16="http://schemas.microsoft.com/office/drawing/2014/main" id="{00000000-0008-0000-0200-000068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297" name="Text Box 15">
          <a:extLst>
            <a:ext uri="{FF2B5EF4-FFF2-40B4-BE49-F238E27FC236}">
              <a16:creationId xmlns:a16="http://schemas.microsoft.com/office/drawing/2014/main" id="{00000000-0008-0000-0200-00006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298" name="Text Box 15">
          <a:extLst>
            <a:ext uri="{FF2B5EF4-FFF2-40B4-BE49-F238E27FC236}">
              <a16:creationId xmlns:a16="http://schemas.microsoft.com/office/drawing/2014/main" id="{00000000-0008-0000-0200-00006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299" name="Text Box 15">
          <a:extLst>
            <a:ext uri="{FF2B5EF4-FFF2-40B4-BE49-F238E27FC236}">
              <a16:creationId xmlns:a16="http://schemas.microsoft.com/office/drawing/2014/main" id="{00000000-0008-0000-0200-00006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00" name="Text Box 15">
          <a:extLst>
            <a:ext uri="{FF2B5EF4-FFF2-40B4-BE49-F238E27FC236}">
              <a16:creationId xmlns:a16="http://schemas.microsoft.com/office/drawing/2014/main" id="{00000000-0008-0000-0200-00006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01" name="Text Box 15">
          <a:extLst>
            <a:ext uri="{FF2B5EF4-FFF2-40B4-BE49-F238E27FC236}">
              <a16:creationId xmlns:a16="http://schemas.microsoft.com/office/drawing/2014/main" id="{00000000-0008-0000-0200-00006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02" name="Text Box 15">
          <a:extLst>
            <a:ext uri="{FF2B5EF4-FFF2-40B4-BE49-F238E27FC236}">
              <a16:creationId xmlns:a16="http://schemas.microsoft.com/office/drawing/2014/main" id="{00000000-0008-0000-0200-00006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03" name="Text Box 15">
          <a:extLst>
            <a:ext uri="{FF2B5EF4-FFF2-40B4-BE49-F238E27FC236}">
              <a16:creationId xmlns:a16="http://schemas.microsoft.com/office/drawing/2014/main" id="{00000000-0008-0000-0200-00006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04" name="Text Box 15">
          <a:extLst>
            <a:ext uri="{FF2B5EF4-FFF2-40B4-BE49-F238E27FC236}">
              <a16:creationId xmlns:a16="http://schemas.microsoft.com/office/drawing/2014/main" id="{00000000-0008-0000-0200-00007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05" name="Text Box 15">
          <a:extLst>
            <a:ext uri="{FF2B5EF4-FFF2-40B4-BE49-F238E27FC236}">
              <a16:creationId xmlns:a16="http://schemas.microsoft.com/office/drawing/2014/main" id="{00000000-0008-0000-0200-000071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06" name="Text Box 15">
          <a:extLst>
            <a:ext uri="{FF2B5EF4-FFF2-40B4-BE49-F238E27FC236}">
              <a16:creationId xmlns:a16="http://schemas.microsoft.com/office/drawing/2014/main" id="{00000000-0008-0000-0200-000072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07" name="Text Box 15">
          <a:extLst>
            <a:ext uri="{FF2B5EF4-FFF2-40B4-BE49-F238E27FC236}">
              <a16:creationId xmlns:a16="http://schemas.microsoft.com/office/drawing/2014/main" id="{00000000-0008-0000-0200-000073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08" name="Text Box 15">
          <a:extLst>
            <a:ext uri="{FF2B5EF4-FFF2-40B4-BE49-F238E27FC236}">
              <a16:creationId xmlns:a16="http://schemas.microsoft.com/office/drawing/2014/main" id="{00000000-0008-0000-0200-000074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09" name="Text Box 15">
          <a:extLst>
            <a:ext uri="{FF2B5EF4-FFF2-40B4-BE49-F238E27FC236}">
              <a16:creationId xmlns:a16="http://schemas.microsoft.com/office/drawing/2014/main" id="{00000000-0008-0000-0200-00007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0" name="Text Box 15">
          <a:extLst>
            <a:ext uri="{FF2B5EF4-FFF2-40B4-BE49-F238E27FC236}">
              <a16:creationId xmlns:a16="http://schemas.microsoft.com/office/drawing/2014/main" id="{00000000-0008-0000-0200-00007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1" name="Text Box 15">
          <a:extLst>
            <a:ext uri="{FF2B5EF4-FFF2-40B4-BE49-F238E27FC236}">
              <a16:creationId xmlns:a16="http://schemas.microsoft.com/office/drawing/2014/main" id="{00000000-0008-0000-0200-00007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12" name="Text Box 15">
          <a:extLst>
            <a:ext uri="{FF2B5EF4-FFF2-40B4-BE49-F238E27FC236}">
              <a16:creationId xmlns:a16="http://schemas.microsoft.com/office/drawing/2014/main" id="{00000000-0008-0000-0200-00007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13" name="Text Box 15">
          <a:extLst>
            <a:ext uri="{FF2B5EF4-FFF2-40B4-BE49-F238E27FC236}">
              <a16:creationId xmlns:a16="http://schemas.microsoft.com/office/drawing/2014/main" id="{00000000-0008-0000-0200-00007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4" name="Text Box 15">
          <a:extLst>
            <a:ext uri="{FF2B5EF4-FFF2-40B4-BE49-F238E27FC236}">
              <a16:creationId xmlns:a16="http://schemas.microsoft.com/office/drawing/2014/main" id="{00000000-0008-0000-0200-00007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5" name="Text Box 15">
          <a:extLst>
            <a:ext uri="{FF2B5EF4-FFF2-40B4-BE49-F238E27FC236}">
              <a16:creationId xmlns:a16="http://schemas.microsoft.com/office/drawing/2014/main" id="{00000000-0008-0000-0200-00007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16" name="Text Box 15">
          <a:extLst>
            <a:ext uri="{FF2B5EF4-FFF2-40B4-BE49-F238E27FC236}">
              <a16:creationId xmlns:a16="http://schemas.microsoft.com/office/drawing/2014/main" id="{00000000-0008-0000-0200-00007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17" name="Text Box 15">
          <a:extLst>
            <a:ext uri="{FF2B5EF4-FFF2-40B4-BE49-F238E27FC236}">
              <a16:creationId xmlns:a16="http://schemas.microsoft.com/office/drawing/2014/main" id="{00000000-0008-0000-0200-00007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18" name="Text Box 15">
          <a:extLst>
            <a:ext uri="{FF2B5EF4-FFF2-40B4-BE49-F238E27FC236}">
              <a16:creationId xmlns:a16="http://schemas.microsoft.com/office/drawing/2014/main" id="{00000000-0008-0000-0200-00007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19" name="Text Box 15">
          <a:extLst>
            <a:ext uri="{FF2B5EF4-FFF2-40B4-BE49-F238E27FC236}">
              <a16:creationId xmlns:a16="http://schemas.microsoft.com/office/drawing/2014/main" id="{00000000-0008-0000-0200-00007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20" name="Text Box 15">
          <a:extLst>
            <a:ext uri="{FF2B5EF4-FFF2-40B4-BE49-F238E27FC236}">
              <a16:creationId xmlns:a16="http://schemas.microsoft.com/office/drawing/2014/main" id="{00000000-0008-0000-0200-00008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21" name="Text Box 15">
          <a:extLst>
            <a:ext uri="{FF2B5EF4-FFF2-40B4-BE49-F238E27FC236}">
              <a16:creationId xmlns:a16="http://schemas.microsoft.com/office/drawing/2014/main" id="{00000000-0008-0000-0200-00008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22" name="Text Box 15">
          <a:extLst>
            <a:ext uri="{FF2B5EF4-FFF2-40B4-BE49-F238E27FC236}">
              <a16:creationId xmlns:a16="http://schemas.microsoft.com/office/drawing/2014/main" id="{00000000-0008-0000-0200-00008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23" name="Text Box 15">
          <a:extLst>
            <a:ext uri="{FF2B5EF4-FFF2-40B4-BE49-F238E27FC236}">
              <a16:creationId xmlns:a16="http://schemas.microsoft.com/office/drawing/2014/main" id="{00000000-0008-0000-0200-00008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24" name="Text Box 15">
          <a:extLst>
            <a:ext uri="{FF2B5EF4-FFF2-40B4-BE49-F238E27FC236}">
              <a16:creationId xmlns:a16="http://schemas.microsoft.com/office/drawing/2014/main" id="{00000000-0008-0000-0200-00008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25" name="Text Box 15">
          <a:extLst>
            <a:ext uri="{FF2B5EF4-FFF2-40B4-BE49-F238E27FC236}">
              <a16:creationId xmlns:a16="http://schemas.microsoft.com/office/drawing/2014/main" id="{00000000-0008-0000-0200-00008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26" name="Text Box 15">
          <a:extLst>
            <a:ext uri="{FF2B5EF4-FFF2-40B4-BE49-F238E27FC236}">
              <a16:creationId xmlns:a16="http://schemas.microsoft.com/office/drawing/2014/main" id="{00000000-0008-0000-0200-00008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27" name="Text Box 15">
          <a:extLst>
            <a:ext uri="{FF2B5EF4-FFF2-40B4-BE49-F238E27FC236}">
              <a16:creationId xmlns:a16="http://schemas.microsoft.com/office/drawing/2014/main" id="{00000000-0008-0000-0200-00008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28" name="Text Box 15">
          <a:extLst>
            <a:ext uri="{FF2B5EF4-FFF2-40B4-BE49-F238E27FC236}">
              <a16:creationId xmlns:a16="http://schemas.microsoft.com/office/drawing/2014/main" id="{00000000-0008-0000-0200-00008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29" name="Text Box 15">
          <a:extLst>
            <a:ext uri="{FF2B5EF4-FFF2-40B4-BE49-F238E27FC236}">
              <a16:creationId xmlns:a16="http://schemas.microsoft.com/office/drawing/2014/main" id="{00000000-0008-0000-0200-00008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0" name="Text Box 15">
          <a:extLst>
            <a:ext uri="{FF2B5EF4-FFF2-40B4-BE49-F238E27FC236}">
              <a16:creationId xmlns:a16="http://schemas.microsoft.com/office/drawing/2014/main" id="{00000000-0008-0000-0200-00008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1" name="Text Box 15">
          <a:extLst>
            <a:ext uri="{FF2B5EF4-FFF2-40B4-BE49-F238E27FC236}">
              <a16:creationId xmlns:a16="http://schemas.microsoft.com/office/drawing/2014/main" id="{00000000-0008-0000-0200-00008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32" name="Text Box 15">
          <a:extLst>
            <a:ext uri="{FF2B5EF4-FFF2-40B4-BE49-F238E27FC236}">
              <a16:creationId xmlns:a16="http://schemas.microsoft.com/office/drawing/2014/main" id="{00000000-0008-0000-0200-00008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33" name="Text Box 15">
          <a:extLst>
            <a:ext uri="{FF2B5EF4-FFF2-40B4-BE49-F238E27FC236}">
              <a16:creationId xmlns:a16="http://schemas.microsoft.com/office/drawing/2014/main" id="{00000000-0008-0000-0200-00008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4" name="Text Box 15">
          <a:extLst>
            <a:ext uri="{FF2B5EF4-FFF2-40B4-BE49-F238E27FC236}">
              <a16:creationId xmlns:a16="http://schemas.microsoft.com/office/drawing/2014/main" id="{00000000-0008-0000-0200-00008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5" name="Text Box 15">
          <a:extLst>
            <a:ext uri="{FF2B5EF4-FFF2-40B4-BE49-F238E27FC236}">
              <a16:creationId xmlns:a16="http://schemas.microsoft.com/office/drawing/2014/main" id="{00000000-0008-0000-0200-00008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36" name="Text Box 15">
          <a:extLst>
            <a:ext uri="{FF2B5EF4-FFF2-40B4-BE49-F238E27FC236}">
              <a16:creationId xmlns:a16="http://schemas.microsoft.com/office/drawing/2014/main" id="{00000000-0008-0000-0200-00009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37" name="Text Box 15">
          <a:extLst>
            <a:ext uri="{FF2B5EF4-FFF2-40B4-BE49-F238E27FC236}">
              <a16:creationId xmlns:a16="http://schemas.microsoft.com/office/drawing/2014/main" id="{00000000-0008-0000-0200-00009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38" name="Text Box 15">
          <a:extLst>
            <a:ext uri="{FF2B5EF4-FFF2-40B4-BE49-F238E27FC236}">
              <a16:creationId xmlns:a16="http://schemas.microsoft.com/office/drawing/2014/main" id="{00000000-0008-0000-0200-00009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39" name="Text Box 15">
          <a:extLst>
            <a:ext uri="{FF2B5EF4-FFF2-40B4-BE49-F238E27FC236}">
              <a16:creationId xmlns:a16="http://schemas.microsoft.com/office/drawing/2014/main" id="{00000000-0008-0000-0200-00009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40" name="Text Box 15">
          <a:extLst>
            <a:ext uri="{FF2B5EF4-FFF2-40B4-BE49-F238E27FC236}">
              <a16:creationId xmlns:a16="http://schemas.microsoft.com/office/drawing/2014/main" id="{00000000-0008-0000-0200-00009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41" name="Text Box 15">
          <a:extLst>
            <a:ext uri="{FF2B5EF4-FFF2-40B4-BE49-F238E27FC236}">
              <a16:creationId xmlns:a16="http://schemas.microsoft.com/office/drawing/2014/main" id="{00000000-0008-0000-0200-00009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42" name="Text Box 15">
          <a:extLst>
            <a:ext uri="{FF2B5EF4-FFF2-40B4-BE49-F238E27FC236}">
              <a16:creationId xmlns:a16="http://schemas.microsoft.com/office/drawing/2014/main" id="{00000000-0008-0000-0200-00009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8343" name="Text Box 15">
          <a:extLst>
            <a:ext uri="{FF2B5EF4-FFF2-40B4-BE49-F238E27FC236}">
              <a16:creationId xmlns:a16="http://schemas.microsoft.com/office/drawing/2014/main" id="{00000000-0008-0000-0200-00009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8344" name="Text Box 15">
          <a:extLst>
            <a:ext uri="{FF2B5EF4-FFF2-40B4-BE49-F238E27FC236}">
              <a16:creationId xmlns:a16="http://schemas.microsoft.com/office/drawing/2014/main" id="{00000000-0008-0000-0200-00009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8345" name="Text Box 15">
          <a:extLst>
            <a:ext uri="{FF2B5EF4-FFF2-40B4-BE49-F238E27FC236}">
              <a16:creationId xmlns:a16="http://schemas.microsoft.com/office/drawing/2014/main" id="{00000000-0008-0000-0200-00009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8346" name="Text Box 15">
          <a:extLst>
            <a:ext uri="{FF2B5EF4-FFF2-40B4-BE49-F238E27FC236}">
              <a16:creationId xmlns:a16="http://schemas.microsoft.com/office/drawing/2014/main" id="{00000000-0008-0000-0200-00009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47" name="Text Box 15">
          <a:extLst>
            <a:ext uri="{FF2B5EF4-FFF2-40B4-BE49-F238E27FC236}">
              <a16:creationId xmlns:a16="http://schemas.microsoft.com/office/drawing/2014/main" id="{00000000-0008-0000-0200-00009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48" name="Text Box 15">
          <a:extLst>
            <a:ext uri="{FF2B5EF4-FFF2-40B4-BE49-F238E27FC236}">
              <a16:creationId xmlns:a16="http://schemas.microsoft.com/office/drawing/2014/main" id="{00000000-0008-0000-0200-00009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49" name="Text Box 15">
          <a:extLst>
            <a:ext uri="{FF2B5EF4-FFF2-40B4-BE49-F238E27FC236}">
              <a16:creationId xmlns:a16="http://schemas.microsoft.com/office/drawing/2014/main" id="{00000000-0008-0000-0200-00009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0" name="Text Box 15">
          <a:extLst>
            <a:ext uri="{FF2B5EF4-FFF2-40B4-BE49-F238E27FC236}">
              <a16:creationId xmlns:a16="http://schemas.microsoft.com/office/drawing/2014/main" id="{00000000-0008-0000-0200-00009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1" name="Text Box 15">
          <a:extLst>
            <a:ext uri="{FF2B5EF4-FFF2-40B4-BE49-F238E27FC236}">
              <a16:creationId xmlns:a16="http://schemas.microsoft.com/office/drawing/2014/main" id="{00000000-0008-0000-0200-00009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52" name="Text Box 15">
          <a:extLst>
            <a:ext uri="{FF2B5EF4-FFF2-40B4-BE49-F238E27FC236}">
              <a16:creationId xmlns:a16="http://schemas.microsoft.com/office/drawing/2014/main" id="{00000000-0008-0000-0200-0000A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53" name="Text Box 15">
          <a:extLst>
            <a:ext uri="{FF2B5EF4-FFF2-40B4-BE49-F238E27FC236}">
              <a16:creationId xmlns:a16="http://schemas.microsoft.com/office/drawing/2014/main" id="{00000000-0008-0000-0200-0000A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4" name="Text Box 15">
          <a:extLst>
            <a:ext uri="{FF2B5EF4-FFF2-40B4-BE49-F238E27FC236}">
              <a16:creationId xmlns:a16="http://schemas.microsoft.com/office/drawing/2014/main" id="{00000000-0008-0000-0200-0000A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5" name="Text Box 15">
          <a:extLst>
            <a:ext uri="{FF2B5EF4-FFF2-40B4-BE49-F238E27FC236}">
              <a16:creationId xmlns:a16="http://schemas.microsoft.com/office/drawing/2014/main" id="{00000000-0008-0000-0200-0000A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56" name="Text Box 15">
          <a:extLst>
            <a:ext uri="{FF2B5EF4-FFF2-40B4-BE49-F238E27FC236}">
              <a16:creationId xmlns:a16="http://schemas.microsoft.com/office/drawing/2014/main" id="{00000000-0008-0000-0200-0000A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57" name="Text Box 15">
          <a:extLst>
            <a:ext uri="{FF2B5EF4-FFF2-40B4-BE49-F238E27FC236}">
              <a16:creationId xmlns:a16="http://schemas.microsoft.com/office/drawing/2014/main" id="{00000000-0008-0000-0200-0000A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58" name="Text Box 15">
          <a:extLst>
            <a:ext uri="{FF2B5EF4-FFF2-40B4-BE49-F238E27FC236}">
              <a16:creationId xmlns:a16="http://schemas.microsoft.com/office/drawing/2014/main" id="{00000000-0008-0000-0200-0000A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59" name="Text Box 15">
          <a:extLst>
            <a:ext uri="{FF2B5EF4-FFF2-40B4-BE49-F238E27FC236}">
              <a16:creationId xmlns:a16="http://schemas.microsoft.com/office/drawing/2014/main" id="{00000000-0008-0000-0200-0000A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0" name="Text Box 15">
          <a:extLst>
            <a:ext uri="{FF2B5EF4-FFF2-40B4-BE49-F238E27FC236}">
              <a16:creationId xmlns:a16="http://schemas.microsoft.com/office/drawing/2014/main" id="{00000000-0008-0000-0200-0000A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1" name="Text Box 15">
          <a:extLst>
            <a:ext uri="{FF2B5EF4-FFF2-40B4-BE49-F238E27FC236}">
              <a16:creationId xmlns:a16="http://schemas.microsoft.com/office/drawing/2014/main" id="{00000000-0008-0000-0200-0000A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62" name="Text Box 15">
          <a:extLst>
            <a:ext uri="{FF2B5EF4-FFF2-40B4-BE49-F238E27FC236}">
              <a16:creationId xmlns:a16="http://schemas.microsoft.com/office/drawing/2014/main" id="{00000000-0008-0000-0200-0000A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63" name="Text Box 15">
          <a:extLst>
            <a:ext uri="{FF2B5EF4-FFF2-40B4-BE49-F238E27FC236}">
              <a16:creationId xmlns:a16="http://schemas.microsoft.com/office/drawing/2014/main" id="{00000000-0008-0000-0200-0000A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4" name="Text Box 15">
          <a:extLst>
            <a:ext uri="{FF2B5EF4-FFF2-40B4-BE49-F238E27FC236}">
              <a16:creationId xmlns:a16="http://schemas.microsoft.com/office/drawing/2014/main" id="{00000000-0008-0000-0200-0000A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5" name="Text Box 15">
          <a:extLst>
            <a:ext uri="{FF2B5EF4-FFF2-40B4-BE49-F238E27FC236}">
              <a16:creationId xmlns:a16="http://schemas.microsoft.com/office/drawing/2014/main" id="{00000000-0008-0000-0200-0000A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66" name="Text Box 15">
          <a:extLst>
            <a:ext uri="{FF2B5EF4-FFF2-40B4-BE49-F238E27FC236}">
              <a16:creationId xmlns:a16="http://schemas.microsoft.com/office/drawing/2014/main" id="{00000000-0008-0000-0200-0000A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67" name="Text Box 15">
          <a:extLst>
            <a:ext uri="{FF2B5EF4-FFF2-40B4-BE49-F238E27FC236}">
              <a16:creationId xmlns:a16="http://schemas.microsoft.com/office/drawing/2014/main" id="{00000000-0008-0000-0200-0000A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68" name="Text Box 15">
          <a:extLst>
            <a:ext uri="{FF2B5EF4-FFF2-40B4-BE49-F238E27FC236}">
              <a16:creationId xmlns:a16="http://schemas.microsoft.com/office/drawing/2014/main" id="{00000000-0008-0000-0200-0000B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69" name="Text Box 15">
          <a:extLst>
            <a:ext uri="{FF2B5EF4-FFF2-40B4-BE49-F238E27FC236}">
              <a16:creationId xmlns:a16="http://schemas.microsoft.com/office/drawing/2014/main" id="{00000000-0008-0000-0200-0000B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0" name="Text Box 15">
          <a:extLst>
            <a:ext uri="{FF2B5EF4-FFF2-40B4-BE49-F238E27FC236}">
              <a16:creationId xmlns:a16="http://schemas.microsoft.com/office/drawing/2014/main" id="{00000000-0008-0000-0200-0000B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1" name="Text Box 15">
          <a:extLst>
            <a:ext uri="{FF2B5EF4-FFF2-40B4-BE49-F238E27FC236}">
              <a16:creationId xmlns:a16="http://schemas.microsoft.com/office/drawing/2014/main" id="{00000000-0008-0000-0200-0000B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72" name="Text Box 15">
          <a:extLst>
            <a:ext uri="{FF2B5EF4-FFF2-40B4-BE49-F238E27FC236}">
              <a16:creationId xmlns:a16="http://schemas.microsoft.com/office/drawing/2014/main" id="{00000000-0008-0000-0200-0000B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73" name="Text Box 15">
          <a:extLst>
            <a:ext uri="{FF2B5EF4-FFF2-40B4-BE49-F238E27FC236}">
              <a16:creationId xmlns:a16="http://schemas.microsoft.com/office/drawing/2014/main" id="{00000000-0008-0000-0200-0000B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4" name="Text Box 15">
          <a:extLst>
            <a:ext uri="{FF2B5EF4-FFF2-40B4-BE49-F238E27FC236}">
              <a16:creationId xmlns:a16="http://schemas.microsoft.com/office/drawing/2014/main" id="{00000000-0008-0000-0200-0000B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5" name="Text Box 15">
          <a:extLst>
            <a:ext uri="{FF2B5EF4-FFF2-40B4-BE49-F238E27FC236}">
              <a16:creationId xmlns:a16="http://schemas.microsoft.com/office/drawing/2014/main" id="{00000000-0008-0000-0200-0000B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76" name="Text Box 15">
          <a:extLst>
            <a:ext uri="{FF2B5EF4-FFF2-40B4-BE49-F238E27FC236}">
              <a16:creationId xmlns:a16="http://schemas.microsoft.com/office/drawing/2014/main" id="{00000000-0008-0000-0200-0000B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77" name="Text Box 15">
          <a:extLst>
            <a:ext uri="{FF2B5EF4-FFF2-40B4-BE49-F238E27FC236}">
              <a16:creationId xmlns:a16="http://schemas.microsoft.com/office/drawing/2014/main" id="{00000000-0008-0000-0200-0000B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78" name="Text Box 15">
          <a:extLst>
            <a:ext uri="{FF2B5EF4-FFF2-40B4-BE49-F238E27FC236}">
              <a16:creationId xmlns:a16="http://schemas.microsoft.com/office/drawing/2014/main" id="{00000000-0008-0000-0200-0000B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79" name="Text Box 15">
          <a:extLst>
            <a:ext uri="{FF2B5EF4-FFF2-40B4-BE49-F238E27FC236}">
              <a16:creationId xmlns:a16="http://schemas.microsoft.com/office/drawing/2014/main" id="{00000000-0008-0000-0200-0000B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80" name="Text Box 15">
          <a:extLst>
            <a:ext uri="{FF2B5EF4-FFF2-40B4-BE49-F238E27FC236}">
              <a16:creationId xmlns:a16="http://schemas.microsoft.com/office/drawing/2014/main" id="{00000000-0008-0000-0200-0000B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81" name="Text Box 15">
          <a:extLst>
            <a:ext uri="{FF2B5EF4-FFF2-40B4-BE49-F238E27FC236}">
              <a16:creationId xmlns:a16="http://schemas.microsoft.com/office/drawing/2014/main" id="{00000000-0008-0000-0200-0000B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82" name="Text Box 15">
          <a:extLst>
            <a:ext uri="{FF2B5EF4-FFF2-40B4-BE49-F238E27FC236}">
              <a16:creationId xmlns:a16="http://schemas.microsoft.com/office/drawing/2014/main" id="{00000000-0008-0000-0200-0000B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83" name="Text Box 15">
          <a:extLst>
            <a:ext uri="{FF2B5EF4-FFF2-40B4-BE49-F238E27FC236}">
              <a16:creationId xmlns:a16="http://schemas.microsoft.com/office/drawing/2014/main" id="{00000000-0008-0000-0200-0000B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84" name="Text Box 15">
          <a:extLst>
            <a:ext uri="{FF2B5EF4-FFF2-40B4-BE49-F238E27FC236}">
              <a16:creationId xmlns:a16="http://schemas.microsoft.com/office/drawing/2014/main" id="{00000000-0008-0000-0200-0000C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85" name="Text Box 15">
          <a:extLst>
            <a:ext uri="{FF2B5EF4-FFF2-40B4-BE49-F238E27FC236}">
              <a16:creationId xmlns:a16="http://schemas.microsoft.com/office/drawing/2014/main" id="{00000000-0008-0000-0200-0000C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86" name="Text Box 15">
          <a:extLst>
            <a:ext uri="{FF2B5EF4-FFF2-40B4-BE49-F238E27FC236}">
              <a16:creationId xmlns:a16="http://schemas.microsoft.com/office/drawing/2014/main" id="{00000000-0008-0000-0200-0000C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87" name="Text Box 15">
          <a:extLst>
            <a:ext uri="{FF2B5EF4-FFF2-40B4-BE49-F238E27FC236}">
              <a16:creationId xmlns:a16="http://schemas.microsoft.com/office/drawing/2014/main" id="{00000000-0008-0000-0200-0000C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88" name="Text Box 15">
          <a:extLst>
            <a:ext uri="{FF2B5EF4-FFF2-40B4-BE49-F238E27FC236}">
              <a16:creationId xmlns:a16="http://schemas.microsoft.com/office/drawing/2014/main" id="{00000000-0008-0000-0200-0000C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89" name="Text Box 15">
          <a:extLst>
            <a:ext uri="{FF2B5EF4-FFF2-40B4-BE49-F238E27FC236}">
              <a16:creationId xmlns:a16="http://schemas.microsoft.com/office/drawing/2014/main" id="{00000000-0008-0000-0200-0000C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90" name="Text Box 15">
          <a:extLst>
            <a:ext uri="{FF2B5EF4-FFF2-40B4-BE49-F238E27FC236}">
              <a16:creationId xmlns:a16="http://schemas.microsoft.com/office/drawing/2014/main" id="{00000000-0008-0000-0200-0000C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391" name="Text Box 15">
          <a:extLst>
            <a:ext uri="{FF2B5EF4-FFF2-40B4-BE49-F238E27FC236}">
              <a16:creationId xmlns:a16="http://schemas.microsoft.com/office/drawing/2014/main" id="{00000000-0008-0000-0200-0000C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392" name="Text Box 15">
          <a:extLst>
            <a:ext uri="{FF2B5EF4-FFF2-40B4-BE49-F238E27FC236}">
              <a16:creationId xmlns:a16="http://schemas.microsoft.com/office/drawing/2014/main" id="{00000000-0008-0000-0200-0000C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93" name="Text Box 15">
          <a:extLst>
            <a:ext uri="{FF2B5EF4-FFF2-40B4-BE49-F238E27FC236}">
              <a16:creationId xmlns:a16="http://schemas.microsoft.com/office/drawing/2014/main" id="{00000000-0008-0000-0200-0000C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394" name="Text Box 15">
          <a:extLst>
            <a:ext uri="{FF2B5EF4-FFF2-40B4-BE49-F238E27FC236}">
              <a16:creationId xmlns:a16="http://schemas.microsoft.com/office/drawing/2014/main" id="{00000000-0008-0000-0200-0000C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395" name="Text Box 15">
          <a:extLst>
            <a:ext uri="{FF2B5EF4-FFF2-40B4-BE49-F238E27FC236}">
              <a16:creationId xmlns:a16="http://schemas.microsoft.com/office/drawing/2014/main" id="{00000000-0008-0000-0200-0000C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396" name="Text Box 15">
          <a:extLst>
            <a:ext uri="{FF2B5EF4-FFF2-40B4-BE49-F238E27FC236}">
              <a16:creationId xmlns:a16="http://schemas.microsoft.com/office/drawing/2014/main" id="{00000000-0008-0000-0200-0000C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397" name="Text Box 15">
          <a:extLst>
            <a:ext uri="{FF2B5EF4-FFF2-40B4-BE49-F238E27FC236}">
              <a16:creationId xmlns:a16="http://schemas.microsoft.com/office/drawing/2014/main" id="{00000000-0008-0000-0200-0000C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398" name="Text Box 15">
          <a:extLst>
            <a:ext uri="{FF2B5EF4-FFF2-40B4-BE49-F238E27FC236}">
              <a16:creationId xmlns:a16="http://schemas.microsoft.com/office/drawing/2014/main" id="{00000000-0008-0000-0200-0000C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399" name="Text Box 15">
          <a:extLst>
            <a:ext uri="{FF2B5EF4-FFF2-40B4-BE49-F238E27FC236}">
              <a16:creationId xmlns:a16="http://schemas.microsoft.com/office/drawing/2014/main" id="{00000000-0008-0000-0200-0000C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0" name="Text Box 15">
          <a:extLst>
            <a:ext uri="{FF2B5EF4-FFF2-40B4-BE49-F238E27FC236}">
              <a16:creationId xmlns:a16="http://schemas.microsoft.com/office/drawing/2014/main" id="{00000000-0008-0000-0200-0000D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1" name="Text Box 15">
          <a:extLst>
            <a:ext uri="{FF2B5EF4-FFF2-40B4-BE49-F238E27FC236}">
              <a16:creationId xmlns:a16="http://schemas.microsoft.com/office/drawing/2014/main" id="{00000000-0008-0000-0200-0000D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02" name="Text Box 15">
          <a:extLst>
            <a:ext uri="{FF2B5EF4-FFF2-40B4-BE49-F238E27FC236}">
              <a16:creationId xmlns:a16="http://schemas.microsoft.com/office/drawing/2014/main" id="{00000000-0008-0000-0200-0000D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03" name="Text Box 15">
          <a:extLst>
            <a:ext uri="{FF2B5EF4-FFF2-40B4-BE49-F238E27FC236}">
              <a16:creationId xmlns:a16="http://schemas.microsoft.com/office/drawing/2014/main" id="{00000000-0008-0000-0200-0000D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4" name="Text Box 15">
          <a:extLst>
            <a:ext uri="{FF2B5EF4-FFF2-40B4-BE49-F238E27FC236}">
              <a16:creationId xmlns:a16="http://schemas.microsoft.com/office/drawing/2014/main" id="{00000000-0008-0000-0200-0000D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5" name="Text Box 15">
          <a:extLst>
            <a:ext uri="{FF2B5EF4-FFF2-40B4-BE49-F238E27FC236}">
              <a16:creationId xmlns:a16="http://schemas.microsoft.com/office/drawing/2014/main" id="{00000000-0008-0000-0200-0000D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06" name="Text Box 15">
          <a:extLst>
            <a:ext uri="{FF2B5EF4-FFF2-40B4-BE49-F238E27FC236}">
              <a16:creationId xmlns:a16="http://schemas.microsoft.com/office/drawing/2014/main" id="{00000000-0008-0000-0200-0000D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07" name="Text Box 15">
          <a:extLst>
            <a:ext uri="{FF2B5EF4-FFF2-40B4-BE49-F238E27FC236}">
              <a16:creationId xmlns:a16="http://schemas.microsoft.com/office/drawing/2014/main" id="{00000000-0008-0000-0200-0000D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08" name="Text Box 15">
          <a:extLst>
            <a:ext uri="{FF2B5EF4-FFF2-40B4-BE49-F238E27FC236}">
              <a16:creationId xmlns:a16="http://schemas.microsoft.com/office/drawing/2014/main" id="{00000000-0008-0000-0200-0000D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09" name="Text Box 15">
          <a:extLst>
            <a:ext uri="{FF2B5EF4-FFF2-40B4-BE49-F238E27FC236}">
              <a16:creationId xmlns:a16="http://schemas.microsoft.com/office/drawing/2014/main" id="{00000000-0008-0000-0200-0000D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10" name="Text Box 15">
          <a:extLst>
            <a:ext uri="{FF2B5EF4-FFF2-40B4-BE49-F238E27FC236}">
              <a16:creationId xmlns:a16="http://schemas.microsoft.com/office/drawing/2014/main" id="{00000000-0008-0000-0200-0000D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1" name="Text Box 15">
          <a:extLst>
            <a:ext uri="{FF2B5EF4-FFF2-40B4-BE49-F238E27FC236}">
              <a16:creationId xmlns:a16="http://schemas.microsoft.com/office/drawing/2014/main" id="{00000000-0008-0000-0200-0000D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12" name="Text Box 15">
          <a:extLst>
            <a:ext uri="{FF2B5EF4-FFF2-40B4-BE49-F238E27FC236}">
              <a16:creationId xmlns:a16="http://schemas.microsoft.com/office/drawing/2014/main" id="{00000000-0008-0000-0200-0000D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13" name="Text Box 15">
          <a:extLst>
            <a:ext uri="{FF2B5EF4-FFF2-40B4-BE49-F238E27FC236}">
              <a16:creationId xmlns:a16="http://schemas.microsoft.com/office/drawing/2014/main" id="{00000000-0008-0000-0200-0000D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14" name="Text Box 15">
          <a:extLst>
            <a:ext uri="{FF2B5EF4-FFF2-40B4-BE49-F238E27FC236}">
              <a16:creationId xmlns:a16="http://schemas.microsoft.com/office/drawing/2014/main" id="{00000000-0008-0000-0200-0000D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5" name="Text Box 15">
          <a:extLst>
            <a:ext uri="{FF2B5EF4-FFF2-40B4-BE49-F238E27FC236}">
              <a16:creationId xmlns:a16="http://schemas.microsoft.com/office/drawing/2014/main" id="{00000000-0008-0000-0200-0000D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16" name="Text Box 15">
          <a:extLst>
            <a:ext uri="{FF2B5EF4-FFF2-40B4-BE49-F238E27FC236}">
              <a16:creationId xmlns:a16="http://schemas.microsoft.com/office/drawing/2014/main" id="{00000000-0008-0000-0200-0000E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17" name="Text Box 15">
          <a:extLst>
            <a:ext uri="{FF2B5EF4-FFF2-40B4-BE49-F238E27FC236}">
              <a16:creationId xmlns:a16="http://schemas.microsoft.com/office/drawing/2014/main" id="{00000000-0008-0000-0200-0000E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18" name="Text Box 15">
          <a:extLst>
            <a:ext uri="{FF2B5EF4-FFF2-40B4-BE49-F238E27FC236}">
              <a16:creationId xmlns:a16="http://schemas.microsoft.com/office/drawing/2014/main" id="{00000000-0008-0000-0200-0000E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19" name="Text Box 15">
          <a:extLst>
            <a:ext uri="{FF2B5EF4-FFF2-40B4-BE49-F238E27FC236}">
              <a16:creationId xmlns:a16="http://schemas.microsoft.com/office/drawing/2014/main" id="{00000000-0008-0000-0200-0000E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0" name="Text Box 15">
          <a:extLst>
            <a:ext uri="{FF2B5EF4-FFF2-40B4-BE49-F238E27FC236}">
              <a16:creationId xmlns:a16="http://schemas.microsoft.com/office/drawing/2014/main" id="{00000000-0008-0000-0200-0000E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1" name="Text Box 15">
          <a:extLst>
            <a:ext uri="{FF2B5EF4-FFF2-40B4-BE49-F238E27FC236}">
              <a16:creationId xmlns:a16="http://schemas.microsoft.com/office/drawing/2014/main" id="{00000000-0008-0000-0200-0000E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22" name="Text Box 15">
          <a:extLst>
            <a:ext uri="{FF2B5EF4-FFF2-40B4-BE49-F238E27FC236}">
              <a16:creationId xmlns:a16="http://schemas.microsoft.com/office/drawing/2014/main" id="{00000000-0008-0000-0200-0000E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23" name="Text Box 15">
          <a:extLst>
            <a:ext uri="{FF2B5EF4-FFF2-40B4-BE49-F238E27FC236}">
              <a16:creationId xmlns:a16="http://schemas.microsoft.com/office/drawing/2014/main" id="{00000000-0008-0000-0200-0000E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4" name="Text Box 15">
          <a:extLst>
            <a:ext uri="{FF2B5EF4-FFF2-40B4-BE49-F238E27FC236}">
              <a16:creationId xmlns:a16="http://schemas.microsoft.com/office/drawing/2014/main" id="{00000000-0008-0000-0200-0000E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5" name="Text Box 15">
          <a:extLst>
            <a:ext uri="{FF2B5EF4-FFF2-40B4-BE49-F238E27FC236}">
              <a16:creationId xmlns:a16="http://schemas.microsoft.com/office/drawing/2014/main" id="{00000000-0008-0000-0200-0000E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26" name="Text Box 15">
          <a:extLst>
            <a:ext uri="{FF2B5EF4-FFF2-40B4-BE49-F238E27FC236}">
              <a16:creationId xmlns:a16="http://schemas.microsoft.com/office/drawing/2014/main" id="{00000000-0008-0000-0200-0000E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27" name="Text Box 15">
          <a:extLst>
            <a:ext uri="{FF2B5EF4-FFF2-40B4-BE49-F238E27FC236}">
              <a16:creationId xmlns:a16="http://schemas.microsoft.com/office/drawing/2014/main" id="{00000000-0008-0000-0200-0000E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28" name="Text Box 15">
          <a:extLst>
            <a:ext uri="{FF2B5EF4-FFF2-40B4-BE49-F238E27FC236}">
              <a16:creationId xmlns:a16="http://schemas.microsoft.com/office/drawing/2014/main" id="{00000000-0008-0000-0200-0000E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29" name="Text Box 15">
          <a:extLst>
            <a:ext uri="{FF2B5EF4-FFF2-40B4-BE49-F238E27FC236}">
              <a16:creationId xmlns:a16="http://schemas.microsoft.com/office/drawing/2014/main" id="{00000000-0008-0000-0200-0000E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30" name="Text Box 15">
          <a:extLst>
            <a:ext uri="{FF2B5EF4-FFF2-40B4-BE49-F238E27FC236}">
              <a16:creationId xmlns:a16="http://schemas.microsoft.com/office/drawing/2014/main" id="{00000000-0008-0000-0200-0000E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8431" name="Text Box 15">
          <a:extLst>
            <a:ext uri="{FF2B5EF4-FFF2-40B4-BE49-F238E27FC236}">
              <a16:creationId xmlns:a16="http://schemas.microsoft.com/office/drawing/2014/main" id="{00000000-0008-0000-0200-0000E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8432" name="Text Box 15">
          <a:extLst>
            <a:ext uri="{FF2B5EF4-FFF2-40B4-BE49-F238E27FC236}">
              <a16:creationId xmlns:a16="http://schemas.microsoft.com/office/drawing/2014/main" id="{00000000-0008-0000-0200-0000F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8433" name="Text Box 15">
          <a:extLst>
            <a:ext uri="{FF2B5EF4-FFF2-40B4-BE49-F238E27FC236}">
              <a16:creationId xmlns:a16="http://schemas.microsoft.com/office/drawing/2014/main" id="{00000000-0008-0000-0200-0000F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8434" name="Text Box 15">
          <a:extLst>
            <a:ext uri="{FF2B5EF4-FFF2-40B4-BE49-F238E27FC236}">
              <a16:creationId xmlns:a16="http://schemas.microsoft.com/office/drawing/2014/main" id="{00000000-0008-0000-0200-0000F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35" name="Text Box 15">
          <a:extLst>
            <a:ext uri="{FF2B5EF4-FFF2-40B4-BE49-F238E27FC236}">
              <a16:creationId xmlns:a16="http://schemas.microsoft.com/office/drawing/2014/main" id="{00000000-0008-0000-0200-0000F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36" name="Text Box 15">
          <a:extLst>
            <a:ext uri="{FF2B5EF4-FFF2-40B4-BE49-F238E27FC236}">
              <a16:creationId xmlns:a16="http://schemas.microsoft.com/office/drawing/2014/main" id="{00000000-0008-0000-0200-0000F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37" name="Text Box 15">
          <a:extLst>
            <a:ext uri="{FF2B5EF4-FFF2-40B4-BE49-F238E27FC236}">
              <a16:creationId xmlns:a16="http://schemas.microsoft.com/office/drawing/2014/main" id="{00000000-0008-0000-0200-0000F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38" name="Text Box 15">
          <a:extLst>
            <a:ext uri="{FF2B5EF4-FFF2-40B4-BE49-F238E27FC236}">
              <a16:creationId xmlns:a16="http://schemas.microsoft.com/office/drawing/2014/main" id="{00000000-0008-0000-0200-0000F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39" name="Text Box 15">
          <a:extLst>
            <a:ext uri="{FF2B5EF4-FFF2-40B4-BE49-F238E27FC236}">
              <a16:creationId xmlns:a16="http://schemas.microsoft.com/office/drawing/2014/main" id="{00000000-0008-0000-0200-0000F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0" name="Text Box 15">
          <a:extLst>
            <a:ext uri="{FF2B5EF4-FFF2-40B4-BE49-F238E27FC236}">
              <a16:creationId xmlns:a16="http://schemas.microsoft.com/office/drawing/2014/main" id="{00000000-0008-0000-0200-0000F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1" name="Text Box 15">
          <a:extLst>
            <a:ext uri="{FF2B5EF4-FFF2-40B4-BE49-F238E27FC236}">
              <a16:creationId xmlns:a16="http://schemas.microsoft.com/office/drawing/2014/main" id="{00000000-0008-0000-0200-0000F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42" name="Text Box 15">
          <a:extLst>
            <a:ext uri="{FF2B5EF4-FFF2-40B4-BE49-F238E27FC236}">
              <a16:creationId xmlns:a16="http://schemas.microsoft.com/office/drawing/2014/main" id="{00000000-0008-0000-0200-0000F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43" name="Text Box 15">
          <a:extLst>
            <a:ext uri="{FF2B5EF4-FFF2-40B4-BE49-F238E27FC236}">
              <a16:creationId xmlns:a16="http://schemas.microsoft.com/office/drawing/2014/main" id="{00000000-0008-0000-0200-0000F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4" name="Text Box 15">
          <a:extLst>
            <a:ext uri="{FF2B5EF4-FFF2-40B4-BE49-F238E27FC236}">
              <a16:creationId xmlns:a16="http://schemas.microsoft.com/office/drawing/2014/main" id="{00000000-0008-0000-0200-0000F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5" name="Text Box 15">
          <a:extLst>
            <a:ext uri="{FF2B5EF4-FFF2-40B4-BE49-F238E27FC236}">
              <a16:creationId xmlns:a16="http://schemas.microsoft.com/office/drawing/2014/main" id="{00000000-0008-0000-0200-0000F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46" name="Text Box 15">
          <a:extLst>
            <a:ext uri="{FF2B5EF4-FFF2-40B4-BE49-F238E27FC236}">
              <a16:creationId xmlns:a16="http://schemas.microsoft.com/office/drawing/2014/main" id="{00000000-0008-0000-0200-0000F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47" name="Text Box 15">
          <a:extLst>
            <a:ext uri="{FF2B5EF4-FFF2-40B4-BE49-F238E27FC236}">
              <a16:creationId xmlns:a16="http://schemas.microsoft.com/office/drawing/2014/main" id="{00000000-0008-0000-0200-0000F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48" name="Text Box 15">
          <a:extLst>
            <a:ext uri="{FF2B5EF4-FFF2-40B4-BE49-F238E27FC236}">
              <a16:creationId xmlns:a16="http://schemas.microsoft.com/office/drawing/2014/main" id="{00000000-0008-0000-0200-00000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49" name="Text Box 15">
          <a:extLst>
            <a:ext uri="{FF2B5EF4-FFF2-40B4-BE49-F238E27FC236}">
              <a16:creationId xmlns:a16="http://schemas.microsoft.com/office/drawing/2014/main" id="{00000000-0008-0000-0200-00000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0" name="Text Box 15">
          <a:extLst>
            <a:ext uri="{FF2B5EF4-FFF2-40B4-BE49-F238E27FC236}">
              <a16:creationId xmlns:a16="http://schemas.microsoft.com/office/drawing/2014/main" id="{00000000-0008-0000-0200-00000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1" name="Text Box 15">
          <a:extLst>
            <a:ext uri="{FF2B5EF4-FFF2-40B4-BE49-F238E27FC236}">
              <a16:creationId xmlns:a16="http://schemas.microsoft.com/office/drawing/2014/main" id="{00000000-0008-0000-0200-00000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52" name="Text Box 15">
          <a:extLst>
            <a:ext uri="{FF2B5EF4-FFF2-40B4-BE49-F238E27FC236}">
              <a16:creationId xmlns:a16="http://schemas.microsoft.com/office/drawing/2014/main" id="{00000000-0008-0000-0200-00000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53" name="Text Box 15">
          <a:extLst>
            <a:ext uri="{FF2B5EF4-FFF2-40B4-BE49-F238E27FC236}">
              <a16:creationId xmlns:a16="http://schemas.microsoft.com/office/drawing/2014/main" id="{00000000-0008-0000-0200-00000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4" name="Text Box 15">
          <a:extLst>
            <a:ext uri="{FF2B5EF4-FFF2-40B4-BE49-F238E27FC236}">
              <a16:creationId xmlns:a16="http://schemas.microsoft.com/office/drawing/2014/main" id="{00000000-0008-0000-0200-00000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5" name="Text Box 15">
          <a:extLst>
            <a:ext uri="{FF2B5EF4-FFF2-40B4-BE49-F238E27FC236}">
              <a16:creationId xmlns:a16="http://schemas.microsoft.com/office/drawing/2014/main" id="{00000000-0008-0000-0200-00000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56" name="Text Box 15">
          <a:extLst>
            <a:ext uri="{FF2B5EF4-FFF2-40B4-BE49-F238E27FC236}">
              <a16:creationId xmlns:a16="http://schemas.microsoft.com/office/drawing/2014/main" id="{00000000-0008-0000-0200-00000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57" name="Text Box 15">
          <a:extLst>
            <a:ext uri="{FF2B5EF4-FFF2-40B4-BE49-F238E27FC236}">
              <a16:creationId xmlns:a16="http://schemas.microsoft.com/office/drawing/2014/main" id="{00000000-0008-0000-0200-00000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58" name="Text Box 15">
          <a:extLst>
            <a:ext uri="{FF2B5EF4-FFF2-40B4-BE49-F238E27FC236}">
              <a16:creationId xmlns:a16="http://schemas.microsoft.com/office/drawing/2014/main" id="{00000000-0008-0000-0200-00000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59" name="Text Box 15">
          <a:extLst>
            <a:ext uri="{FF2B5EF4-FFF2-40B4-BE49-F238E27FC236}">
              <a16:creationId xmlns:a16="http://schemas.microsoft.com/office/drawing/2014/main" id="{00000000-0008-0000-0200-00000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0" name="Text Box 15">
          <a:extLst>
            <a:ext uri="{FF2B5EF4-FFF2-40B4-BE49-F238E27FC236}">
              <a16:creationId xmlns:a16="http://schemas.microsoft.com/office/drawing/2014/main" id="{00000000-0008-0000-0200-00000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61" name="Text Box 15">
          <a:extLst>
            <a:ext uri="{FF2B5EF4-FFF2-40B4-BE49-F238E27FC236}">
              <a16:creationId xmlns:a16="http://schemas.microsoft.com/office/drawing/2014/main" id="{00000000-0008-0000-0200-00000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62" name="Text Box 15">
          <a:extLst>
            <a:ext uri="{FF2B5EF4-FFF2-40B4-BE49-F238E27FC236}">
              <a16:creationId xmlns:a16="http://schemas.microsoft.com/office/drawing/2014/main" id="{00000000-0008-0000-0200-00000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63" name="Text Box 15">
          <a:extLst>
            <a:ext uri="{FF2B5EF4-FFF2-40B4-BE49-F238E27FC236}">
              <a16:creationId xmlns:a16="http://schemas.microsoft.com/office/drawing/2014/main" id="{00000000-0008-0000-0200-00000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4" name="Text Box 15">
          <a:extLst>
            <a:ext uri="{FF2B5EF4-FFF2-40B4-BE49-F238E27FC236}">
              <a16:creationId xmlns:a16="http://schemas.microsoft.com/office/drawing/2014/main" id="{00000000-0008-0000-0200-00001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65" name="Text Box 15">
          <a:extLst>
            <a:ext uri="{FF2B5EF4-FFF2-40B4-BE49-F238E27FC236}">
              <a16:creationId xmlns:a16="http://schemas.microsoft.com/office/drawing/2014/main" id="{00000000-0008-0000-0200-00001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66" name="Text Box 15">
          <a:extLst>
            <a:ext uri="{FF2B5EF4-FFF2-40B4-BE49-F238E27FC236}">
              <a16:creationId xmlns:a16="http://schemas.microsoft.com/office/drawing/2014/main" id="{00000000-0008-0000-0200-00001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67" name="Text Box 15">
          <a:extLst>
            <a:ext uri="{FF2B5EF4-FFF2-40B4-BE49-F238E27FC236}">
              <a16:creationId xmlns:a16="http://schemas.microsoft.com/office/drawing/2014/main" id="{00000000-0008-0000-0200-00001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68" name="Text Box 15">
          <a:extLst>
            <a:ext uri="{FF2B5EF4-FFF2-40B4-BE49-F238E27FC236}">
              <a16:creationId xmlns:a16="http://schemas.microsoft.com/office/drawing/2014/main" id="{00000000-0008-0000-0200-00001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69" name="Text Box 15">
          <a:extLst>
            <a:ext uri="{FF2B5EF4-FFF2-40B4-BE49-F238E27FC236}">
              <a16:creationId xmlns:a16="http://schemas.microsoft.com/office/drawing/2014/main" id="{00000000-0008-0000-0200-00001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70" name="Text Box 15">
          <a:extLst>
            <a:ext uri="{FF2B5EF4-FFF2-40B4-BE49-F238E27FC236}">
              <a16:creationId xmlns:a16="http://schemas.microsoft.com/office/drawing/2014/main" id="{00000000-0008-0000-0200-00001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71" name="Text Box 15">
          <a:extLst>
            <a:ext uri="{FF2B5EF4-FFF2-40B4-BE49-F238E27FC236}">
              <a16:creationId xmlns:a16="http://schemas.microsoft.com/office/drawing/2014/main" id="{00000000-0008-0000-0200-00001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72" name="Text Box 15">
          <a:extLst>
            <a:ext uri="{FF2B5EF4-FFF2-40B4-BE49-F238E27FC236}">
              <a16:creationId xmlns:a16="http://schemas.microsoft.com/office/drawing/2014/main" id="{00000000-0008-0000-0200-00001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73" name="Text Box 15">
          <a:extLst>
            <a:ext uri="{FF2B5EF4-FFF2-40B4-BE49-F238E27FC236}">
              <a16:creationId xmlns:a16="http://schemas.microsoft.com/office/drawing/2014/main" id="{00000000-0008-0000-0200-00001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74" name="Text Box 15">
          <a:extLst>
            <a:ext uri="{FF2B5EF4-FFF2-40B4-BE49-F238E27FC236}">
              <a16:creationId xmlns:a16="http://schemas.microsoft.com/office/drawing/2014/main" id="{00000000-0008-0000-0200-00001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75" name="Text Box 15">
          <a:extLst>
            <a:ext uri="{FF2B5EF4-FFF2-40B4-BE49-F238E27FC236}">
              <a16:creationId xmlns:a16="http://schemas.microsoft.com/office/drawing/2014/main" id="{00000000-0008-0000-0200-00001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76" name="Text Box 15">
          <a:extLst>
            <a:ext uri="{FF2B5EF4-FFF2-40B4-BE49-F238E27FC236}">
              <a16:creationId xmlns:a16="http://schemas.microsoft.com/office/drawing/2014/main" id="{00000000-0008-0000-0200-00001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77" name="Text Box 15">
          <a:extLst>
            <a:ext uri="{FF2B5EF4-FFF2-40B4-BE49-F238E27FC236}">
              <a16:creationId xmlns:a16="http://schemas.microsoft.com/office/drawing/2014/main" id="{00000000-0008-0000-0200-00001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78" name="Text Box 15">
          <a:extLst>
            <a:ext uri="{FF2B5EF4-FFF2-40B4-BE49-F238E27FC236}">
              <a16:creationId xmlns:a16="http://schemas.microsoft.com/office/drawing/2014/main" id="{00000000-0008-0000-0200-00001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79" name="Text Box 15">
          <a:extLst>
            <a:ext uri="{FF2B5EF4-FFF2-40B4-BE49-F238E27FC236}">
              <a16:creationId xmlns:a16="http://schemas.microsoft.com/office/drawing/2014/main" id="{00000000-0008-0000-0200-00001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480" name="Text Box 15">
          <a:extLst>
            <a:ext uri="{FF2B5EF4-FFF2-40B4-BE49-F238E27FC236}">
              <a16:creationId xmlns:a16="http://schemas.microsoft.com/office/drawing/2014/main" id="{00000000-0008-0000-0200-00002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81" name="Text Box 15">
          <a:extLst>
            <a:ext uri="{FF2B5EF4-FFF2-40B4-BE49-F238E27FC236}">
              <a16:creationId xmlns:a16="http://schemas.microsoft.com/office/drawing/2014/main" id="{00000000-0008-0000-0200-00002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82" name="Text Box 15">
          <a:extLst>
            <a:ext uri="{FF2B5EF4-FFF2-40B4-BE49-F238E27FC236}">
              <a16:creationId xmlns:a16="http://schemas.microsoft.com/office/drawing/2014/main" id="{00000000-0008-0000-0200-00002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483" name="Text Box 15">
          <a:extLst>
            <a:ext uri="{FF2B5EF4-FFF2-40B4-BE49-F238E27FC236}">
              <a16:creationId xmlns:a16="http://schemas.microsoft.com/office/drawing/2014/main" id="{00000000-0008-0000-0200-00002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484" name="Text Box 15">
          <a:extLst>
            <a:ext uri="{FF2B5EF4-FFF2-40B4-BE49-F238E27FC236}">
              <a16:creationId xmlns:a16="http://schemas.microsoft.com/office/drawing/2014/main" id="{00000000-0008-0000-0200-00002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85" name="Text Box 15">
          <a:extLst>
            <a:ext uri="{FF2B5EF4-FFF2-40B4-BE49-F238E27FC236}">
              <a16:creationId xmlns:a16="http://schemas.microsoft.com/office/drawing/2014/main" id="{00000000-0008-0000-0200-00002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86" name="Text Box 15">
          <a:extLst>
            <a:ext uri="{FF2B5EF4-FFF2-40B4-BE49-F238E27FC236}">
              <a16:creationId xmlns:a16="http://schemas.microsoft.com/office/drawing/2014/main" id="{00000000-0008-0000-0200-00002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87" name="Text Box 15">
          <a:extLst>
            <a:ext uri="{FF2B5EF4-FFF2-40B4-BE49-F238E27FC236}">
              <a16:creationId xmlns:a16="http://schemas.microsoft.com/office/drawing/2014/main" id="{00000000-0008-0000-0200-00002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88" name="Text Box 15">
          <a:extLst>
            <a:ext uri="{FF2B5EF4-FFF2-40B4-BE49-F238E27FC236}">
              <a16:creationId xmlns:a16="http://schemas.microsoft.com/office/drawing/2014/main" id="{00000000-0008-0000-0200-00002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89" name="Text Box 15">
          <a:extLst>
            <a:ext uri="{FF2B5EF4-FFF2-40B4-BE49-F238E27FC236}">
              <a16:creationId xmlns:a16="http://schemas.microsoft.com/office/drawing/2014/main" id="{00000000-0008-0000-0200-00002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0" name="Text Box 15">
          <a:extLst>
            <a:ext uri="{FF2B5EF4-FFF2-40B4-BE49-F238E27FC236}">
              <a16:creationId xmlns:a16="http://schemas.microsoft.com/office/drawing/2014/main" id="{00000000-0008-0000-0200-00002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91" name="Text Box 15">
          <a:extLst>
            <a:ext uri="{FF2B5EF4-FFF2-40B4-BE49-F238E27FC236}">
              <a16:creationId xmlns:a16="http://schemas.microsoft.com/office/drawing/2014/main" id="{00000000-0008-0000-0200-00002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92" name="Text Box 15">
          <a:extLst>
            <a:ext uri="{FF2B5EF4-FFF2-40B4-BE49-F238E27FC236}">
              <a16:creationId xmlns:a16="http://schemas.microsoft.com/office/drawing/2014/main" id="{00000000-0008-0000-0200-00002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93" name="Text Box 15">
          <a:extLst>
            <a:ext uri="{FF2B5EF4-FFF2-40B4-BE49-F238E27FC236}">
              <a16:creationId xmlns:a16="http://schemas.microsoft.com/office/drawing/2014/main" id="{00000000-0008-0000-0200-00002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4" name="Text Box 15">
          <a:extLst>
            <a:ext uri="{FF2B5EF4-FFF2-40B4-BE49-F238E27FC236}">
              <a16:creationId xmlns:a16="http://schemas.microsoft.com/office/drawing/2014/main" id="{00000000-0008-0000-0200-00002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495" name="Text Box 15">
          <a:extLst>
            <a:ext uri="{FF2B5EF4-FFF2-40B4-BE49-F238E27FC236}">
              <a16:creationId xmlns:a16="http://schemas.microsoft.com/office/drawing/2014/main" id="{00000000-0008-0000-0200-00002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496" name="Text Box 15">
          <a:extLst>
            <a:ext uri="{FF2B5EF4-FFF2-40B4-BE49-F238E27FC236}">
              <a16:creationId xmlns:a16="http://schemas.microsoft.com/office/drawing/2014/main" id="{00000000-0008-0000-0200-00003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497" name="Text Box 15">
          <a:extLst>
            <a:ext uri="{FF2B5EF4-FFF2-40B4-BE49-F238E27FC236}">
              <a16:creationId xmlns:a16="http://schemas.microsoft.com/office/drawing/2014/main" id="{00000000-0008-0000-0200-00003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498" name="Text Box 15">
          <a:extLst>
            <a:ext uri="{FF2B5EF4-FFF2-40B4-BE49-F238E27FC236}">
              <a16:creationId xmlns:a16="http://schemas.microsoft.com/office/drawing/2014/main" id="{00000000-0008-0000-0200-00003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499" name="Text Box 15">
          <a:extLst>
            <a:ext uri="{FF2B5EF4-FFF2-40B4-BE49-F238E27FC236}">
              <a16:creationId xmlns:a16="http://schemas.microsoft.com/office/drawing/2014/main" id="{00000000-0008-0000-0200-00003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0" name="Text Box 15">
          <a:extLst>
            <a:ext uri="{FF2B5EF4-FFF2-40B4-BE49-F238E27FC236}">
              <a16:creationId xmlns:a16="http://schemas.microsoft.com/office/drawing/2014/main" id="{00000000-0008-0000-0200-00003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1" name="Text Box 15">
          <a:extLst>
            <a:ext uri="{FF2B5EF4-FFF2-40B4-BE49-F238E27FC236}">
              <a16:creationId xmlns:a16="http://schemas.microsoft.com/office/drawing/2014/main" id="{00000000-0008-0000-0200-00003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02" name="Text Box 15">
          <a:extLst>
            <a:ext uri="{FF2B5EF4-FFF2-40B4-BE49-F238E27FC236}">
              <a16:creationId xmlns:a16="http://schemas.microsoft.com/office/drawing/2014/main" id="{00000000-0008-0000-0200-00003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03" name="Text Box 15">
          <a:extLst>
            <a:ext uri="{FF2B5EF4-FFF2-40B4-BE49-F238E27FC236}">
              <a16:creationId xmlns:a16="http://schemas.microsoft.com/office/drawing/2014/main" id="{00000000-0008-0000-0200-00003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4" name="Text Box 15">
          <a:extLst>
            <a:ext uri="{FF2B5EF4-FFF2-40B4-BE49-F238E27FC236}">
              <a16:creationId xmlns:a16="http://schemas.microsoft.com/office/drawing/2014/main" id="{00000000-0008-0000-0200-00003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5" name="Text Box 15">
          <a:extLst>
            <a:ext uri="{FF2B5EF4-FFF2-40B4-BE49-F238E27FC236}">
              <a16:creationId xmlns:a16="http://schemas.microsoft.com/office/drawing/2014/main" id="{00000000-0008-0000-0200-00003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06" name="Text Box 15">
          <a:extLst>
            <a:ext uri="{FF2B5EF4-FFF2-40B4-BE49-F238E27FC236}">
              <a16:creationId xmlns:a16="http://schemas.microsoft.com/office/drawing/2014/main" id="{00000000-0008-0000-0200-00003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07" name="Text Box 15">
          <a:extLst>
            <a:ext uri="{FF2B5EF4-FFF2-40B4-BE49-F238E27FC236}">
              <a16:creationId xmlns:a16="http://schemas.microsoft.com/office/drawing/2014/main" id="{00000000-0008-0000-0200-00003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08" name="Text Box 15">
          <a:extLst>
            <a:ext uri="{FF2B5EF4-FFF2-40B4-BE49-F238E27FC236}">
              <a16:creationId xmlns:a16="http://schemas.microsoft.com/office/drawing/2014/main" id="{00000000-0008-0000-0200-00003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09" name="Text Box 15">
          <a:extLst>
            <a:ext uri="{FF2B5EF4-FFF2-40B4-BE49-F238E27FC236}">
              <a16:creationId xmlns:a16="http://schemas.microsoft.com/office/drawing/2014/main" id="{00000000-0008-0000-0200-00003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0" name="Text Box 15">
          <a:extLst>
            <a:ext uri="{FF2B5EF4-FFF2-40B4-BE49-F238E27FC236}">
              <a16:creationId xmlns:a16="http://schemas.microsoft.com/office/drawing/2014/main" id="{00000000-0008-0000-0200-00003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1" name="Text Box 15">
          <a:extLst>
            <a:ext uri="{FF2B5EF4-FFF2-40B4-BE49-F238E27FC236}">
              <a16:creationId xmlns:a16="http://schemas.microsoft.com/office/drawing/2014/main" id="{00000000-0008-0000-0200-00003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12" name="Text Box 15">
          <a:extLst>
            <a:ext uri="{FF2B5EF4-FFF2-40B4-BE49-F238E27FC236}">
              <a16:creationId xmlns:a16="http://schemas.microsoft.com/office/drawing/2014/main" id="{00000000-0008-0000-0200-00004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13" name="Text Box 15">
          <a:extLst>
            <a:ext uri="{FF2B5EF4-FFF2-40B4-BE49-F238E27FC236}">
              <a16:creationId xmlns:a16="http://schemas.microsoft.com/office/drawing/2014/main" id="{00000000-0008-0000-0200-00004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4" name="Text Box 15">
          <a:extLst>
            <a:ext uri="{FF2B5EF4-FFF2-40B4-BE49-F238E27FC236}">
              <a16:creationId xmlns:a16="http://schemas.microsoft.com/office/drawing/2014/main" id="{00000000-0008-0000-0200-00004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5" name="Text Box 15">
          <a:extLst>
            <a:ext uri="{FF2B5EF4-FFF2-40B4-BE49-F238E27FC236}">
              <a16:creationId xmlns:a16="http://schemas.microsoft.com/office/drawing/2014/main" id="{00000000-0008-0000-0200-00004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16" name="Text Box 15">
          <a:extLst>
            <a:ext uri="{FF2B5EF4-FFF2-40B4-BE49-F238E27FC236}">
              <a16:creationId xmlns:a16="http://schemas.microsoft.com/office/drawing/2014/main" id="{00000000-0008-0000-0200-00004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17" name="Text Box 15">
          <a:extLst>
            <a:ext uri="{FF2B5EF4-FFF2-40B4-BE49-F238E27FC236}">
              <a16:creationId xmlns:a16="http://schemas.microsoft.com/office/drawing/2014/main" id="{00000000-0008-0000-0200-00004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18" name="Text Box 15">
          <a:extLst>
            <a:ext uri="{FF2B5EF4-FFF2-40B4-BE49-F238E27FC236}">
              <a16:creationId xmlns:a16="http://schemas.microsoft.com/office/drawing/2014/main" id="{00000000-0008-0000-0200-00004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442269"/>
    <xdr:sp macro="" textlink="">
      <xdr:nvSpPr>
        <xdr:cNvPr id="8519" name="Text Box 15">
          <a:extLst>
            <a:ext uri="{FF2B5EF4-FFF2-40B4-BE49-F238E27FC236}">
              <a16:creationId xmlns:a16="http://schemas.microsoft.com/office/drawing/2014/main" id="{00000000-0008-0000-0200-00004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504825</xdr:rowOff>
    </xdr:from>
    <xdr:ext cx="95250" cy="213632"/>
    <xdr:sp macro="" textlink="">
      <xdr:nvSpPr>
        <xdr:cNvPr id="8520" name="Text Box 15">
          <a:extLst>
            <a:ext uri="{FF2B5EF4-FFF2-40B4-BE49-F238E27FC236}">
              <a16:creationId xmlns:a16="http://schemas.microsoft.com/office/drawing/2014/main" id="{00000000-0008-0000-0200-00004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8521" name="Text Box 15">
          <a:extLst>
            <a:ext uri="{FF2B5EF4-FFF2-40B4-BE49-F238E27FC236}">
              <a16:creationId xmlns:a16="http://schemas.microsoft.com/office/drawing/2014/main" id="{00000000-0008-0000-0200-00004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8522" name="Text Box 15">
          <a:extLst>
            <a:ext uri="{FF2B5EF4-FFF2-40B4-BE49-F238E27FC236}">
              <a16:creationId xmlns:a16="http://schemas.microsoft.com/office/drawing/2014/main" id="{00000000-0008-0000-0200-00004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23" name="Text Box 15">
          <a:extLst>
            <a:ext uri="{FF2B5EF4-FFF2-40B4-BE49-F238E27FC236}">
              <a16:creationId xmlns:a16="http://schemas.microsoft.com/office/drawing/2014/main" id="{00000000-0008-0000-0200-00004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24" name="Text Box 15">
          <a:extLst>
            <a:ext uri="{FF2B5EF4-FFF2-40B4-BE49-F238E27FC236}">
              <a16:creationId xmlns:a16="http://schemas.microsoft.com/office/drawing/2014/main" id="{00000000-0008-0000-0200-00004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25" name="Text Box 15">
          <a:extLst>
            <a:ext uri="{FF2B5EF4-FFF2-40B4-BE49-F238E27FC236}">
              <a16:creationId xmlns:a16="http://schemas.microsoft.com/office/drawing/2014/main" id="{00000000-0008-0000-0200-00004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26" name="Text Box 15">
          <a:extLst>
            <a:ext uri="{FF2B5EF4-FFF2-40B4-BE49-F238E27FC236}">
              <a16:creationId xmlns:a16="http://schemas.microsoft.com/office/drawing/2014/main" id="{00000000-0008-0000-0200-00004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27" name="Text Box 15">
          <a:extLst>
            <a:ext uri="{FF2B5EF4-FFF2-40B4-BE49-F238E27FC236}">
              <a16:creationId xmlns:a16="http://schemas.microsoft.com/office/drawing/2014/main" id="{00000000-0008-0000-0200-00004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28" name="Text Box 15">
          <a:extLst>
            <a:ext uri="{FF2B5EF4-FFF2-40B4-BE49-F238E27FC236}">
              <a16:creationId xmlns:a16="http://schemas.microsoft.com/office/drawing/2014/main" id="{00000000-0008-0000-0200-00005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29" name="Text Box 15">
          <a:extLst>
            <a:ext uri="{FF2B5EF4-FFF2-40B4-BE49-F238E27FC236}">
              <a16:creationId xmlns:a16="http://schemas.microsoft.com/office/drawing/2014/main" id="{00000000-0008-0000-0200-00005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0" name="Text Box 15">
          <a:extLst>
            <a:ext uri="{FF2B5EF4-FFF2-40B4-BE49-F238E27FC236}">
              <a16:creationId xmlns:a16="http://schemas.microsoft.com/office/drawing/2014/main" id="{00000000-0008-0000-0200-00005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1" name="Text Box 15">
          <a:extLst>
            <a:ext uri="{FF2B5EF4-FFF2-40B4-BE49-F238E27FC236}">
              <a16:creationId xmlns:a16="http://schemas.microsoft.com/office/drawing/2014/main" id="{00000000-0008-0000-0200-00005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32" name="Text Box 15">
          <a:extLst>
            <a:ext uri="{FF2B5EF4-FFF2-40B4-BE49-F238E27FC236}">
              <a16:creationId xmlns:a16="http://schemas.microsoft.com/office/drawing/2014/main" id="{00000000-0008-0000-0200-00005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33" name="Text Box 15">
          <a:extLst>
            <a:ext uri="{FF2B5EF4-FFF2-40B4-BE49-F238E27FC236}">
              <a16:creationId xmlns:a16="http://schemas.microsoft.com/office/drawing/2014/main" id="{00000000-0008-0000-0200-00005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4" name="Text Box 15">
          <a:extLst>
            <a:ext uri="{FF2B5EF4-FFF2-40B4-BE49-F238E27FC236}">
              <a16:creationId xmlns:a16="http://schemas.microsoft.com/office/drawing/2014/main" id="{00000000-0008-0000-0200-00005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5" name="Text Box 15">
          <a:extLst>
            <a:ext uri="{FF2B5EF4-FFF2-40B4-BE49-F238E27FC236}">
              <a16:creationId xmlns:a16="http://schemas.microsoft.com/office/drawing/2014/main" id="{00000000-0008-0000-0200-00005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36" name="Text Box 15">
          <a:extLst>
            <a:ext uri="{FF2B5EF4-FFF2-40B4-BE49-F238E27FC236}">
              <a16:creationId xmlns:a16="http://schemas.microsoft.com/office/drawing/2014/main" id="{00000000-0008-0000-0200-00005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37" name="Text Box 15">
          <a:extLst>
            <a:ext uri="{FF2B5EF4-FFF2-40B4-BE49-F238E27FC236}">
              <a16:creationId xmlns:a16="http://schemas.microsoft.com/office/drawing/2014/main" id="{00000000-0008-0000-0200-00005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38" name="Text Box 15">
          <a:extLst>
            <a:ext uri="{FF2B5EF4-FFF2-40B4-BE49-F238E27FC236}">
              <a16:creationId xmlns:a16="http://schemas.microsoft.com/office/drawing/2014/main" id="{00000000-0008-0000-0200-00005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39" name="Text Box 15">
          <a:extLst>
            <a:ext uri="{FF2B5EF4-FFF2-40B4-BE49-F238E27FC236}">
              <a16:creationId xmlns:a16="http://schemas.microsoft.com/office/drawing/2014/main" id="{00000000-0008-0000-0200-00005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0" name="Text Box 15">
          <a:extLst>
            <a:ext uri="{FF2B5EF4-FFF2-40B4-BE49-F238E27FC236}">
              <a16:creationId xmlns:a16="http://schemas.microsoft.com/office/drawing/2014/main" id="{00000000-0008-0000-0200-00005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1" name="Text Box 15">
          <a:extLst>
            <a:ext uri="{FF2B5EF4-FFF2-40B4-BE49-F238E27FC236}">
              <a16:creationId xmlns:a16="http://schemas.microsoft.com/office/drawing/2014/main" id="{00000000-0008-0000-0200-00005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42" name="Text Box 15">
          <a:extLst>
            <a:ext uri="{FF2B5EF4-FFF2-40B4-BE49-F238E27FC236}">
              <a16:creationId xmlns:a16="http://schemas.microsoft.com/office/drawing/2014/main" id="{00000000-0008-0000-0200-00005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43" name="Text Box 15">
          <a:extLst>
            <a:ext uri="{FF2B5EF4-FFF2-40B4-BE49-F238E27FC236}">
              <a16:creationId xmlns:a16="http://schemas.microsoft.com/office/drawing/2014/main" id="{00000000-0008-0000-0200-00005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4" name="Text Box 15">
          <a:extLst>
            <a:ext uri="{FF2B5EF4-FFF2-40B4-BE49-F238E27FC236}">
              <a16:creationId xmlns:a16="http://schemas.microsoft.com/office/drawing/2014/main" id="{00000000-0008-0000-0200-00006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5" name="Text Box 15">
          <a:extLst>
            <a:ext uri="{FF2B5EF4-FFF2-40B4-BE49-F238E27FC236}">
              <a16:creationId xmlns:a16="http://schemas.microsoft.com/office/drawing/2014/main" id="{00000000-0008-0000-0200-00006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46" name="Text Box 15">
          <a:extLst>
            <a:ext uri="{FF2B5EF4-FFF2-40B4-BE49-F238E27FC236}">
              <a16:creationId xmlns:a16="http://schemas.microsoft.com/office/drawing/2014/main" id="{00000000-0008-0000-0200-00006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47" name="Text Box 15">
          <a:extLst>
            <a:ext uri="{FF2B5EF4-FFF2-40B4-BE49-F238E27FC236}">
              <a16:creationId xmlns:a16="http://schemas.microsoft.com/office/drawing/2014/main" id="{00000000-0008-0000-0200-00006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48" name="Text Box 15">
          <a:extLst>
            <a:ext uri="{FF2B5EF4-FFF2-40B4-BE49-F238E27FC236}">
              <a16:creationId xmlns:a16="http://schemas.microsoft.com/office/drawing/2014/main" id="{00000000-0008-0000-0200-00006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49" name="Text Box 15">
          <a:extLst>
            <a:ext uri="{FF2B5EF4-FFF2-40B4-BE49-F238E27FC236}">
              <a16:creationId xmlns:a16="http://schemas.microsoft.com/office/drawing/2014/main" id="{00000000-0008-0000-0200-00006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50" name="Text Box 15">
          <a:extLst>
            <a:ext uri="{FF2B5EF4-FFF2-40B4-BE49-F238E27FC236}">
              <a16:creationId xmlns:a16="http://schemas.microsoft.com/office/drawing/2014/main" id="{00000000-0008-0000-0200-00006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51" name="Text Box 15">
          <a:extLst>
            <a:ext uri="{FF2B5EF4-FFF2-40B4-BE49-F238E27FC236}">
              <a16:creationId xmlns:a16="http://schemas.microsoft.com/office/drawing/2014/main" id="{00000000-0008-0000-0200-00006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52" name="Text Box 15">
          <a:extLst>
            <a:ext uri="{FF2B5EF4-FFF2-40B4-BE49-F238E27FC236}">
              <a16:creationId xmlns:a16="http://schemas.microsoft.com/office/drawing/2014/main" id="{00000000-0008-0000-0200-00006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53" name="Text Box 15">
          <a:extLst>
            <a:ext uri="{FF2B5EF4-FFF2-40B4-BE49-F238E27FC236}">
              <a16:creationId xmlns:a16="http://schemas.microsoft.com/office/drawing/2014/main" id="{00000000-0008-0000-0200-00006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54" name="Text Box 15">
          <a:extLst>
            <a:ext uri="{FF2B5EF4-FFF2-40B4-BE49-F238E27FC236}">
              <a16:creationId xmlns:a16="http://schemas.microsoft.com/office/drawing/2014/main" id="{00000000-0008-0000-0200-00006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55" name="Text Box 15">
          <a:extLst>
            <a:ext uri="{FF2B5EF4-FFF2-40B4-BE49-F238E27FC236}">
              <a16:creationId xmlns:a16="http://schemas.microsoft.com/office/drawing/2014/main" id="{00000000-0008-0000-0200-00006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56" name="Text Box 15">
          <a:extLst>
            <a:ext uri="{FF2B5EF4-FFF2-40B4-BE49-F238E27FC236}">
              <a16:creationId xmlns:a16="http://schemas.microsoft.com/office/drawing/2014/main" id="{00000000-0008-0000-0200-00006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57" name="Text Box 15">
          <a:extLst>
            <a:ext uri="{FF2B5EF4-FFF2-40B4-BE49-F238E27FC236}">
              <a16:creationId xmlns:a16="http://schemas.microsoft.com/office/drawing/2014/main" id="{00000000-0008-0000-0200-00006D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58" name="Text Box 15">
          <a:extLst>
            <a:ext uri="{FF2B5EF4-FFF2-40B4-BE49-F238E27FC236}">
              <a16:creationId xmlns:a16="http://schemas.microsoft.com/office/drawing/2014/main" id="{00000000-0008-0000-0200-00006E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59" name="Text Box 15">
          <a:extLst>
            <a:ext uri="{FF2B5EF4-FFF2-40B4-BE49-F238E27FC236}">
              <a16:creationId xmlns:a16="http://schemas.microsoft.com/office/drawing/2014/main" id="{00000000-0008-0000-0200-00006F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60" name="Text Box 15">
          <a:extLst>
            <a:ext uri="{FF2B5EF4-FFF2-40B4-BE49-F238E27FC236}">
              <a16:creationId xmlns:a16="http://schemas.microsoft.com/office/drawing/2014/main" id="{00000000-0008-0000-0200-000070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61" name="Text Box 15">
          <a:extLst>
            <a:ext uri="{FF2B5EF4-FFF2-40B4-BE49-F238E27FC236}">
              <a16:creationId xmlns:a16="http://schemas.microsoft.com/office/drawing/2014/main" id="{00000000-0008-0000-0200-00007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62" name="Text Box 15">
          <a:extLst>
            <a:ext uri="{FF2B5EF4-FFF2-40B4-BE49-F238E27FC236}">
              <a16:creationId xmlns:a16="http://schemas.microsoft.com/office/drawing/2014/main" id="{00000000-0008-0000-0200-00007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63" name="Text Box 15">
          <a:extLst>
            <a:ext uri="{FF2B5EF4-FFF2-40B4-BE49-F238E27FC236}">
              <a16:creationId xmlns:a16="http://schemas.microsoft.com/office/drawing/2014/main" id="{00000000-0008-0000-0200-00007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64" name="Text Box 15">
          <a:extLst>
            <a:ext uri="{FF2B5EF4-FFF2-40B4-BE49-F238E27FC236}">
              <a16:creationId xmlns:a16="http://schemas.microsoft.com/office/drawing/2014/main" id="{00000000-0008-0000-0200-00007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65" name="Text Box 15">
          <a:extLst>
            <a:ext uri="{FF2B5EF4-FFF2-40B4-BE49-F238E27FC236}">
              <a16:creationId xmlns:a16="http://schemas.microsoft.com/office/drawing/2014/main" id="{00000000-0008-0000-0200-00007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66" name="Text Box 15">
          <a:extLst>
            <a:ext uri="{FF2B5EF4-FFF2-40B4-BE49-F238E27FC236}">
              <a16:creationId xmlns:a16="http://schemas.microsoft.com/office/drawing/2014/main" id="{00000000-0008-0000-0200-00007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67" name="Text Box 15">
          <a:extLst>
            <a:ext uri="{FF2B5EF4-FFF2-40B4-BE49-F238E27FC236}">
              <a16:creationId xmlns:a16="http://schemas.microsoft.com/office/drawing/2014/main" id="{00000000-0008-0000-0200-00007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68" name="Text Box 15">
          <a:extLst>
            <a:ext uri="{FF2B5EF4-FFF2-40B4-BE49-F238E27FC236}">
              <a16:creationId xmlns:a16="http://schemas.microsoft.com/office/drawing/2014/main" id="{00000000-0008-0000-0200-00007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69" name="Text Box 15">
          <a:extLst>
            <a:ext uri="{FF2B5EF4-FFF2-40B4-BE49-F238E27FC236}">
              <a16:creationId xmlns:a16="http://schemas.microsoft.com/office/drawing/2014/main" id="{00000000-0008-0000-0200-000079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70" name="Text Box 15">
          <a:extLst>
            <a:ext uri="{FF2B5EF4-FFF2-40B4-BE49-F238E27FC236}">
              <a16:creationId xmlns:a16="http://schemas.microsoft.com/office/drawing/2014/main" id="{00000000-0008-0000-0200-00007A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71" name="Text Box 15">
          <a:extLst>
            <a:ext uri="{FF2B5EF4-FFF2-40B4-BE49-F238E27FC236}">
              <a16:creationId xmlns:a16="http://schemas.microsoft.com/office/drawing/2014/main" id="{00000000-0008-0000-0200-00007B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72" name="Text Box 15">
          <a:extLst>
            <a:ext uri="{FF2B5EF4-FFF2-40B4-BE49-F238E27FC236}">
              <a16:creationId xmlns:a16="http://schemas.microsoft.com/office/drawing/2014/main" id="{00000000-0008-0000-0200-00007C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73" name="Text Box 15">
          <a:extLst>
            <a:ext uri="{FF2B5EF4-FFF2-40B4-BE49-F238E27FC236}">
              <a16:creationId xmlns:a16="http://schemas.microsoft.com/office/drawing/2014/main" id="{00000000-0008-0000-0200-00007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74" name="Text Box 15">
          <a:extLst>
            <a:ext uri="{FF2B5EF4-FFF2-40B4-BE49-F238E27FC236}">
              <a16:creationId xmlns:a16="http://schemas.microsoft.com/office/drawing/2014/main" id="{00000000-0008-0000-0200-00007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75" name="Text Box 15">
          <a:extLst>
            <a:ext uri="{FF2B5EF4-FFF2-40B4-BE49-F238E27FC236}">
              <a16:creationId xmlns:a16="http://schemas.microsoft.com/office/drawing/2014/main" id="{00000000-0008-0000-0200-00007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76" name="Text Box 15">
          <a:extLst>
            <a:ext uri="{FF2B5EF4-FFF2-40B4-BE49-F238E27FC236}">
              <a16:creationId xmlns:a16="http://schemas.microsoft.com/office/drawing/2014/main" id="{00000000-0008-0000-0200-00008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77" name="Text Box 15">
          <a:extLst>
            <a:ext uri="{FF2B5EF4-FFF2-40B4-BE49-F238E27FC236}">
              <a16:creationId xmlns:a16="http://schemas.microsoft.com/office/drawing/2014/main" id="{00000000-0008-0000-0200-00008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78" name="Text Box 15">
          <a:extLst>
            <a:ext uri="{FF2B5EF4-FFF2-40B4-BE49-F238E27FC236}">
              <a16:creationId xmlns:a16="http://schemas.microsoft.com/office/drawing/2014/main" id="{00000000-0008-0000-0200-00008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79" name="Text Box 15">
          <a:extLst>
            <a:ext uri="{FF2B5EF4-FFF2-40B4-BE49-F238E27FC236}">
              <a16:creationId xmlns:a16="http://schemas.microsoft.com/office/drawing/2014/main" id="{00000000-0008-0000-0200-00008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80" name="Text Box 15">
          <a:extLst>
            <a:ext uri="{FF2B5EF4-FFF2-40B4-BE49-F238E27FC236}">
              <a16:creationId xmlns:a16="http://schemas.microsoft.com/office/drawing/2014/main" id="{00000000-0008-0000-0200-00008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81" name="Text Box 15">
          <a:extLst>
            <a:ext uri="{FF2B5EF4-FFF2-40B4-BE49-F238E27FC236}">
              <a16:creationId xmlns:a16="http://schemas.microsoft.com/office/drawing/2014/main" id="{00000000-0008-0000-0200-00008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82" name="Text Box 15">
          <a:extLst>
            <a:ext uri="{FF2B5EF4-FFF2-40B4-BE49-F238E27FC236}">
              <a16:creationId xmlns:a16="http://schemas.microsoft.com/office/drawing/2014/main" id="{00000000-0008-0000-0200-00008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583" name="Text Box 15">
          <a:extLst>
            <a:ext uri="{FF2B5EF4-FFF2-40B4-BE49-F238E27FC236}">
              <a16:creationId xmlns:a16="http://schemas.microsoft.com/office/drawing/2014/main" id="{00000000-0008-0000-0200-00008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584" name="Text Box 15">
          <a:extLst>
            <a:ext uri="{FF2B5EF4-FFF2-40B4-BE49-F238E27FC236}">
              <a16:creationId xmlns:a16="http://schemas.microsoft.com/office/drawing/2014/main" id="{00000000-0008-0000-0200-00008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585" name="Text Box 15">
          <a:extLst>
            <a:ext uri="{FF2B5EF4-FFF2-40B4-BE49-F238E27FC236}">
              <a16:creationId xmlns:a16="http://schemas.microsoft.com/office/drawing/2014/main" id="{00000000-0008-0000-0200-00008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586" name="Text Box 15">
          <a:extLst>
            <a:ext uri="{FF2B5EF4-FFF2-40B4-BE49-F238E27FC236}">
              <a16:creationId xmlns:a16="http://schemas.microsoft.com/office/drawing/2014/main" id="{00000000-0008-0000-0200-00008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87" name="Text Box 15">
          <a:extLst>
            <a:ext uri="{FF2B5EF4-FFF2-40B4-BE49-F238E27FC236}">
              <a16:creationId xmlns:a16="http://schemas.microsoft.com/office/drawing/2014/main" id="{00000000-0008-0000-0200-00008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88" name="Text Box 15">
          <a:extLst>
            <a:ext uri="{FF2B5EF4-FFF2-40B4-BE49-F238E27FC236}">
              <a16:creationId xmlns:a16="http://schemas.microsoft.com/office/drawing/2014/main" id="{00000000-0008-0000-0200-00008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89" name="Text Box 15">
          <a:extLst>
            <a:ext uri="{FF2B5EF4-FFF2-40B4-BE49-F238E27FC236}">
              <a16:creationId xmlns:a16="http://schemas.microsoft.com/office/drawing/2014/main" id="{00000000-0008-0000-0200-00008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0" name="Text Box 15">
          <a:extLst>
            <a:ext uri="{FF2B5EF4-FFF2-40B4-BE49-F238E27FC236}">
              <a16:creationId xmlns:a16="http://schemas.microsoft.com/office/drawing/2014/main" id="{00000000-0008-0000-0200-00008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1" name="Text Box 15">
          <a:extLst>
            <a:ext uri="{FF2B5EF4-FFF2-40B4-BE49-F238E27FC236}">
              <a16:creationId xmlns:a16="http://schemas.microsoft.com/office/drawing/2014/main" id="{00000000-0008-0000-0200-00008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92" name="Text Box 15">
          <a:extLst>
            <a:ext uri="{FF2B5EF4-FFF2-40B4-BE49-F238E27FC236}">
              <a16:creationId xmlns:a16="http://schemas.microsoft.com/office/drawing/2014/main" id="{00000000-0008-0000-0200-00009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93" name="Text Box 15">
          <a:extLst>
            <a:ext uri="{FF2B5EF4-FFF2-40B4-BE49-F238E27FC236}">
              <a16:creationId xmlns:a16="http://schemas.microsoft.com/office/drawing/2014/main" id="{00000000-0008-0000-0200-00009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4" name="Text Box 15">
          <a:extLst>
            <a:ext uri="{FF2B5EF4-FFF2-40B4-BE49-F238E27FC236}">
              <a16:creationId xmlns:a16="http://schemas.microsoft.com/office/drawing/2014/main" id="{00000000-0008-0000-0200-00009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5" name="Text Box 15">
          <a:extLst>
            <a:ext uri="{FF2B5EF4-FFF2-40B4-BE49-F238E27FC236}">
              <a16:creationId xmlns:a16="http://schemas.microsoft.com/office/drawing/2014/main" id="{00000000-0008-0000-0200-00009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596" name="Text Box 15">
          <a:extLst>
            <a:ext uri="{FF2B5EF4-FFF2-40B4-BE49-F238E27FC236}">
              <a16:creationId xmlns:a16="http://schemas.microsoft.com/office/drawing/2014/main" id="{00000000-0008-0000-0200-00009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597" name="Text Box 15">
          <a:extLst>
            <a:ext uri="{FF2B5EF4-FFF2-40B4-BE49-F238E27FC236}">
              <a16:creationId xmlns:a16="http://schemas.microsoft.com/office/drawing/2014/main" id="{00000000-0008-0000-0200-00009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598" name="Text Box 15">
          <a:extLst>
            <a:ext uri="{FF2B5EF4-FFF2-40B4-BE49-F238E27FC236}">
              <a16:creationId xmlns:a16="http://schemas.microsoft.com/office/drawing/2014/main" id="{00000000-0008-0000-0200-00009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599" name="Text Box 15">
          <a:extLst>
            <a:ext uri="{FF2B5EF4-FFF2-40B4-BE49-F238E27FC236}">
              <a16:creationId xmlns:a16="http://schemas.microsoft.com/office/drawing/2014/main" id="{00000000-0008-0000-0200-00009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0" name="Text Box 15">
          <a:extLst>
            <a:ext uri="{FF2B5EF4-FFF2-40B4-BE49-F238E27FC236}">
              <a16:creationId xmlns:a16="http://schemas.microsoft.com/office/drawing/2014/main" id="{00000000-0008-0000-0200-00009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1" name="Text Box 15">
          <a:extLst>
            <a:ext uri="{FF2B5EF4-FFF2-40B4-BE49-F238E27FC236}">
              <a16:creationId xmlns:a16="http://schemas.microsoft.com/office/drawing/2014/main" id="{00000000-0008-0000-0200-00009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02" name="Text Box 15">
          <a:extLst>
            <a:ext uri="{FF2B5EF4-FFF2-40B4-BE49-F238E27FC236}">
              <a16:creationId xmlns:a16="http://schemas.microsoft.com/office/drawing/2014/main" id="{00000000-0008-0000-0200-00009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603" name="Text Box 15">
          <a:extLst>
            <a:ext uri="{FF2B5EF4-FFF2-40B4-BE49-F238E27FC236}">
              <a16:creationId xmlns:a16="http://schemas.microsoft.com/office/drawing/2014/main" id="{00000000-0008-0000-0200-00009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4" name="Text Box 15">
          <a:extLst>
            <a:ext uri="{FF2B5EF4-FFF2-40B4-BE49-F238E27FC236}">
              <a16:creationId xmlns:a16="http://schemas.microsoft.com/office/drawing/2014/main" id="{00000000-0008-0000-0200-00009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5" name="Text Box 15">
          <a:extLst>
            <a:ext uri="{FF2B5EF4-FFF2-40B4-BE49-F238E27FC236}">
              <a16:creationId xmlns:a16="http://schemas.microsoft.com/office/drawing/2014/main" id="{00000000-0008-0000-0200-00009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06" name="Text Box 15">
          <a:extLst>
            <a:ext uri="{FF2B5EF4-FFF2-40B4-BE49-F238E27FC236}">
              <a16:creationId xmlns:a16="http://schemas.microsoft.com/office/drawing/2014/main" id="{00000000-0008-0000-0200-00009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8607" name="Text Box 15">
          <a:extLst>
            <a:ext uri="{FF2B5EF4-FFF2-40B4-BE49-F238E27FC236}">
              <a16:creationId xmlns:a16="http://schemas.microsoft.com/office/drawing/2014/main" id="{00000000-0008-0000-0200-00009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8608" name="Text Box 15">
          <a:extLst>
            <a:ext uri="{FF2B5EF4-FFF2-40B4-BE49-F238E27FC236}">
              <a16:creationId xmlns:a16="http://schemas.microsoft.com/office/drawing/2014/main" id="{00000000-0008-0000-0200-0000A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8609" name="Text Box 15">
          <a:extLst>
            <a:ext uri="{FF2B5EF4-FFF2-40B4-BE49-F238E27FC236}">
              <a16:creationId xmlns:a16="http://schemas.microsoft.com/office/drawing/2014/main" id="{00000000-0008-0000-0200-0000A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8610" name="Text Box 15">
          <a:extLst>
            <a:ext uri="{FF2B5EF4-FFF2-40B4-BE49-F238E27FC236}">
              <a16:creationId xmlns:a16="http://schemas.microsoft.com/office/drawing/2014/main" id="{00000000-0008-0000-0200-0000A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1" name="Text Box 15">
          <a:extLst>
            <a:ext uri="{FF2B5EF4-FFF2-40B4-BE49-F238E27FC236}">
              <a16:creationId xmlns:a16="http://schemas.microsoft.com/office/drawing/2014/main" id="{00000000-0008-0000-0200-0000A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12" name="Text Box 15">
          <a:extLst>
            <a:ext uri="{FF2B5EF4-FFF2-40B4-BE49-F238E27FC236}">
              <a16:creationId xmlns:a16="http://schemas.microsoft.com/office/drawing/2014/main" id="{00000000-0008-0000-0200-0000A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13" name="Text Box 15">
          <a:extLst>
            <a:ext uri="{FF2B5EF4-FFF2-40B4-BE49-F238E27FC236}">
              <a16:creationId xmlns:a16="http://schemas.microsoft.com/office/drawing/2014/main" id="{00000000-0008-0000-0200-0000A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14" name="Text Box 15">
          <a:extLst>
            <a:ext uri="{FF2B5EF4-FFF2-40B4-BE49-F238E27FC236}">
              <a16:creationId xmlns:a16="http://schemas.microsoft.com/office/drawing/2014/main" id="{00000000-0008-0000-0200-0000A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5" name="Text Box 15">
          <a:extLst>
            <a:ext uri="{FF2B5EF4-FFF2-40B4-BE49-F238E27FC236}">
              <a16:creationId xmlns:a16="http://schemas.microsoft.com/office/drawing/2014/main" id="{00000000-0008-0000-0200-0000A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16" name="Text Box 15">
          <a:extLst>
            <a:ext uri="{FF2B5EF4-FFF2-40B4-BE49-F238E27FC236}">
              <a16:creationId xmlns:a16="http://schemas.microsoft.com/office/drawing/2014/main" id="{00000000-0008-0000-0200-0000A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17" name="Text Box 15">
          <a:extLst>
            <a:ext uri="{FF2B5EF4-FFF2-40B4-BE49-F238E27FC236}">
              <a16:creationId xmlns:a16="http://schemas.microsoft.com/office/drawing/2014/main" id="{00000000-0008-0000-0200-0000A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18" name="Text Box 15">
          <a:extLst>
            <a:ext uri="{FF2B5EF4-FFF2-40B4-BE49-F238E27FC236}">
              <a16:creationId xmlns:a16="http://schemas.microsoft.com/office/drawing/2014/main" id="{00000000-0008-0000-0200-0000A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19" name="Text Box 15">
          <a:extLst>
            <a:ext uri="{FF2B5EF4-FFF2-40B4-BE49-F238E27FC236}">
              <a16:creationId xmlns:a16="http://schemas.microsoft.com/office/drawing/2014/main" id="{00000000-0008-0000-0200-0000A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0" name="Text Box 15">
          <a:extLst>
            <a:ext uri="{FF2B5EF4-FFF2-40B4-BE49-F238E27FC236}">
              <a16:creationId xmlns:a16="http://schemas.microsoft.com/office/drawing/2014/main" id="{00000000-0008-0000-0200-0000A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1" name="Text Box 15">
          <a:extLst>
            <a:ext uri="{FF2B5EF4-FFF2-40B4-BE49-F238E27FC236}">
              <a16:creationId xmlns:a16="http://schemas.microsoft.com/office/drawing/2014/main" id="{00000000-0008-0000-0200-0000A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22" name="Text Box 15">
          <a:extLst>
            <a:ext uri="{FF2B5EF4-FFF2-40B4-BE49-F238E27FC236}">
              <a16:creationId xmlns:a16="http://schemas.microsoft.com/office/drawing/2014/main" id="{00000000-0008-0000-0200-0000A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23" name="Text Box 15">
          <a:extLst>
            <a:ext uri="{FF2B5EF4-FFF2-40B4-BE49-F238E27FC236}">
              <a16:creationId xmlns:a16="http://schemas.microsoft.com/office/drawing/2014/main" id="{00000000-0008-0000-0200-0000A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4" name="Text Box 15">
          <a:extLst>
            <a:ext uri="{FF2B5EF4-FFF2-40B4-BE49-F238E27FC236}">
              <a16:creationId xmlns:a16="http://schemas.microsoft.com/office/drawing/2014/main" id="{00000000-0008-0000-0200-0000B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5" name="Text Box 15">
          <a:extLst>
            <a:ext uri="{FF2B5EF4-FFF2-40B4-BE49-F238E27FC236}">
              <a16:creationId xmlns:a16="http://schemas.microsoft.com/office/drawing/2014/main" id="{00000000-0008-0000-0200-0000B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26" name="Text Box 15">
          <a:extLst>
            <a:ext uri="{FF2B5EF4-FFF2-40B4-BE49-F238E27FC236}">
              <a16:creationId xmlns:a16="http://schemas.microsoft.com/office/drawing/2014/main" id="{00000000-0008-0000-0200-0000B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27" name="Text Box 15">
          <a:extLst>
            <a:ext uri="{FF2B5EF4-FFF2-40B4-BE49-F238E27FC236}">
              <a16:creationId xmlns:a16="http://schemas.microsoft.com/office/drawing/2014/main" id="{00000000-0008-0000-0200-0000B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28" name="Text Box 15">
          <a:extLst>
            <a:ext uri="{FF2B5EF4-FFF2-40B4-BE49-F238E27FC236}">
              <a16:creationId xmlns:a16="http://schemas.microsoft.com/office/drawing/2014/main" id="{00000000-0008-0000-0200-0000B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29" name="Text Box 15">
          <a:extLst>
            <a:ext uri="{FF2B5EF4-FFF2-40B4-BE49-F238E27FC236}">
              <a16:creationId xmlns:a16="http://schemas.microsoft.com/office/drawing/2014/main" id="{00000000-0008-0000-0200-0000B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0" name="Text Box 15">
          <a:extLst>
            <a:ext uri="{FF2B5EF4-FFF2-40B4-BE49-F238E27FC236}">
              <a16:creationId xmlns:a16="http://schemas.microsoft.com/office/drawing/2014/main" id="{00000000-0008-0000-0200-0000B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1" name="Text Box 15">
          <a:extLst>
            <a:ext uri="{FF2B5EF4-FFF2-40B4-BE49-F238E27FC236}">
              <a16:creationId xmlns:a16="http://schemas.microsoft.com/office/drawing/2014/main" id="{00000000-0008-0000-0200-0000B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32" name="Text Box 15">
          <a:extLst>
            <a:ext uri="{FF2B5EF4-FFF2-40B4-BE49-F238E27FC236}">
              <a16:creationId xmlns:a16="http://schemas.microsoft.com/office/drawing/2014/main" id="{00000000-0008-0000-0200-0000B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33" name="Text Box 15">
          <a:extLst>
            <a:ext uri="{FF2B5EF4-FFF2-40B4-BE49-F238E27FC236}">
              <a16:creationId xmlns:a16="http://schemas.microsoft.com/office/drawing/2014/main" id="{00000000-0008-0000-0200-0000B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4" name="Text Box 15">
          <a:extLst>
            <a:ext uri="{FF2B5EF4-FFF2-40B4-BE49-F238E27FC236}">
              <a16:creationId xmlns:a16="http://schemas.microsoft.com/office/drawing/2014/main" id="{00000000-0008-0000-0200-0000B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5" name="Text Box 15">
          <a:extLst>
            <a:ext uri="{FF2B5EF4-FFF2-40B4-BE49-F238E27FC236}">
              <a16:creationId xmlns:a16="http://schemas.microsoft.com/office/drawing/2014/main" id="{00000000-0008-0000-0200-0000B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36" name="Text Box 15">
          <a:extLst>
            <a:ext uri="{FF2B5EF4-FFF2-40B4-BE49-F238E27FC236}">
              <a16:creationId xmlns:a16="http://schemas.microsoft.com/office/drawing/2014/main" id="{00000000-0008-0000-0200-0000B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37" name="Text Box 15">
          <a:extLst>
            <a:ext uri="{FF2B5EF4-FFF2-40B4-BE49-F238E27FC236}">
              <a16:creationId xmlns:a16="http://schemas.microsoft.com/office/drawing/2014/main" id="{00000000-0008-0000-0200-0000B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38" name="Text Box 15">
          <a:extLst>
            <a:ext uri="{FF2B5EF4-FFF2-40B4-BE49-F238E27FC236}">
              <a16:creationId xmlns:a16="http://schemas.microsoft.com/office/drawing/2014/main" id="{00000000-0008-0000-0200-0000B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39" name="Text Box 15">
          <a:extLst>
            <a:ext uri="{FF2B5EF4-FFF2-40B4-BE49-F238E27FC236}">
              <a16:creationId xmlns:a16="http://schemas.microsoft.com/office/drawing/2014/main" id="{00000000-0008-0000-0200-0000B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40" name="Text Box 15">
          <a:extLst>
            <a:ext uri="{FF2B5EF4-FFF2-40B4-BE49-F238E27FC236}">
              <a16:creationId xmlns:a16="http://schemas.microsoft.com/office/drawing/2014/main" id="{00000000-0008-0000-0200-0000C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41" name="Text Box 15">
          <a:extLst>
            <a:ext uri="{FF2B5EF4-FFF2-40B4-BE49-F238E27FC236}">
              <a16:creationId xmlns:a16="http://schemas.microsoft.com/office/drawing/2014/main" id="{00000000-0008-0000-0200-0000C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42" name="Text Box 15">
          <a:extLst>
            <a:ext uri="{FF2B5EF4-FFF2-40B4-BE49-F238E27FC236}">
              <a16:creationId xmlns:a16="http://schemas.microsoft.com/office/drawing/2014/main" id="{00000000-0008-0000-0200-0000C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43" name="Text Box 15">
          <a:extLst>
            <a:ext uri="{FF2B5EF4-FFF2-40B4-BE49-F238E27FC236}">
              <a16:creationId xmlns:a16="http://schemas.microsoft.com/office/drawing/2014/main" id="{00000000-0008-0000-0200-0000C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44" name="Text Box 15">
          <a:extLst>
            <a:ext uri="{FF2B5EF4-FFF2-40B4-BE49-F238E27FC236}">
              <a16:creationId xmlns:a16="http://schemas.microsoft.com/office/drawing/2014/main" id="{00000000-0008-0000-0200-0000C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45" name="Text Box 15">
          <a:extLst>
            <a:ext uri="{FF2B5EF4-FFF2-40B4-BE49-F238E27FC236}">
              <a16:creationId xmlns:a16="http://schemas.microsoft.com/office/drawing/2014/main" id="{00000000-0008-0000-0200-0000C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46" name="Text Box 15">
          <a:extLst>
            <a:ext uri="{FF2B5EF4-FFF2-40B4-BE49-F238E27FC236}">
              <a16:creationId xmlns:a16="http://schemas.microsoft.com/office/drawing/2014/main" id="{00000000-0008-0000-0200-0000C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47" name="Text Box 15">
          <a:extLst>
            <a:ext uri="{FF2B5EF4-FFF2-40B4-BE49-F238E27FC236}">
              <a16:creationId xmlns:a16="http://schemas.microsoft.com/office/drawing/2014/main" id="{00000000-0008-0000-0200-0000C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48" name="Text Box 15">
          <a:extLst>
            <a:ext uri="{FF2B5EF4-FFF2-40B4-BE49-F238E27FC236}">
              <a16:creationId xmlns:a16="http://schemas.microsoft.com/office/drawing/2014/main" id="{00000000-0008-0000-0200-0000C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49" name="Text Box 15">
          <a:extLst>
            <a:ext uri="{FF2B5EF4-FFF2-40B4-BE49-F238E27FC236}">
              <a16:creationId xmlns:a16="http://schemas.microsoft.com/office/drawing/2014/main" id="{00000000-0008-0000-0200-0000C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50" name="Text Box 15">
          <a:extLst>
            <a:ext uri="{FF2B5EF4-FFF2-40B4-BE49-F238E27FC236}">
              <a16:creationId xmlns:a16="http://schemas.microsoft.com/office/drawing/2014/main" id="{00000000-0008-0000-0200-0000C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51" name="Text Box 15">
          <a:extLst>
            <a:ext uri="{FF2B5EF4-FFF2-40B4-BE49-F238E27FC236}">
              <a16:creationId xmlns:a16="http://schemas.microsoft.com/office/drawing/2014/main" id="{00000000-0008-0000-0200-0000C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52" name="Text Box 15">
          <a:extLst>
            <a:ext uri="{FF2B5EF4-FFF2-40B4-BE49-F238E27FC236}">
              <a16:creationId xmlns:a16="http://schemas.microsoft.com/office/drawing/2014/main" id="{00000000-0008-0000-0200-0000C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53" name="Text Box 15">
          <a:extLst>
            <a:ext uri="{FF2B5EF4-FFF2-40B4-BE49-F238E27FC236}">
              <a16:creationId xmlns:a16="http://schemas.microsoft.com/office/drawing/2014/main" id="{00000000-0008-0000-0200-0000C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54" name="Text Box 15">
          <a:extLst>
            <a:ext uri="{FF2B5EF4-FFF2-40B4-BE49-F238E27FC236}">
              <a16:creationId xmlns:a16="http://schemas.microsoft.com/office/drawing/2014/main" id="{00000000-0008-0000-0200-0000C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55" name="Text Box 15">
          <a:extLst>
            <a:ext uri="{FF2B5EF4-FFF2-40B4-BE49-F238E27FC236}">
              <a16:creationId xmlns:a16="http://schemas.microsoft.com/office/drawing/2014/main" id="{00000000-0008-0000-0200-0000C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56" name="Text Box 15">
          <a:extLst>
            <a:ext uri="{FF2B5EF4-FFF2-40B4-BE49-F238E27FC236}">
              <a16:creationId xmlns:a16="http://schemas.microsoft.com/office/drawing/2014/main" id="{00000000-0008-0000-0200-0000D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57" name="Text Box 15">
          <a:extLst>
            <a:ext uri="{FF2B5EF4-FFF2-40B4-BE49-F238E27FC236}">
              <a16:creationId xmlns:a16="http://schemas.microsoft.com/office/drawing/2014/main" id="{00000000-0008-0000-0200-0000D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58" name="Text Box 15">
          <a:extLst>
            <a:ext uri="{FF2B5EF4-FFF2-40B4-BE49-F238E27FC236}">
              <a16:creationId xmlns:a16="http://schemas.microsoft.com/office/drawing/2014/main" id="{00000000-0008-0000-0200-0000D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59" name="Text Box 15">
          <a:extLst>
            <a:ext uri="{FF2B5EF4-FFF2-40B4-BE49-F238E27FC236}">
              <a16:creationId xmlns:a16="http://schemas.microsoft.com/office/drawing/2014/main" id="{00000000-0008-0000-0200-0000D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60" name="Text Box 15">
          <a:extLst>
            <a:ext uri="{FF2B5EF4-FFF2-40B4-BE49-F238E27FC236}">
              <a16:creationId xmlns:a16="http://schemas.microsoft.com/office/drawing/2014/main" id="{00000000-0008-0000-0200-0000D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1" name="Text Box 15">
          <a:extLst>
            <a:ext uri="{FF2B5EF4-FFF2-40B4-BE49-F238E27FC236}">
              <a16:creationId xmlns:a16="http://schemas.microsoft.com/office/drawing/2014/main" id="{00000000-0008-0000-0200-0000D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62" name="Text Box 15">
          <a:extLst>
            <a:ext uri="{FF2B5EF4-FFF2-40B4-BE49-F238E27FC236}">
              <a16:creationId xmlns:a16="http://schemas.microsoft.com/office/drawing/2014/main" id="{00000000-0008-0000-0200-0000D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63" name="Text Box 15">
          <a:extLst>
            <a:ext uri="{FF2B5EF4-FFF2-40B4-BE49-F238E27FC236}">
              <a16:creationId xmlns:a16="http://schemas.microsoft.com/office/drawing/2014/main" id="{00000000-0008-0000-0200-0000D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64" name="Text Box 15">
          <a:extLst>
            <a:ext uri="{FF2B5EF4-FFF2-40B4-BE49-F238E27FC236}">
              <a16:creationId xmlns:a16="http://schemas.microsoft.com/office/drawing/2014/main" id="{00000000-0008-0000-0200-0000D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5" name="Text Box 15">
          <a:extLst>
            <a:ext uri="{FF2B5EF4-FFF2-40B4-BE49-F238E27FC236}">
              <a16:creationId xmlns:a16="http://schemas.microsoft.com/office/drawing/2014/main" id="{00000000-0008-0000-0200-0000D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66" name="Text Box 15">
          <a:extLst>
            <a:ext uri="{FF2B5EF4-FFF2-40B4-BE49-F238E27FC236}">
              <a16:creationId xmlns:a16="http://schemas.microsoft.com/office/drawing/2014/main" id="{00000000-0008-0000-0200-0000D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67" name="Text Box 15">
          <a:extLst>
            <a:ext uri="{FF2B5EF4-FFF2-40B4-BE49-F238E27FC236}">
              <a16:creationId xmlns:a16="http://schemas.microsoft.com/office/drawing/2014/main" id="{00000000-0008-0000-0200-0000D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68" name="Text Box 15">
          <a:extLst>
            <a:ext uri="{FF2B5EF4-FFF2-40B4-BE49-F238E27FC236}">
              <a16:creationId xmlns:a16="http://schemas.microsoft.com/office/drawing/2014/main" id="{00000000-0008-0000-0200-0000D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69" name="Text Box 15">
          <a:extLst>
            <a:ext uri="{FF2B5EF4-FFF2-40B4-BE49-F238E27FC236}">
              <a16:creationId xmlns:a16="http://schemas.microsoft.com/office/drawing/2014/main" id="{00000000-0008-0000-0200-0000D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70" name="Text Box 15">
          <a:extLst>
            <a:ext uri="{FF2B5EF4-FFF2-40B4-BE49-F238E27FC236}">
              <a16:creationId xmlns:a16="http://schemas.microsoft.com/office/drawing/2014/main" id="{00000000-0008-0000-0200-0000D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71" name="Text Box 15">
          <a:extLst>
            <a:ext uri="{FF2B5EF4-FFF2-40B4-BE49-F238E27FC236}">
              <a16:creationId xmlns:a16="http://schemas.microsoft.com/office/drawing/2014/main" id="{00000000-0008-0000-0200-0000D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672" name="Text Box 15">
          <a:extLst>
            <a:ext uri="{FF2B5EF4-FFF2-40B4-BE49-F238E27FC236}">
              <a16:creationId xmlns:a16="http://schemas.microsoft.com/office/drawing/2014/main" id="{00000000-0008-0000-0200-0000E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673" name="Text Box 15">
          <a:extLst>
            <a:ext uri="{FF2B5EF4-FFF2-40B4-BE49-F238E27FC236}">
              <a16:creationId xmlns:a16="http://schemas.microsoft.com/office/drawing/2014/main" id="{00000000-0008-0000-0200-0000E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674" name="Text Box 15">
          <a:extLst>
            <a:ext uri="{FF2B5EF4-FFF2-40B4-BE49-F238E27FC236}">
              <a16:creationId xmlns:a16="http://schemas.microsoft.com/office/drawing/2014/main" id="{00000000-0008-0000-0200-0000E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75" name="Text Box 15">
          <a:extLst>
            <a:ext uri="{FF2B5EF4-FFF2-40B4-BE49-F238E27FC236}">
              <a16:creationId xmlns:a16="http://schemas.microsoft.com/office/drawing/2014/main" id="{00000000-0008-0000-0200-0000E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76" name="Text Box 15">
          <a:extLst>
            <a:ext uri="{FF2B5EF4-FFF2-40B4-BE49-F238E27FC236}">
              <a16:creationId xmlns:a16="http://schemas.microsoft.com/office/drawing/2014/main" id="{00000000-0008-0000-0200-0000E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77" name="Text Box 15">
          <a:extLst>
            <a:ext uri="{FF2B5EF4-FFF2-40B4-BE49-F238E27FC236}">
              <a16:creationId xmlns:a16="http://schemas.microsoft.com/office/drawing/2014/main" id="{00000000-0008-0000-0200-0000E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78" name="Text Box 15">
          <a:extLst>
            <a:ext uri="{FF2B5EF4-FFF2-40B4-BE49-F238E27FC236}">
              <a16:creationId xmlns:a16="http://schemas.microsoft.com/office/drawing/2014/main" id="{00000000-0008-0000-0200-0000E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79" name="Text Box 15">
          <a:extLst>
            <a:ext uri="{FF2B5EF4-FFF2-40B4-BE49-F238E27FC236}">
              <a16:creationId xmlns:a16="http://schemas.microsoft.com/office/drawing/2014/main" id="{00000000-0008-0000-0200-0000E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0" name="Text Box 15">
          <a:extLst>
            <a:ext uri="{FF2B5EF4-FFF2-40B4-BE49-F238E27FC236}">
              <a16:creationId xmlns:a16="http://schemas.microsoft.com/office/drawing/2014/main" id="{00000000-0008-0000-0200-0000E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1" name="Text Box 15">
          <a:extLst>
            <a:ext uri="{FF2B5EF4-FFF2-40B4-BE49-F238E27FC236}">
              <a16:creationId xmlns:a16="http://schemas.microsoft.com/office/drawing/2014/main" id="{00000000-0008-0000-0200-0000E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82" name="Text Box 15">
          <a:extLst>
            <a:ext uri="{FF2B5EF4-FFF2-40B4-BE49-F238E27FC236}">
              <a16:creationId xmlns:a16="http://schemas.microsoft.com/office/drawing/2014/main" id="{00000000-0008-0000-0200-0000E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83" name="Text Box 15">
          <a:extLst>
            <a:ext uri="{FF2B5EF4-FFF2-40B4-BE49-F238E27FC236}">
              <a16:creationId xmlns:a16="http://schemas.microsoft.com/office/drawing/2014/main" id="{00000000-0008-0000-0200-0000E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4" name="Text Box 15">
          <a:extLst>
            <a:ext uri="{FF2B5EF4-FFF2-40B4-BE49-F238E27FC236}">
              <a16:creationId xmlns:a16="http://schemas.microsoft.com/office/drawing/2014/main" id="{00000000-0008-0000-0200-0000E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5" name="Text Box 15">
          <a:extLst>
            <a:ext uri="{FF2B5EF4-FFF2-40B4-BE49-F238E27FC236}">
              <a16:creationId xmlns:a16="http://schemas.microsoft.com/office/drawing/2014/main" id="{00000000-0008-0000-0200-0000E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86" name="Text Box 15">
          <a:extLst>
            <a:ext uri="{FF2B5EF4-FFF2-40B4-BE49-F238E27FC236}">
              <a16:creationId xmlns:a16="http://schemas.microsoft.com/office/drawing/2014/main" id="{00000000-0008-0000-0200-0000E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87" name="Text Box 15">
          <a:extLst>
            <a:ext uri="{FF2B5EF4-FFF2-40B4-BE49-F238E27FC236}">
              <a16:creationId xmlns:a16="http://schemas.microsoft.com/office/drawing/2014/main" id="{00000000-0008-0000-0200-0000E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88" name="Text Box 15">
          <a:extLst>
            <a:ext uri="{FF2B5EF4-FFF2-40B4-BE49-F238E27FC236}">
              <a16:creationId xmlns:a16="http://schemas.microsoft.com/office/drawing/2014/main" id="{00000000-0008-0000-0200-0000F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89" name="Text Box 15">
          <a:extLst>
            <a:ext uri="{FF2B5EF4-FFF2-40B4-BE49-F238E27FC236}">
              <a16:creationId xmlns:a16="http://schemas.microsoft.com/office/drawing/2014/main" id="{00000000-0008-0000-0200-0000F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0" name="Text Box 15">
          <a:extLst>
            <a:ext uri="{FF2B5EF4-FFF2-40B4-BE49-F238E27FC236}">
              <a16:creationId xmlns:a16="http://schemas.microsoft.com/office/drawing/2014/main" id="{00000000-0008-0000-0200-0000F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91" name="Text Box 15">
          <a:extLst>
            <a:ext uri="{FF2B5EF4-FFF2-40B4-BE49-F238E27FC236}">
              <a16:creationId xmlns:a16="http://schemas.microsoft.com/office/drawing/2014/main" id="{00000000-0008-0000-0200-0000F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92" name="Text Box 15">
          <a:extLst>
            <a:ext uri="{FF2B5EF4-FFF2-40B4-BE49-F238E27FC236}">
              <a16:creationId xmlns:a16="http://schemas.microsoft.com/office/drawing/2014/main" id="{00000000-0008-0000-0200-0000F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93" name="Text Box 15">
          <a:extLst>
            <a:ext uri="{FF2B5EF4-FFF2-40B4-BE49-F238E27FC236}">
              <a16:creationId xmlns:a16="http://schemas.microsoft.com/office/drawing/2014/main" id="{00000000-0008-0000-0200-0000F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4" name="Text Box 15">
          <a:extLst>
            <a:ext uri="{FF2B5EF4-FFF2-40B4-BE49-F238E27FC236}">
              <a16:creationId xmlns:a16="http://schemas.microsoft.com/office/drawing/2014/main" id="{00000000-0008-0000-0200-0000F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8695" name="Text Box 15">
          <a:extLst>
            <a:ext uri="{FF2B5EF4-FFF2-40B4-BE49-F238E27FC236}">
              <a16:creationId xmlns:a16="http://schemas.microsoft.com/office/drawing/2014/main" id="{00000000-0008-0000-0200-0000F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8696" name="Text Box 15">
          <a:extLst>
            <a:ext uri="{FF2B5EF4-FFF2-40B4-BE49-F238E27FC236}">
              <a16:creationId xmlns:a16="http://schemas.microsoft.com/office/drawing/2014/main" id="{00000000-0008-0000-0200-0000F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8697" name="Text Box 15">
          <a:extLst>
            <a:ext uri="{FF2B5EF4-FFF2-40B4-BE49-F238E27FC236}">
              <a16:creationId xmlns:a16="http://schemas.microsoft.com/office/drawing/2014/main" id="{00000000-0008-0000-0200-0000F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8698" name="Text Box 15">
          <a:extLst>
            <a:ext uri="{FF2B5EF4-FFF2-40B4-BE49-F238E27FC236}">
              <a16:creationId xmlns:a16="http://schemas.microsoft.com/office/drawing/2014/main" id="{00000000-0008-0000-0200-0000F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699" name="Text Box 15">
          <a:extLst>
            <a:ext uri="{FF2B5EF4-FFF2-40B4-BE49-F238E27FC236}">
              <a16:creationId xmlns:a16="http://schemas.microsoft.com/office/drawing/2014/main" id="{00000000-0008-0000-0200-0000F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0" name="Text Box 15">
          <a:extLst>
            <a:ext uri="{FF2B5EF4-FFF2-40B4-BE49-F238E27FC236}">
              <a16:creationId xmlns:a16="http://schemas.microsoft.com/office/drawing/2014/main" id="{00000000-0008-0000-0200-0000F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1" name="Text Box 15">
          <a:extLst>
            <a:ext uri="{FF2B5EF4-FFF2-40B4-BE49-F238E27FC236}">
              <a16:creationId xmlns:a16="http://schemas.microsoft.com/office/drawing/2014/main" id="{00000000-0008-0000-0200-0000F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02" name="Text Box 15">
          <a:extLst>
            <a:ext uri="{FF2B5EF4-FFF2-40B4-BE49-F238E27FC236}">
              <a16:creationId xmlns:a16="http://schemas.microsoft.com/office/drawing/2014/main" id="{00000000-0008-0000-0200-0000F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03" name="Text Box 15">
          <a:extLst>
            <a:ext uri="{FF2B5EF4-FFF2-40B4-BE49-F238E27FC236}">
              <a16:creationId xmlns:a16="http://schemas.microsoft.com/office/drawing/2014/main" id="{00000000-0008-0000-0200-0000F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4" name="Text Box 15">
          <a:extLst>
            <a:ext uri="{FF2B5EF4-FFF2-40B4-BE49-F238E27FC236}">
              <a16:creationId xmlns:a16="http://schemas.microsoft.com/office/drawing/2014/main" id="{00000000-0008-0000-0200-00000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5" name="Text Box 15">
          <a:extLst>
            <a:ext uri="{FF2B5EF4-FFF2-40B4-BE49-F238E27FC236}">
              <a16:creationId xmlns:a16="http://schemas.microsoft.com/office/drawing/2014/main" id="{00000000-0008-0000-0200-00000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06" name="Text Box 15">
          <a:extLst>
            <a:ext uri="{FF2B5EF4-FFF2-40B4-BE49-F238E27FC236}">
              <a16:creationId xmlns:a16="http://schemas.microsoft.com/office/drawing/2014/main" id="{00000000-0008-0000-0200-00000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07" name="Text Box 15">
          <a:extLst>
            <a:ext uri="{FF2B5EF4-FFF2-40B4-BE49-F238E27FC236}">
              <a16:creationId xmlns:a16="http://schemas.microsoft.com/office/drawing/2014/main" id="{00000000-0008-0000-0200-00000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08" name="Text Box 15">
          <a:extLst>
            <a:ext uri="{FF2B5EF4-FFF2-40B4-BE49-F238E27FC236}">
              <a16:creationId xmlns:a16="http://schemas.microsoft.com/office/drawing/2014/main" id="{00000000-0008-0000-0200-00000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09" name="Text Box 15">
          <a:extLst>
            <a:ext uri="{FF2B5EF4-FFF2-40B4-BE49-F238E27FC236}">
              <a16:creationId xmlns:a16="http://schemas.microsoft.com/office/drawing/2014/main" id="{00000000-0008-0000-0200-00000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0" name="Text Box 15">
          <a:extLst>
            <a:ext uri="{FF2B5EF4-FFF2-40B4-BE49-F238E27FC236}">
              <a16:creationId xmlns:a16="http://schemas.microsoft.com/office/drawing/2014/main" id="{00000000-0008-0000-0200-00000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1" name="Text Box 15">
          <a:extLst>
            <a:ext uri="{FF2B5EF4-FFF2-40B4-BE49-F238E27FC236}">
              <a16:creationId xmlns:a16="http://schemas.microsoft.com/office/drawing/2014/main" id="{00000000-0008-0000-0200-00000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12" name="Text Box 15">
          <a:extLst>
            <a:ext uri="{FF2B5EF4-FFF2-40B4-BE49-F238E27FC236}">
              <a16:creationId xmlns:a16="http://schemas.microsoft.com/office/drawing/2014/main" id="{00000000-0008-0000-0200-00000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13" name="Text Box 15">
          <a:extLst>
            <a:ext uri="{FF2B5EF4-FFF2-40B4-BE49-F238E27FC236}">
              <a16:creationId xmlns:a16="http://schemas.microsoft.com/office/drawing/2014/main" id="{00000000-0008-0000-0200-00000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4" name="Text Box 15">
          <a:extLst>
            <a:ext uri="{FF2B5EF4-FFF2-40B4-BE49-F238E27FC236}">
              <a16:creationId xmlns:a16="http://schemas.microsoft.com/office/drawing/2014/main" id="{00000000-0008-0000-0200-00000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5" name="Text Box 15">
          <a:extLst>
            <a:ext uri="{FF2B5EF4-FFF2-40B4-BE49-F238E27FC236}">
              <a16:creationId xmlns:a16="http://schemas.microsoft.com/office/drawing/2014/main" id="{00000000-0008-0000-0200-00000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16" name="Text Box 15">
          <a:extLst>
            <a:ext uri="{FF2B5EF4-FFF2-40B4-BE49-F238E27FC236}">
              <a16:creationId xmlns:a16="http://schemas.microsoft.com/office/drawing/2014/main" id="{00000000-0008-0000-0200-00000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17" name="Text Box 15">
          <a:extLst>
            <a:ext uri="{FF2B5EF4-FFF2-40B4-BE49-F238E27FC236}">
              <a16:creationId xmlns:a16="http://schemas.microsoft.com/office/drawing/2014/main" id="{00000000-0008-0000-0200-00000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18" name="Text Box 15">
          <a:extLst>
            <a:ext uri="{FF2B5EF4-FFF2-40B4-BE49-F238E27FC236}">
              <a16:creationId xmlns:a16="http://schemas.microsoft.com/office/drawing/2014/main" id="{00000000-0008-0000-0200-00000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19" name="Text Box 15">
          <a:extLst>
            <a:ext uri="{FF2B5EF4-FFF2-40B4-BE49-F238E27FC236}">
              <a16:creationId xmlns:a16="http://schemas.microsoft.com/office/drawing/2014/main" id="{00000000-0008-0000-0200-00000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0" name="Text Box 15">
          <a:extLst>
            <a:ext uri="{FF2B5EF4-FFF2-40B4-BE49-F238E27FC236}">
              <a16:creationId xmlns:a16="http://schemas.microsoft.com/office/drawing/2014/main" id="{00000000-0008-0000-0200-00001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1" name="Text Box 15">
          <a:extLst>
            <a:ext uri="{FF2B5EF4-FFF2-40B4-BE49-F238E27FC236}">
              <a16:creationId xmlns:a16="http://schemas.microsoft.com/office/drawing/2014/main" id="{00000000-0008-0000-0200-00001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22" name="Text Box 15">
          <a:extLst>
            <a:ext uri="{FF2B5EF4-FFF2-40B4-BE49-F238E27FC236}">
              <a16:creationId xmlns:a16="http://schemas.microsoft.com/office/drawing/2014/main" id="{00000000-0008-0000-0200-00001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23" name="Text Box 15">
          <a:extLst>
            <a:ext uri="{FF2B5EF4-FFF2-40B4-BE49-F238E27FC236}">
              <a16:creationId xmlns:a16="http://schemas.microsoft.com/office/drawing/2014/main" id="{00000000-0008-0000-0200-00001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4" name="Text Box 15">
          <a:extLst>
            <a:ext uri="{FF2B5EF4-FFF2-40B4-BE49-F238E27FC236}">
              <a16:creationId xmlns:a16="http://schemas.microsoft.com/office/drawing/2014/main" id="{00000000-0008-0000-0200-00001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5" name="Text Box 15">
          <a:extLst>
            <a:ext uri="{FF2B5EF4-FFF2-40B4-BE49-F238E27FC236}">
              <a16:creationId xmlns:a16="http://schemas.microsoft.com/office/drawing/2014/main" id="{00000000-0008-0000-0200-00001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26" name="Text Box 15">
          <a:extLst>
            <a:ext uri="{FF2B5EF4-FFF2-40B4-BE49-F238E27FC236}">
              <a16:creationId xmlns:a16="http://schemas.microsoft.com/office/drawing/2014/main" id="{00000000-0008-0000-0200-00001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27" name="Text Box 15">
          <a:extLst>
            <a:ext uri="{FF2B5EF4-FFF2-40B4-BE49-F238E27FC236}">
              <a16:creationId xmlns:a16="http://schemas.microsoft.com/office/drawing/2014/main" id="{00000000-0008-0000-0200-00001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28" name="Text Box 15">
          <a:extLst>
            <a:ext uri="{FF2B5EF4-FFF2-40B4-BE49-F238E27FC236}">
              <a16:creationId xmlns:a16="http://schemas.microsoft.com/office/drawing/2014/main" id="{00000000-0008-0000-0200-00001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29" name="Text Box 15">
          <a:extLst>
            <a:ext uri="{FF2B5EF4-FFF2-40B4-BE49-F238E27FC236}">
              <a16:creationId xmlns:a16="http://schemas.microsoft.com/office/drawing/2014/main" id="{00000000-0008-0000-0200-00001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30" name="Text Box 15">
          <a:extLst>
            <a:ext uri="{FF2B5EF4-FFF2-40B4-BE49-F238E27FC236}">
              <a16:creationId xmlns:a16="http://schemas.microsoft.com/office/drawing/2014/main" id="{00000000-0008-0000-0200-00001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31" name="Text Box 15">
          <a:extLst>
            <a:ext uri="{FF2B5EF4-FFF2-40B4-BE49-F238E27FC236}">
              <a16:creationId xmlns:a16="http://schemas.microsoft.com/office/drawing/2014/main" id="{00000000-0008-0000-0200-00001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32" name="Text Box 15">
          <a:extLst>
            <a:ext uri="{FF2B5EF4-FFF2-40B4-BE49-F238E27FC236}">
              <a16:creationId xmlns:a16="http://schemas.microsoft.com/office/drawing/2014/main" id="{00000000-0008-0000-0200-00001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33" name="Text Box 15">
          <a:extLst>
            <a:ext uri="{FF2B5EF4-FFF2-40B4-BE49-F238E27FC236}">
              <a16:creationId xmlns:a16="http://schemas.microsoft.com/office/drawing/2014/main" id="{00000000-0008-0000-0200-00001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34" name="Text Box 15">
          <a:extLst>
            <a:ext uri="{FF2B5EF4-FFF2-40B4-BE49-F238E27FC236}">
              <a16:creationId xmlns:a16="http://schemas.microsoft.com/office/drawing/2014/main" id="{00000000-0008-0000-0200-00001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35" name="Text Box 15">
          <a:extLst>
            <a:ext uri="{FF2B5EF4-FFF2-40B4-BE49-F238E27FC236}">
              <a16:creationId xmlns:a16="http://schemas.microsoft.com/office/drawing/2014/main" id="{00000000-0008-0000-0200-00001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36" name="Text Box 15">
          <a:extLst>
            <a:ext uri="{FF2B5EF4-FFF2-40B4-BE49-F238E27FC236}">
              <a16:creationId xmlns:a16="http://schemas.microsoft.com/office/drawing/2014/main" id="{00000000-0008-0000-0200-00002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37" name="Text Box 15">
          <a:extLst>
            <a:ext uri="{FF2B5EF4-FFF2-40B4-BE49-F238E27FC236}">
              <a16:creationId xmlns:a16="http://schemas.microsoft.com/office/drawing/2014/main" id="{00000000-0008-0000-0200-00002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38" name="Text Box 15">
          <a:extLst>
            <a:ext uri="{FF2B5EF4-FFF2-40B4-BE49-F238E27FC236}">
              <a16:creationId xmlns:a16="http://schemas.microsoft.com/office/drawing/2014/main" id="{00000000-0008-0000-0200-00002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39" name="Text Box 15">
          <a:extLst>
            <a:ext uri="{FF2B5EF4-FFF2-40B4-BE49-F238E27FC236}">
              <a16:creationId xmlns:a16="http://schemas.microsoft.com/office/drawing/2014/main" id="{00000000-0008-0000-0200-00002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40" name="Text Box 15">
          <a:extLst>
            <a:ext uri="{FF2B5EF4-FFF2-40B4-BE49-F238E27FC236}">
              <a16:creationId xmlns:a16="http://schemas.microsoft.com/office/drawing/2014/main" id="{00000000-0008-0000-0200-00002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41" name="Text Box 15">
          <a:extLst>
            <a:ext uri="{FF2B5EF4-FFF2-40B4-BE49-F238E27FC236}">
              <a16:creationId xmlns:a16="http://schemas.microsoft.com/office/drawing/2014/main" id="{00000000-0008-0000-0200-00002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42" name="Text Box 15">
          <a:extLst>
            <a:ext uri="{FF2B5EF4-FFF2-40B4-BE49-F238E27FC236}">
              <a16:creationId xmlns:a16="http://schemas.microsoft.com/office/drawing/2014/main" id="{00000000-0008-0000-0200-00002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43" name="Text Box 15">
          <a:extLst>
            <a:ext uri="{FF2B5EF4-FFF2-40B4-BE49-F238E27FC236}">
              <a16:creationId xmlns:a16="http://schemas.microsoft.com/office/drawing/2014/main" id="{00000000-0008-0000-0200-00002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44" name="Text Box 15">
          <a:extLst>
            <a:ext uri="{FF2B5EF4-FFF2-40B4-BE49-F238E27FC236}">
              <a16:creationId xmlns:a16="http://schemas.microsoft.com/office/drawing/2014/main" id="{00000000-0008-0000-0200-00002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45" name="Text Box 15">
          <a:extLst>
            <a:ext uri="{FF2B5EF4-FFF2-40B4-BE49-F238E27FC236}">
              <a16:creationId xmlns:a16="http://schemas.microsoft.com/office/drawing/2014/main" id="{00000000-0008-0000-0200-00002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46" name="Text Box 15">
          <a:extLst>
            <a:ext uri="{FF2B5EF4-FFF2-40B4-BE49-F238E27FC236}">
              <a16:creationId xmlns:a16="http://schemas.microsoft.com/office/drawing/2014/main" id="{00000000-0008-0000-0200-00002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47" name="Text Box 15">
          <a:extLst>
            <a:ext uri="{FF2B5EF4-FFF2-40B4-BE49-F238E27FC236}">
              <a16:creationId xmlns:a16="http://schemas.microsoft.com/office/drawing/2014/main" id="{00000000-0008-0000-0200-00002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48" name="Text Box 15">
          <a:extLst>
            <a:ext uri="{FF2B5EF4-FFF2-40B4-BE49-F238E27FC236}">
              <a16:creationId xmlns:a16="http://schemas.microsoft.com/office/drawing/2014/main" id="{00000000-0008-0000-0200-00002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49" name="Text Box 15">
          <a:extLst>
            <a:ext uri="{FF2B5EF4-FFF2-40B4-BE49-F238E27FC236}">
              <a16:creationId xmlns:a16="http://schemas.microsoft.com/office/drawing/2014/main" id="{00000000-0008-0000-0200-00002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0" name="Text Box 15">
          <a:extLst>
            <a:ext uri="{FF2B5EF4-FFF2-40B4-BE49-F238E27FC236}">
              <a16:creationId xmlns:a16="http://schemas.microsoft.com/office/drawing/2014/main" id="{00000000-0008-0000-0200-00002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1" name="Text Box 15">
          <a:extLst>
            <a:ext uri="{FF2B5EF4-FFF2-40B4-BE49-F238E27FC236}">
              <a16:creationId xmlns:a16="http://schemas.microsoft.com/office/drawing/2014/main" id="{00000000-0008-0000-0200-00002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52" name="Text Box 15">
          <a:extLst>
            <a:ext uri="{FF2B5EF4-FFF2-40B4-BE49-F238E27FC236}">
              <a16:creationId xmlns:a16="http://schemas.microsoft.com/office/drawing/2014/main" id="{00000000-0008-0000-0200-00003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53" name="Text Box 15">
          <a:extLst>
            <a:ext uri="{FF2B5EF4-FFF2-40B4-BE49-F238E27FC236}">
              <a16:creationId xmlns:a16="http://schemas.microsoft.com/office/drawing/2014/main" id="{00000000-0008-0000-0200-00003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4" name="Text Box 15">
          <a:extLst>
            <a:ext uri="{FF2B5EF4-FFF2-40B4-BE49-F238E27FC236}">
              <a16:creationId xmlns:a16="http://schemas.microsoft.com/office/drawing/2014/main" id="{00000000-0008-0000-0200-00003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5" name="Text Box 15">
          <a:extLst>
            <a:ext uri="{FF2B5EF4-FFF2-40B4-BE49-F238E27FC236}">
              <a16:creationId xmlns:a16="http://schemas.microsoft.com/office/drawing/2014/main" id="{00000000-0008-0000-0200-00003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56" name="Text Box 15">
          <a:extLst>
            <a:ext uri="{FF2B5EF4-FFF2-40B4-BE49-F238E27FC236}">
              <a16:creationId xmlns:a16="http://schemas.microsoft.com/office/drawing/2014/main" id="{00000000-0008-0000-0200-00003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57" name="Text Box 15">
          <a:extLst>
            <a:ext uri="{FF2B5EF4-FFF2-40B4-BE49-F238E27FC236}">
              <a16:creationId xmlns:a16="http://schemas.microsoft.com/office/drawing/2014/main" id="{00000000-0008-0000-0200-00003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58" name="Text Box 15">
          <a:extLst>
            <a:ext uri="{FF2B5EF4-FFF2-40B4-BE49-F238E27FC236}">
              <a16:creationId xmlns:a16="http://schemas.microsoft.com/office/drawing/2014/main" id="{00000000-0008-0000-0200-00003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59" name="Text Box 15">
          <a:extLst>
            <a:ext uri="{FF2B5EF4-FFF2-40B4-BE49-F238E27FC236}">
              <a16:creationId xmlns:a16="http://schemas.microsoft.com/office/drawing/2014/main" id="{00000000-0008-0000-0200-00003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60" name="Text Box 15">
          <a:extLst>
            <a:ext uri="{FF2B5EF4-FFF2-40B4-BE49-F238E27FC236}">
              <a16:creationId xmlns:a16="http://schemas.microsoft.com/office/drawing/2014/main" id="{00000000-0008-0000-0200-00003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61" name="Text Box 15">
          <a:extLst>
            <a:ext uri="{FF2B5EF4-FFF2-40B4-BE49-F238E27FC236}">
              <a16:creationId xmlns:a16="http://schemas.microsoft.com/office/drawing/2014/main" id="{00000000-0008-0000-0200-00003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62" name="Text Box 15">
          <a:extLst>
            <a:ext uri="{FF2B5EF4-FFF2-40B4-BE49-F238E27FC236}">
              <a16:creationId xmlns:a16="http://schemas.microsoft.com/office/drawing/2014/main" id="{00000000-0008-0000-0200-00003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63" name="Text Box 15">
          <a:extLst>
            <a:ext uri="{FF2B5EF4-FFF2-40B4-BE49-F238E27FC236}">
              <a16:creationId xmlns:a16="http://schemas.microsoft.com/office/drawing/2014/main" id="{00000000-0008-0000-0200-00003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64" name="Text Box 15">
          <a:extLst>
            <a:ext uri="{FF2B5EF4-FFF2-40B4-BE49-F238E27FC236}">
              <a16:creationId xmlns:a16="http://schemas.microsoft.com/office/drawing/2014/main" id="{00000000-0008-0000-0200-00003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65" name="Text Box 15">
          <a:extLst>
            <a:ext uri="{FF2B5EF4-FFF2-40B4-BE49-F238E27FC236}">
              <a16:creationId xmlns:a16="http://schemas.microsoft.com/office/drawing/2014/main" id="{00000000-0008-0000-0200-00003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66" name="Text Box 15">
          <a:extLst>
            <a:ext uri="{FF2B5EF4-FFF2-40B4-BE49-F238E27FC236}">
              <a16:creationId xmlns:a16="http://schemas.microsoft.com/office/drawing/2014/main" id="{00000000-0008-0000-0200-00003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67" name="Text Box 15">
          <a:extLst>
            <a:ext uri="{FF2B5EF4-FFF2-40B4-BE49-F238E27FC236}">
              <a16:creationId xmlns:a16="http://schemas.microsoft.com/office/drawing/2014/main" id="{00000000-0008-0000-0200-00003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68" name="Text Box 15">
          <a:extLst>
            <a:ext uri="{FF2B5EF4-FFF2-40B4-BE49-F238E27FC236}">
              <a16:creationId xmlns:a16="http://schemas.microsoft.com/office/drawing/2014/main" id="{00000000-0008-0000-0200-00004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69" name="Text Box 15">
          <a:extLst>
            <a:ext uri="{FF2B5EF4-FFF2-40B4-BE49-F238E27FC236}">
              <a16:creationId xmlns:a16="http://schemas.microsoft.com/office/drawing/2014/main" id="{00000000-0008-0000-0200-00004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0" name="Text Box 15">
          <a:extLst>
            <a:ext uri="{FF2B5EF4-FFF2-40B4-BE49-F238E27FC236}">
              <a16:creationId xmlns:a16="http://schemas.microsoft.com/office/drawing/2014/main" id="{00000000-0008-0000-0200-00004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1" name="Text Box 15">
          <a:extLst>
            <a:ext uri="{FF2B5EF4-FFF2-40B4-BE49-F238E27FC236}">
              <a16:creationId xmlns:a16="http://schemas.microsoft.com/office/drawing/2014/main" id="{00000000-0008-0000-0200-00004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72" name="Text Box 15">
          <a:extLst>
            <a:ext uri="{FF2B5EF4-FFF2-40B4-BE49-F238E27FC236}">
              <a16:creationId xmlns:a16="http://schemas.microsoft.com/office/drawing/2014/main" id="{00000000-0008-0000-0200-00004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73" name="Text Box 15">
          <a:extLst>
            <a:ext uri="{FF2B5EF4-FFF2-40B4-BE49-F238E27FC236}">
              <a16:creationId xmlns:a16="http://schemas.microsoft.com/office/drawing/2014/main" id="{00000000-0008-0000-0200-00004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4" name="Text Box 15">
          <a:extLst>
            <a:ext uri="{FF2B5EF4-FFF2-40B4-BE49-F238E27FC236}">
              <a16:creationId xmlns:a16="http://schemas.microsoft.com/office/drawing/2014/main" id="{00000000-0008-0000-0200-00004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5" name="Text Box 15">
          <a:extLst>
            <a:ext uri="{FF2B5EF4-FFF2-40B4-BE49-F238E27FC236}">
              <a16:creationId xmlns:a16="http://schemas.microsoft.com/office/drawing/2014/main" id="{00000000-0008-0000-0200-00004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76" name="Text Box 15">
          <a:extLst>
            <a:ext uri="{FF2B5EF4-FFF2-40B4-BE49-F238E27FC236}">
              <a16:creationId xmlns:a16="http://schemas.microsoft.com/office/drawing/2014/main" id="{00000000-0008-0000-0200-00004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77" name="Text Box 15">
          <a:extLst>
            <a:ext uri="{FF2B5EF4-FFF2-40B4-BE49-F238E27FC236}">
              <a16:creationId xmlns:a16="http://schemas.microsoft.com/office/drawing/2014/main" id="{00000000-0008-0000-0200-00004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78" name="Text Box 15">
          <a:extLst>
            <a:ext uri="{FF2B5EF4-FFF2-40B4-BE49-F238E27FC236}">
              <a16:creationId xmlns:a16="http://schemas.microsoft.com/office/drawing/2014/main" id="{00000000-0008-0000-0200-00004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79" name="Text Box 15">
          <a:extLst>
            <a:ext uri="{FF2B5EF4-FFF2-40B4-BE49-F238E27FC236}">
              <a16:creationId xmlns:a16="http://schemas.microsoft.com/office/drawing/2014/main" id="{00000000-0008-0000-0200-00004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80" name="Text Box 15">
          <a:extLst>
            <a:ext uri="{FF2B5EF4-FFF2-40B4-BE49-F238E27FC236}">
              <a16:creationId xmlns:a16="http://schemas.microsoft.com/office/drawing/2014/main" id="{00000000-0008-0000-0200-00004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81" name="Text Box 15">
          <a:extLst>
            <a:ext uri="{FF2B5EF4-FFF2-40B4-BE49-F238E27FC236}">
              <a16:creationId xmlns:a16="http://schemas.microsoft.com/office/drawing/2014/main" id="{00000000-0008-0000-0200-00004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82" name="Text Box 15">
          <a:extLst>
            <a:ext uri="{FF2B5EF4-FFF2-40B4-BE49-F238E27FC236}">
              <a16:creationId xmlns:a16="http://schemas.microsoft.com/office/drawing/2014/main" id="{00000000-0008-0000-0200-00004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8783" name="Text Box 15">
          <a:extLst>
            <a:ext uri="{FF2B5EF4-FFF2-40B4-BE49-F238E27FC236}">
              <a16:creationId xmlns:a16="http://schemas.microsoft.com/office/drawing/2014/main" id="{00000000-0008-0000-0200-00004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8784" name="Text Box 15">
          <a:extLst>
            <a:ext uri="{FF2B5EF4-FFF2-40B4-BE49-F238E27FC236}">
              <a16:creationId xmlns:a16="http://schemas.microsoft.com/office/drawing/2014/main" id="{00000000-0008-0000-0200-00005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8785" name="Text Box 15">
          <a:extLst>
            <a:ext uri="{FF2B5EF4-FFF2-40B4-BE49-F238E27FC236}">
              <a16:creationId xmlns:a16="http://schemas.microsoft.com/office/drawing/2014/main" id="{00000000-0008-0000-0200-00005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8786" name="Text Box 15">
          <a:extLst>
            <a:ext uri="{FF2B5EF4-FFF2-40B4-BE49-F238E27FC236}">
              <a16:creationId xmlns:a16="http://schemas.microsoft.com/office/drawing/2014/main" id="{00000000-0008-0000-0200-00005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87" name="Text Box 15">
          <a:extLst>
            <a:ext uri="{FF2B5EF4-FFF2-40B4-BE49-F238E27FC236}">
              <a16:creationId xmlns:a16="http://schemas.microsoft.com/office/drawing/2014/main" id="{00000000-0008-0000-0200-00005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88" name="Text Box 15">
          <a:extLst>
            <a:ext uri="{FF2B5EF4-FFF2-40B4-BE49-F238E27FC236}">
              <a16:creationId xmlns:a16="http://schemas.microsoft.com/office/drawing/2014/main" id="{00000000-0008-0000-0200-00005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89" name="Text Box 15">
          <a:extLst>
            <a:ext uri="{FF2B5EF4-FFF2-40B4-BE49-F238E27FC236}">
              <a16:creationId xmlns:a16="http://schemas.microsoft.com/office/drawing/2014/main" id="{00000000-0008-0000-0200-00005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0" name="Text Box 15">
          <a:extLst>
            <a:ext uri="{FF2B5EF4-FFF2-40B4-BE49-F238E27FC236}">
              <a16:creationId xmlns:a16="http://schemas.microsoft.com/office/drawing/2014/main" id="{00000000-0008-0000-0200-00005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1" name="Text Box 15">
          <a:extLst>
            <a:ext uri="{FF2B5EF4-FFF2-40B4-BE49-F238E27FC236}">
              <a16:creationId xmlns:a16="http://schemas.microsoft.com/office/drawing/2014/main" id="{00000000-0008-0000-0200-00005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92" name="Text Box 15">
          <a:extLst>
            <a:ext uri="{FF2B5EF4-FFF2-40B4-BE49-F238E27FC236}">
              <a16:creationId xmlns:a16="http://schemas.microsoft.com/office/drawing/2014/main" id="{00000000-0008-0000-0200-00005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93" name="Text Box 15">
          <a:extLst>
            <a:ext uri="{FF2B5EF4-FFF2-40B4-BE49-F238E27FC236}">
              <a16:creationId xmlns:a16="http://schemas.microsoft.com/office/drawing/2014/main" id="{00000000-0008-0000-0200-00005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4" name="Text Box 15">
          <a:extLst>
            <a:ext uri="{FF2B5EF4-FFF2-40B4-BE49-F238E27FC236}">
              <a16:creationId xmlns:a16="http://schemas.microsoft.com/office/drawing/2014/main" id="{00000000-0008-0000-0200-00005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5" name="Text Box 15">
          <a:extLst>
            <a:ext uri="{FF2B5EF4-FFF2-40B4-BE49-F238E27FC236}">
              <a16:creationId xmlns:a16="http://schemas.microsoft.com/office/drawing/2014/main" id="{00000000-0008-0000-0200-00005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796" name="Text Box 15">
          <a:extLst>
            <a:ext uri="{FF2B5EF4-FFF2-40B4-BE49-F238E27FC236}">
              <a16:creationId xmlns:a16="http://schemas.microsoft.com/office/drawing/2014/main" id="{00000000-0008-0000-0200-00005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797" name="Text Box 15">
          <a:extLst>
            <a:ext uri="{FF2B5EF4-FFF2-40B4-BE49-F238E27FC236}">
              <a16:creationId xmlns:a16="http://schemas.microsoft.com/office/drawing/2014/main" id="{00000000-0008-0000-0200-00005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798" name="Text Box 15">
          <a:extLst>
            <a:ext uri="{FF2B5EF4-FFF2-40B4-BE49-F238E27FC236}">
              <a16:creationId xmlns:a16="http://schemas.microsoft.com/office/drawing/2014/main" id="{00000000-0008-0000-0200-00005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799" name="Text Box 15">
          <a:extLst>
            <a:ext uri="{FF2B5EF4-FFF2-40B4-BE49-F238E27FC236}">
              <a16:creationId xmlns:a16="http://schemas.microsoft.com/office/drawing/2014/main" id="{00000000-0008-0000-0200-00005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0" name="Text Box 15">
          <a:extLst>
            <a:ext uri="{FF2B5EF4-FFF2-40B4-BE49-F238E27FC236}">
              <a16:creationId xmlns:a16="http://schemas.microsoft.com/office/drawing/2014/main" id="{00000000-0008-0000-0200-00006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1" name="Text Box 15">
          <a:extLst>
            <a:ext uri="{FF2B5EF4-FFF2-40B4-BE49-F238E27FC236}">
              <a16:creationId xmlns:a16="http://schemas.microsoft.com/office/drawing/2014/main" id="{00000000-0008-0000-0200-00006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02" name="Text Box 15">
          <a:extLst>
            <a:ext uri="{FF2B5EF4-FFF2-40B4-BE49-F238E27FC236}">
              <a16:creationId xmlns:a16="http://schemas.microsoft.com/office/drawing/2014/main" id="{00000000-0008-0000-0200-00006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03" name="Text Box 15">
          <a:extLst>
            <a:ext uri="{FF2B5EF4-FFF2-40B4-BE49-F238E27FC236}">
              <a16:creationId xmlns:a16="http://schemas.microsoft.com/office/drawing/2014/main" id="{00000000-0008-0000-0200-00006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4" name="Text Box 15">
          <a:extLst>
            <a:ext uri="{FF2B5EF4-FFF2-40B4-BE49-F238E27FC236}">
              <a16:creationId xmlns:a16="http://schemas.microsoft.com/office/drawing/2014/main" id="{00000000-0008-0000-0200-00006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5" name="Text Box 15">
          <a:extLst>
            <a:ext uri="{FF2B5EF4-FFF2-40B4-BE49-F238E27FC236}">
              <a16:creationId xmlns:a16="http://schemas.microsoft.com/office/drawing/2014/main" id="{00000000-0008-0000-0200-00006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06" name="Text Box 15">
          <a:extLst>
            <a:ext uri="{FF2B5EF4-FFF2-40B4-BE49-F238E27FC236}">
              <a16:creationId xmlns:a16="http://schemas.microsoft.com/office/drawing/2014/main" id="{00000000-0008-0000-0200-00006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07" name="Text Box 15">
          <a:extLst>
            <a:ext uri="{FF2B5EF4-FFF2-40B4-BE49-F238E27FC236}">
              <a16:creationId xmlns:a16="http://schemas.microsoft.com/office/drawing/2014/main" id="{00000000-0008-0000-0200-00006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08" name="Text Box 15">
          <a:extLst>
            <a:ext uri="{FF2B5EF4-FFF2-40B4-BE49-F238E27FC236}">
              <a16:creationId xmlns:a16="http://schemas.microsoft.com/office/drawing/2014/main" id="{00000000-0008-0000-0200-00006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09" name="Text Box 15">
          <a:extLst>
            <a:ext uri="{FF2B5EF4-FFF2-40B4-BE49-F238E27FC236}">
              <a16:creationId xmlns:a16="http://schemas.microsoft.com/office/drawing/2014/main" id="{00000000-0008-0000-0200-00006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0" name="Text Box 15">
          <a:extLst>
            <a:ext uri="{FF2B5EF4-FFF2-40B4-BE49-F238E27FC236}">
              <a16:creationId xmlns:a16="http://schemas.microsoft.com/office/drawing/2014/main" id="{00000000-0008-0000-0200-00006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1" name="Text Box 15">
          <a:extLst>
            <a:ext uri="{FF2B5EF4-FFF2-40B4-BE49-F238E27FC236}">
              <a16:creationId xmlns:a16="http://schemas.microsoft.com/office/drawing/2014/main" id="{00000000-0008-0000-0200-00006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12" name="Text Box 15">
          <a:extLst>
            <a:ext uri="{FF2B5EF4-FFF2-40B4-BE49-F238E27FC236}">
              <a16:creationId xmlns:a16="http://schemas.microsoft.com/office/drawing/2014/main" id="{00000000-0008-0000-0200-00006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13" name="Text Box 15">
          <a:extLst>
            <a:ext uri="{FF2B5EF4-FFF2-40B4-BE49-F238E27FC236}">
              <a16:creationId xmlns:a16="http://schemas.microsoft.com/office/drawing/2014/main" id="{00000000-0008-0000-0200-00006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4" name="Text Box 15">
          <a:extLst>
            <a:ext uri="{FF2B5EF4-FFF2-40B4-BE49-F238E27FC236}">
              <a16:creationId xmlns:a16="http://schemas.microsoft.com/office/drawing/2014/main" id="{00000000-0008-0000-0200-00006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5" name="Text Box 15">
          <a:extLst>
            <a:ext uri="{FF2B5EF4-FFF2-40B4-BE49-F238E27FC236}">
              <a16:creationId xmlns:a16="http://schemas.microsoft.com/office/drawing/2014/main" id="{00000000-0008-0000-0200-00006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16" name="Text Box 15">
          <a:extLst>
            <a:ext uri="{FF2B5EF4-FFF2-40B4-BE49-F238E27FC236}">
              <a16:creationId xmlns:a16="http://schemas.microsoft.com/office/drawing/2014/main" id="{00000000-0008-0000-0200-00007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17" name="Text Box 15">
          <a:extLst>
            <a:ext uri="{FF2B5EF4-FFF2-40B4-BE49-F238E27FC236}">
              <a16:creationId xmlns:a16="http://schemas.microsoft.com/office/drawing/2014/main" id="{00000000-0008-0000-0200-00007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18" name="Text Box 15">
          <a:extLst>
            <a:ext uri="{FF2B5EF4-FFF2-40B4-BE49-F238E27FC236}">
              <a16:creationId xmlns:a16="http://schemas.microsoft.com/office/drawing/2014/main" id="{00000000-0008-0000-0200-00007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19" name="Text Box 15">
          <a:extLst>
            <a:ext uri="{FF2B5EF4-FFF2-40B4-BE49-F238E27FC236}">
              <a16:creationId xmlns:a16="http://schemas.microsoft.com/office/drawing/2014/main" id="{00000000-0008-0000-0200-00007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20" name="Text Box 15">
          <a:extLst>
            <a:ext uri="{FF2B5EF4-FFF2-40B4-BE49-F238E27FC236}">
              <a16:creationId xmlns:a16="http://schemas.microsoft.com/office/drawing/2014/main" id="{00000000-0008-0000-0200-00007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21" name="Text Box 15">
          <a:extLst>
            <a:ext uri="{FF2B5EF4-FFF2-40B4-BE49-F238E27FC236}">
              <a16:creationId xmlns:a16="http://schemas.microsoft.com/office/drawing/2014/main" id="{00000000-0008-0000-0200-000075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22" name="Text Box 15">
          <a:extLst>
            <a:ext uri="{FF2B5EF4-FFF2-40B4-BE49-F238E27FC236}">
              <a16:creationId xmlns:a16="http://schemas.microsoft.com/office/drawing/2014/main" id="{00000000-0008-0000-0200-000076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23" name="Text Box 15">
          <a:extLst>
            <a:ext uri="{FF2B5EF4-FFF2-40B4-BE49-F238E27FC236}">
              <a16:creationId xmlns:a16="http://schemas.microsoft.com/office/drawing/2014/main" id="{00000000-0008-0000-0200-000077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24" name="Text Box 15">
          <a:extLst>
            <a:ext uri="{FF2B5EF4-FFF2-40B4-BE49-F238E27FC236}">
              <a16:creationId xmlns:a16="http://schemas.microsoft.com/office/drawing/2014/main" id="{00000000-0008-0000-0200-000078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25" name="Text Box 15">
          <a:extLst>
            <a:ext uri="{FF2B5EF4-FFF2-40B4-BE49-F238E27FC236}">
              <a16:creationId xmlns:a16="http://schemas.microsoft.com/office/drawing/2014/main" id="{00000000-0008-0000-0200-00007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26" name="Text Box 15">
          <a:extLst>
            <a:ext uri="{FF2B5EF4-FFF2-40B4-BE49-F238E27FC236}">
              <a16:creationId xmlns:a16="http://schemas.microsoft.com/office/drawing/2014/main" id="{00000000-0008-0000-0200-00007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27" name="Text Box 15">
          <a:extLst>
            <a:ext uri="{FF2B5EF4-FFF2-40B4-BE49-F238E27FC236}">
              <a16:creationId xmlns:a16="http://schemas.microsoft.com/office/drawing/2014/main" id="{00000000-0008-0000-0200-00007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28" name="Text Box 15">
          <a:extLst>
            <a:ext uri="{FF2B5EF4-FFF2-40B4-BE49-F238E27FC236}">
              <a16:creationId xmlns:a16="http://schemas.microsoft.com/office/drawing/2014/main" id="{00000000-0008-0000-0200-00007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29" name="Text Box 15">
          <a:extLst>
            <a:ext uri="{FF2B5EF4-FFF2-40B4-BE49-F238E27FC236}">
              <a16:creationId xmlns:a16="http://schemas.microsoft.com/office/drawing/2014/main" id="{00000000-0008-0000-0200-00007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30" name="Text Box 15">
          <a:extLst>
            <a:ext uri="{FF2B5EF4-FFF2-40B4-BE49-F238E27FC236}">
              <a16:creationId xmlns:a16="http://schemas.microsoft.com/office/drawing/2014/main" id="{00000000-0008-0000-0200-00007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31" name="Text Box 15">
          <a:extLst>
            <a:ext uri="{FF2B5EF4-FFF2-40B4-BE49-F238E27FC236}">
              <a16:creationId xmlns:a16="http://schemas.microsoft.com/office/drawing/2014/main" id="{00000000-0008-0000-0200-00007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32" name="Text Box 15">
          <a:extLst>
            <a:ext uri="{FF2B5EF4-FFF2-40B4-BE49-F238E27FC236}">
              <a16:creationId xmlns:a16="http://schemas.microsoft.com/office/drawing/2014/main" id="{00000000-0008-0000-0200-00008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33" name="Text Box 15">
          <a:extLst>
            <a:ext uri="{FF2B5EF4-FFF2-40B4-BE49-F238E27FC236}">
              <a16:creationId xmlns:a16="http://schemas.microsoft.com/office/drawing/2014/main" id="{00000000-0008-0000-0200-000081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34" name="Text Box 15">
          <a:extLst>
            <a:ext uri="{FF2B5EF4-FFF2-40B4-BE49-F238E27FC236}">
              <a16:creationId xmlns:a16="http://schemas.microsoft.com/office/drawing/2014/main" id="{00000000-0008-0000-0200-000082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35" name="Text Box 15">
          <a:extLst>
            <a:ext uri="{FF2B5EF4-FFF2-40B4-BE49-F238E27FC236}">
              <a16:creationId xmlns:a16="http://schemas.microsoft.com/office/drawing/2014/main" id="{00000000-0008-0000-0200-000083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36" name="Text Box 15">
          <a:extLst>
            <a:ext uri="{FF2B5EF4-FFF2-40B4-BE49-F238E27FC236}">
              <a16:creationId xmlns:a16="http://schemas.microsoft.com/office/drawing/2014/main" id="{00000000-0008-0000-0200-000084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37" name="Text Box 15">
          <a:extLst>
            <a:ext uri="{FF2B5EF4-FFF2-40B4-BE49-F238E27FC236}">
              <a16:creationId xmlns:a16="http://schemas.microsoft.com/office/drawing/2014/main" id="{00000000-0008-0000-0200-00008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38" name="Text Box 15">
          <a:extLst>
            <a:ext uri="{FF2B5EF4-FFF2-40B4-BE49-F238E27FC236}">
              <a16:creationId xmlns:a16="http://schemas.microsoft.com/office/drawing/2014/main" id="{00000000-0008-0000-0200-00008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39" name="Text Box 15">
          <a:extLst>
            <a:ext uri="{FF2B5EF4-FFF2-40B4-BE49-F238E27FC236}">
              <a16:creationId xmlns:a16="http://schemas.microsoft.com/office/drawing/2014/main" id="{00000000-0008-0000-0200-00008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40" name="Text Box 15">
          <a:extLst>
            <a:ext uri="{FF2B5EF4-FFF2-40B4-BE49-F238E27FC236}">
              <a16:creationId xmlns:a16="http://schemas.microsoft.com/office/drawing/2014/main" id="{00000000-0008-0000-0200-00008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41" name="Text Box 15">
          <a:extLst>
            <a:ext uri="{FF2B5EF4-FFF2-40B4-BE49-F238E27FC236}">
              <a16:creationId xmlns:a16="http://schemas.microsoft.com/office/drawing/2014/main" id="{00000000-0008-0000-0200-00008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42" name="Text Box 15">
          <a:extLst>
            <a:ext uri="{FF2B5EF4-FFF2-40B4-BE49-F238E27FC236}">
              <a16:creationId xmlns:a16="http://schemas.microsoft.com/office/drawing/2014/main" id="{00000000-0008-0000-0200-00008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43" name="Text Box 15">
          <a:extLst>
            <a:ext uri="{FF2B5EF4-FFF2-40B4-BE49-F238E27FC236}">
              <a16:creationId xmlns:a16="http://schemas.microsoft.com/office/drawing/2014/main" id="{00000000-0008-0000-0200-00008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44" name="Text Box 15">
          <a:extLst>
            <a:ext uri="{FF2B5EF4-FFF2-40B4-BE49-F238E27FC236}">
              <a16:creationId xmlns:a16="http://schemas.microsoft.com/office/drawing/2014/main" id="{00000000-0008-0000-0200-00008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45" name="Text Box 15">
          <a:extLst>
            <a:ext uri="{FF2B5EF4-FFF2-40B4-BE49-F238E27FC236}">
              <a16:creationId xmlns:a16="http://schemas.microsoft.com/office/drawing/2014/main" id="{00000000-0008-0000-0200-00008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46" name="Text Box 15">
          <a:extLst>
            <a:ext uri="{FF2B5EF4-FFF2-40B4-BE49-F238E27FC236}">
              <a16:creationId xmlns:a16="http://schemas.microsoft.com/office/drawing/2014/main" id="{00000000-0008-0000-0200-00008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47" name="Text Box 15">
          <a:extLst>
            <a:ext uri="{FF2B5EF4-FFF2-40B4-BE49-F238E27FC236}">
              <a16:creationId xmlns:a16="http://schemas.microsoft.com/office/drawing/2014/main" id="{00000000-0008-0000-0200-00008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48" name="Text Box 15">
          <a:extLst>
            <a:ext uri="{FF2B5EF4-FFF2-40B4-BE49-F238E27FC236}">
              <a16:creationId xmlns:a16="http://schemas.microsoft.com/office/drawing/2014/main" id="{00000000-0008-0000-0200-00009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49" name="Text Box 15">
          <a:extLst>
            <a:ext uri="{FF2B5EF4-FFF2-40B4-BE49-F238E27FC236}">
              <a16:creationId xmlns:a16="http://schemas.microsoft.com/office/drawing/2014/main" id="{00000000-0008-0000-0200-00009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50" name="Text Box 15">
          <a:extLst>
            <a:ext uri="{FF2B5EF4-FFF2-40B4-BE49-F238E27FC236}">
              <a16:creationId xmlns:a16="http://schemas.microsoft.com/office/drawing/2014/main" id="{00000000-0008-0000-0200-00009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1" name="Text Box 15">
          <a:extLst>
            <a:ext uri="{FF2B5EF4-FFF2-40B4-BE49-F238E27FC236}">
              <a16:creationId xmlns:a16="http://schemas.microsoft.com/office/drawing/2014/main" id="{00000000-0008-0000-0200-00009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52" name="Text Box 15">
          <a:extLst>
            <a:ext uri="{FF2B5EF4-FFF2-40B4-BE49-F238E27FC236}">
              <a16:creationId xmlns:a16="http://schemas.microsoft.com/office/drawing/2014/main" id="{00000000-0008-0000-0200-00009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53" name="Text Box 15">
          <a:extLst>
            <a:ext uri="{FF2B5EF4-FFF2-40B4-BE49-F238E27FC236}">
              <a16:creationId xmlns:a16="http://schemas.microsoft.com/office/drawing/2014/main" id="{00000000-0008-0000-0200-00009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54" name="Text Box 15">
          <a:extLst>
            <a:ext uri="{FF2B5EF4-FFF2-40B4-BE49-F238E27FC236}">
              <a16:creationId xmlns:a16="http://schemas.microsoft.com/office/drawing/2014/main" id="{00000000-0008-0000-0200-00009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5" name="Text Box 15">
          <a:extLst>
            <a:ext uri="{FF2B5EF4-FFF2-40B4-BE49-F238E27FC236}">
              <a16:creationId xmlns:a16="http://schemas.microsoft.com/office/drawing/2014/main" id="{00000000-0008-0000-0200-00009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56" name="Text Box 15">
          <a:extLst>
            <a:ext uri="{FF2B5EF4-FFF2-40B4-BE49-F238E27FC236}">
              <a16:creationId xmlns:a16="http://schemas.microsoft.com/office/drawing/2014/main" id="{00000000-0008-0000-0200-00009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57" name="Text Box 15">
          <a:extLst>
            <a:ext uri="{FF2B5EF4-FFF2-40B4-BE49-F238E27FC236}">
              <a16:creationId xmlns:a16="http://schemas.microsoft.com/office/drawing/2014/main" id="{00000000-0008-0000-0200-00009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58" name="Text Box 15">
          <a:extLst>
            <a:ext uri="{FF2B5EF4-FFF2-40B4-BE49-F238E27FC236}">
              <a16:creationId xmlns:a16="http://schemas.microsoft.com/office/drawing/2014/main" id="{00000000-0008-0000-0200-00009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59" name="Text Box 15">
          <a:extLst>
            <a:ext uri="{FF2B5EF4-FFF2-40B4-BE49-F238E27FC236}">
              <a16:creationId xmlns:a16="http://schemas.microsoft.com/office/drawing/2014/main" id="{00000000-0008-0000-0200-00009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0" name="Text Box 15">
          <a:extLst>
            <a:ext uri="{FF2B5EF4-FFF2-40B4-BE49-F238E27FC236}">
              <a16:creationId xmlns:a16="http://schemas.microsoft.com/office/drawing/2014/main" id="{00000000-0008-0000-0200-00009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1" name="Text Box 15">
          <a:extLst>
            <a:ext uri="{FF2B5EF4-FFF2-40B4-BE49-F238E27FC236}">
              <a16:creationId xmlns:a16="http://schemas.microsoft.com/office/drawing/2014/main" id="{00000000-0008-0000-0200-00009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62" name="Text Box 15">
          <a:extLst>
            <a:ext uri="{FF2B5EF4-FFF2-40B4-BE49-F238E27FC236}">
              <a16:creationId xmlns:a16="http://schemas.microsoft.com/office/drawing/2014/main" id="{00000000-0008-0000-0200-00009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63" name="Text Box 15">
          <a:extLst>
            <a:ext uri="{FF2B5EF4-FFF2-40B4-BE49-F238E27FC236}">
              <a16:creationId xmlns:a16="http://schemas.microsoft.com/office/drawing/2014/main" id="{00000000-0008-0000-0200-00009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4" name="Text Box 15">
          <a:extLst>
            <a:ext uri="{FF2B5EF4-FFF2-40B4-BE49-F238E27FC236}">
              <a16:creationId xmlns:a16="http://schemas.microsoft.com/office/drawing/2014/main" id="{00000000-0008-0000-0200-0000A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5" name="Text Box 15">
          <a:extLst>
            <a:ext uri="{FF2B5EF4-FFF2-40B4-BE49-F238E27FC236}">
              <a16:creationId xmlns:a16="http://schemas.microsoft.com/office/drawing/2014/main" id="{00000000-0008-0000-0200-0000A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66" name="Text Box 15">
          <a:extLst>
            <a:ext uri="{FF2B5EF4-FFF2-40B4-BE49-F238E27FC236}">
              <a16:creationId xmlns:a16="http://schemas.microsoft.com/office/drawing/2014/main" id="{00000000-0008-0000-0200-0000A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67" name="Text Box 15">
          <a:extLst>
            <a:ext uri="{FF2B5EF4-FFF2-40B4-BE49-F238E27FC236}">
              <a16:creationId xmlns:a16="http://schemas.microsoft.com/office/drawing/2014/main" id="{00000000-0008-0000-0200-0000A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68" name="Text Box 15">
          <a:extLst>
            <a:ext uri="{FF2B5EF4-FFF2-40B4-BE49-F238E27FC236}">
              <a16:creationId xmlns:a16="http://schemas.microsoft.com/office/drawing/2014/main" id="{00000000-0008-0000-0200-0000A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69" name="Text Box 15">
          <a:extLst>
            <a:ext uri="{FF2B5EF4-FFF2-40B4-BE49-F238E27FC236}">
              <a16:creationId xmlns:a16="http://schemas.microsoft.com/office/drawing/2014/main" id="{00000000-0008-0000-0200-0000A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70" name="Text Box 15">
          <a:extLst>
            <a:ext uri="{FF2B5EF4-FFF2-40B4-BE49-F238E27FC236}">
              <a16:creationId xmlns:a16="http://schemas.microsoft.com/office/drawing/2014/main" id="{00000000-0008-0000-0200-0000A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8871" name="Text Box 15">
          <a:extLst>
            <a:ext uri="{FF2B5EF4-FFF2-40B4-BE49-F238E27FC236}">
              <a16:creationId xmlns:a16="http://schemas.microsoft.com/office/drawing/2014/main" id="{00000000-0008-0000-0200-0000A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8872" name="Text Box 15">
          <a:extLst>
            <a:ext uri="{FF2B5EF4-FFF2-40B4-BE49-F238E27FC236}">
              <a16:creationId xmlns:a16="http://schemas.microsoft.com/office/drawing/2014/main" id="{00000000-0008-0000-0200-0000A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8873" name="Text Box 15">
          <a:extLst>
            <a:ext uri="{FF2B5EF4-FFF2-40B4-BE49-F238E27FC236}">
              <a16:creationId xmlns:a16="http://schemas.microsoft.com/office/drawing/2014/main" id="{00000000-0008-0000-0200-0000A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8874" name="Text Box 15">
          <a:extLst>
            <a:ext uri="{FF2B5EF4-FFF2-40B4-BE49-F238E27FC236}">
              <a16:creationId xmlns:a16="http://schemas.microsoft.com/office/drawing/2014/main" id="{00000000-0008-0000-0200-0000A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75" name="Text Box 15">
          <a:extLst>
            <a:ext uri="{FF2B5EF4-FFF2-40B4-BE49-F238E27FC236}">
              <a16:creationId xmlns:a16="http://schemas.microsoft.com/office/drawing/2014/main" id="{00000000-0008-0000-0200-0000A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76" name="Text Box 15">
          <a:extLst>
            <a:ext uri="{FF2B5EF4-FFF2-40B4-BE49-F238E27FC236}">
              <a16:creationId xmlns:a16="http://schemas.microsoft.com/office/drawing/2014/main" id="{00000000-0008-0000-0200-0000A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77" name="Text Box 15">
          <a:extLst>
            <a:ext uri="{FF2B5EF4-FFF2-40B4-BE49-F238E27FC236}">
              <a16:creationId xmlns:a16="http://schemas.microsoft.com/office/drawing/2014/main" id="{00000000-0008-0000-0200-0000A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78" name="Text Box 15">
          <a:extLst>
            <a:ext uri="{FF2B5EF4-FFF2-40B4-BE49-F238E27FC236}">
              <a16:creationId xmlns:a16="http://schemas.microsoft.com/office/drawing/2014/main" id="{00000000-0008-0000-0200-0000A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79" name="Text Box 15">
          <a:extLst>
            <a:ext uri="{FF2B5EF4-FFF2-40B4-BE49-F238E27FC236}">
              <a16:creationId xmlns:a16="http://schemas.microsoft.com/office/drawing/2014/main" id="{00000000-0008-0000-0200-0000A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80" name="Text Box 15">
          <a:extLst>
            <a:ext uri="{FF2B5EF4-FFF2-40B4-BE49-F238E27FC236}">
              <a16:creationId xmlns:a16="http://schemas.microsoft.com/office/drawing/2014/main" id="{00000000-0008-0000-0200-0000B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81" name="Text Box 15">
          <a:extLst>
            <a:ext uri="{FF2B5EF4-FFF2-40B4-BE49-F238E27FC236}">
              <a16:creationId xmlns:a16="http://schemas.microsoft.com/office/drawing/2014/main" id="{00000000-0008-0000-0200-0000B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82" name="Text Box 15">
          <a:extLst>
            <a:ext uri="{FF2B5EF4-FFF2-40B4-BE49-F238E27FC236}">
              <a16:creationId xmlns:a16="http://schemas.microsoft.com/office/drawing/2014/main" id="{00000000-0008-0000-0200-0000B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83" name="Text Box 15">
          <a:extLst>
            <a:ext uri="{FF2B5EF4-FFF2-40B4-BE49-F238E27FC236}">
              <a16:creationId xmlns:a16="http://schemas.microsoft.com/office/drawing/2014/main" id="{00000000-0008-0000-0200-0000B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84" name="Text Box 15">
          <a:extLst>
            <a:ext uri="{FF2B5EF4-FFF2-40B4-BE49-F238E27FC236}">
              <a16:creationId xmlns:a16="http://schemas.microsoft.com/office/drawing/2014/main" id="{00000000-0008-0000-0200-0000B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85" name="Text Box 15">
          <a:extLst>
            <a:ext uri="{FF2B5EF4-FFF2-40B4-BE49-F238E27FC236}">
              <a16:creationId xmlns:a16="http://schemas.microsoft.com/office/drawing/2014/main" id="{00000000-0008-0000-0200-0000B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86" name="Text Box 15">
          <a:extLst>
            <a:ext uri="{FF2B5EF4-FFF2-40B4-BE49-F238E27FC236}">
              <a16:creationId xmlns:a16="http://schemas.microsoft.com/office/drawing/2014/main" id="{00000000-0008-0000-0200-0000B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87" name="Text Box 15">
          <a:extLst>
            <a:ext uri="{FF2B5EF4-FFF2-40B4-BE49-F238E27FC236}">
              <a16:creationId xmlns:a16="http://schemas.microsoft.com/office/drawing/2014/main" id="{00000000-0008-0000-0200-0000B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88" name="Text Box 15">
          <a:extLst>
            <a:ext uri="{FF2B5EF4-FFF2-40B4-BE49-F238E27FC236}">
              <a16:creationId xmlns:a16="http://schemas.microsoft.com/office/drawing/2014/main" id="{00000000-0008-0000-0200-0000B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89" name="Text Box 15">
          <a:extLst>
            <a:ext uri="{FF2B5EF4-FFF2-40B4-BE49-F238E27FC236}">
              <a16:creationId xmlns:a16="http://schemas.microsoft.com/office/drawing/2014/main" id="{00000000-0008-0000-0200-0000B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90" name="Text Box 15">
          <a:extLst>
            <a:ext uri="{FF2B5EF4-FFF2-40B4-BE49-F238E27FC236}">
              <a16:creationId xmlns:a16="http://schemas.microsoft.com/office/drawing/2014/main" id="{00000000-0008-0000-0200-0000B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91" name="Text Box 15">
          <a:extLst>
            <a:ext uri="{FF2B5EF4-FFF2-40B4-BE49-F238E27FC236}">
              <a16:creationId xmlns:a16="http://schemas.microsoft.com/office/drawing/2014/main" id="{00000000-0008-0000-0200-0000B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92" name="Text Box 15">
          <a:extLst>
            <a:ext uri="{FF2B5EF4-FFF2-40B4-BE49-F238E27FC236}">
              <a16:creationId xmlns:a16="http://schemas.microsoft.com/office/drawing/2014/main" id="{00000000-0008-0000-0200-0000B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93" name="Text Box 15">
          <a:extLst>
            <a:ext uri="{FF2B5EF4-FFF2-40B4-BE49-F238E27FC236}">
              <a16:creationId xmlns:a16="http://schemas.microsoft.com/office/drawing/2014/main" id="{00000000-0008-0000-0200-0000B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94" name="Text Box 15">
          <a:extLst>
            <a:ext uri="{FF2B5EF4-FFF2-40B4-BE49-F238E27FC236}">
              <a16:creationId xmlns:a16="http://schemas.microsoft.com/office/drawing/2014/main" id="{00000000-0008-0000-0200-0000B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95" name="Text Box 15">
          <a:extLst>
            <a:ext uri="{FF2B5EF4-FFF2-40B4-BE49-F238E27FC236}">
              <a16:creationId xmlns:a16="http://schemas.microsoft.com/office/drawing/2014/main" id="{00000000-0008-0000-0200-0000B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896" name="Text Box 15">
          <a:extLst>
            <a:ext uri="{FF2B5EF4-FFF2-40B4-BE49-F238E27FC236}">
              <a16:creationId xmlns:a16="http://schemas.microsoft.com/office/drawing/2014/main" id="{00000000-0008-0000-0200-0000C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897" name="Text Box 15">
          <a:extLst>
            <a:ext uri="{FF2B5EF4-FFF2-40B4-BE49-F238E27FC236}">
              <a16:creationId xmlns:a16="http://schemas.microsoft.com/office/drawing/2014/main" id="{00000000-0008-0000-0200-0000C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898" name="Text Box 15">
          <a:extLst>
            <a:ext uri="{FF2B5EF4-FFF2-40B4-BE49-F238E27FC236}">
              <a16:creationId xmlns:a16="http://schemas.microsoft.com/office/drawing/2014/main" id="{00000000-0008-0000-0200-0000C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899" name="Text Box 15">
          <a:extLst>
            <a:ext uri="{FF2B5EF4-FFF2-40B4-BE49-F238E27FC236}">
              <a16:creationId xmlns:a16="http://schemas.microsoft.com/office/drawing/2014/main" id="{00000000-0008-0000-0200-0000C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00" name="Text Box 15">
          <a:extLst>
            <a:ext uri="{FF2B5EF4-FFF2-40B4-BE49-F238E27FC236}">
              <a16:creationId xmlns:a16="http://schemas.microsoft.com/office/drawing/2014/main" id="{00000000-0008-0000-0200-0000C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01" name="Text Box 15">
          <a:extLst>
            <a:ext uri="{FF2B5EF4-FFF2-40B4-BE49-F238E27FC236}">
              <a16:creationId xmlns:a16="http://schemas.microsoft.com/office/drawing/2014/main" id="{00000000-0008-0000-0200-0000C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02" name="Text Box 15">
          <a:extLst>
            <a:ext uri="{FF2B5EF4-FFF2-40B4-BE49-F238E27FC236}">
              <a16:creationId xmlns:a16="http://schemas.microsoft.com/office/drawing/2014/main" id="{00000000-0008-0000-0200-0000C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03" name="Text Box 15">
          <a:extLst>
            <a:ext uri="{FF2B5EF4-FFF2-40B4-BE49-F238E27FC236}">
              <a16:creationId xmlns:a16="http://schemas.microsoft.com/office/drawing/2014/main" id="{00000000-0008-0000-0200-0000C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04" name="Text Box 15">
          <a:extLst>
            <a:ext uri="{FF2B5EF4-FFF2-40B4-BE49-F238E27FC236}">
              <a16:creationId xmlns:a16="http://schemas.microsoft.com/office/drawing/2014/main" id="{00000000-0008-0000-0200-0000C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05" name="Text Box 15">
          <a:extLst>
            <a:ext uri="{FF2B5EF4-FFF2-40B4-BE49-F238E27FC236}">
              <a16:creationId xmlns:a16="http://schemas.microsoft.com/office/drawing/2014/main" id="{00000000-0008-0000-0200-0000C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06" name="Text Box 15">
          <a:extLst>
            <a:ext uri="{FF2B5EF4-FFF2-40B4-BE49-F238E27FC236}">
              <a16:creationId xmlns:a16="http://schemas.microsoft.com/office/drawing/2014/main" id="{00000000-0008-0000-0200-0000C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07" name="Text Box 15">
          <a:extLst>
            <a:ext uri="{FF2B5EF4-FFF2-40B4-BE49-F238E27FC236}">
              <a16:creationId xmlns:a16="http://schemas.microsoft.com/office/drawing/2014/main" id="{00000000-0008-0000-0200-0000C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08" name="Text Box 15">
          <a:extLst>
            <a:ext uri="{FF2B5EF4-FFF2-40B4-BE49-F238E27FC236}">
              <a16:creationId xmlns:a16="http://schemas.microsoft.com/office/drawing/2014/main" id="{00000000-0008-0000-0200-0000C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09" name="Text Box 15">
          <a:extLst>
            <a:ext uri="{FF2B5EF4-FFF2-40B4-BE49-F238E27FC236}">
              <a16:creationId xmlns:a16="http://schemas.microsoft.com/office/drawing/2014/main" id="{00000000-0008-0000-0200-0000C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10" name="Text Box 15">
          <a:extLst>
            <a:ext uri="{FF2B5EF4-FFF2-40B4-BE49-F238E27FC236}">
              <a16:creationId xmlns:a16="http://schemas.microsoft.com/office/drawing/2014/main" id="{00000000-0008-0000-0200-0000C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11" name="Text Box 15">
          <a:extLst>
            <a:ext uri="{FF2B5EF4-FFF2-40B4-BE49-F238E27FC236}">
              <a16:creationId xmlns:a16="http://schemas.microsoft.com/office/drawing/2014/main" id="{00000000-0008-0000-0200-0000C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12" name="Text Box 15">
          <a:extLst>
            <a:ext uri="{FF2B5EF4-FFF2-40B4-BE49-F238E27FC236}">
              <a16:creationId xmlns:a16="http://schemas.microsoft.com/office/drawing/2014/main" id="{00000000-0008-0000-0200-0000D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13" name="Text Box 15">
          <a:extLst>
            <a:ext uri="{FF2B5EF4-FFF2-40B4-BE49-F238E27FC236}">
              <a16:creationId xmlns:a16="http://schemas.microsoft.com/office/drawing/2014/main" id="{00000000-0008-0000-0200-0000D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14" name="Text Box 15">
          <a:extLst>
            <a:ext uri="{FF2B5EF4-FFF2-40B4-BE49-F238E27FC236}">
              <a16:creationId xmlns:a16="http://schemas.microsoft.com/office/drawing/2014/main" id="{00000000-0008-0000-0200-0000D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15" name="Text Box 15">
          <a:extLst>
            <a:ext uri="{FF2B5EF4-FFF2-40B4-BE49-F238E27FC236}">
              <a16:creationId xmlns:a16="http://schemas.microsoft.com/office/drawing/2014/main" id="{00000000-0008-0000-0200-0000D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16" name="Text Box 15">
          <a:extLst>
            <a:ext uri="{FF2B5EF4-FFF2-40B4-BE49-F238E27FC236}">
              <a16:creationId xmlns:a16="http://schemas.microsoft.com/office/drawing/2014/main" id="{00000000-0008-0000-0200-0000D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17" name="Text Box 15">
          <a:extLst>
            <a:ext uri="{FF2B5EF4-FFF2-40B4-BE49-F238E27FC236}">
              <a16:creationId xmlns:a16="http://schemas.microsoft.com/office/drawing/2014/main" id="{00000000-0008-0000-0200-0000D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18" name="Text Box 15">
          <a:extLst>
            <a:ext uri="{FF2B5EF4-FFF2-40B4-BE49-F238E27FC236}">
              <a16:creationId xmlns:a16="http://schemas.microsoft.com/office/drawing/2014/main" id="{00000000-0008-0000-0200-0000D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19" name="Text Box 15">
          <a:extLst>
            <a:ext uri="{FF2B5EF4-FFF2-40B4-BE49-F238E27FC236}">
              <a16:creationId xmlns:a16="http://schemas.microsoft.com/office/drawing/2014/main" id="{00000000-0008-0000-0200-0000D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20" name="Text Box 15">
          <a:extLst>
            <a:ext uri="{FF2B5EF4-FFF2-40B4-BE49-F238E27FC236}">
              <a16:creationId xmlns:a16="http://schemas.microsoft.com/office/drawing/2014/main" id="{00000000-0008-0000-0200-0000D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21" name="Text Box 15">
          <a:extLst>
            <a:ext uri="{FF2B5EF4-FFF2-40B4-BE49-F238E27FC236}">
              <a16:creationId xmlns:a16="http://schemas.microsoft.com/office/drawing/2014/main" id="{00000000-0008-0000-0200-0000D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22" name="Text Box 15">
          <a:extLst>
            <a:ext uri="{FF2B5EF4-FFF2-40B4-BE49-F238E27FC236}">
              <a16:creationId xmlns:a16="http://schemas.microsoft.com/office/drawing/2014/main" id="{00000000-0008-0000-0200-0000D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23" name="Text Box 15">
          <a:extLst>
            <a:ext uri="{FF2B5EF4-FFF2-40B4-BE49-F238E27FC236}">
              <a16:creationId xmlns:a16="http://schemas.microsoft.com/office/drawing/2014/main" id="{00000000-0008-0000-0200-0000D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24" name="Text Box 15">
          <a:extLst>
            <a:ext uri="{FF2B5EF4-FFF2-40B4-BE49-F238E27FC236}">
              <a16:creationId xmlns:a16="http://schemas.microsoft.com/office/drawing/2014/main" id="{00000000-0008-0000-0200-0000D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25" name="Text Box 15">
          <a:extLst>
            <a:ext uri="{FF2B5EF4-FFF2-40B4-BE49-F238E27FC236}">
              <a16:creationId xmlns:a16="http://schemas.microsoft.com/office/drawing/2014/main" id="{00000000-0008-0000-0200-0000D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26" name="Text Box 15">
          <a:extLst>
            <a:ext uri="{FF2B5EF4-FFF2-40B4-BE49-F238E27FC236}">
              <a16:creationId xmlns:a16="http://schemas.microsoft.com/office/drawing/2014/main" id="{00000000-0008-0000-0200-0000D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27" name="Text Box 15">
          <a:extLst>
            <a:ext uri="{FF2B5EF4-FFF2-40B4-BE49-F238E27FC236}">
              <a16:creationId xmlns:a16="http://schemas.microsoft.com/office/drawing/2014/main" id="{00000000-0008-0000-0200-0000D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28" name="Text Box 15">
          <a:extLst>
            <a:ext uri="{FF2B5EF4-FFF2-40B4-BE49-F238E27FC236}">
              <a16:creationId xmlns:a16="http://schemas.microsoft.com/office/drawing/2014/main" id="{00000000-0008-0000-0200-0000E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29" name="Text Box 15">
          <a:extLst>
            <a:ext uri="{FF2B5EF4-FFF2-40B4-BE49-F238E27FC236}">
              <a16:creationId xmlns:a16="http://schemas.microsoft.com/office/drawing/2014/main" id="{00000000-0008-0000-0200-0000E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30" name="Text Box 15">
          <a:extLst>
            <a:ext uri="{FF2B5EF4-FFF2-40B4-BE49-F238E27FC236}">
              <a16:creationId xmlns:a16="http://schemas.microsoft.com/office/drawing/2014/main" id="{00000000-0008-0000-0200-0000E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31" name="Text Box 15">
          <a:extLst>
            <a:ext uri="{FF2B5EF4-FFF2-40B4-BE49-F238E27FC236}">
              <a16:creationId xmlns:a16="http://schemas.microsoft.com/office/drawing/2014/main" id="{00000000-0008-0000-0200-0000E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32" name="Text Box 15">
          <a:extLst>
            <a:ext uri="{FF2B5EF4-FFF2-40B4-BE49-F238E27FC236}">
              <a16:creationId xmlns:a16="http://schemas.microsoft.com/office/drawing/2014/main" id="{00000000-0008-0000-0200-0000E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33" name="Text Box 15">
          <a:extLst>
            <a:ext uri="{FF2B5EF4-FFF2-40B4-BE49-F238E27FC236}">
              <a16:creationId xmlns:a16="http://schemas.microsoft.com/office/drawing/2014/main" id="{00000000-0008-0000-0200-0000E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34" name="Text Box 15">
          <a:extLst>
            <a:ext uri="{FF2B5EF4-FFF2-40B4-BE49-F238E27FC236}">
              <a16:creationId xmlns:a16="http://schemas.microsoft.com/office/drawing/2014/main" id="{00000000-0008-0000-0200-0000E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35" name="Text Box 15">
          <a:extLst>
            <a:ext uri="{FF2B5EF4-FFF2-40B4-BE49-F238E27FC236}">
              <a16:creationId xmlns:a16="http://schemas.microsoft.com/office/drawing/2014/main" id="{00000000-0008-0000-0200-0000E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36" name="Text Box 15">
          <a:extLst>
            <a:ext uri="{FF2B5EF4-FFF2-40B4-BE49-F238E27FC236}">
              <a16:creationId xmlns:a16="http://schemas.microsoft.com/office/drawing/2014/main" id="{00000000-0008-0000-0200-0000E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37" name="Text Box 15">
          <a:extLst>
            <a:ext uri="{FF2B5EF4-FFF2-40B4-BE49-F238E27FC236}">
              <a16:creationId xmlns:a16="http://schemas.microsoft.com/office/drawing/2014/main" id="{00000000-0008-0000-0200-0000E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38" name="Text Box 15">
          <a:extLst>
            <a:ext uri="{FF2B5EF4-FFF2-40B4-BE49-F238E27FC236}">
              <a16:creationId xmlns:a16="http://schemas.microsoft.com/office/drawing/2014/main" id="{00000000-0008-0000-0200-0000E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39" name="Text Box 15">
          <a:extLst>
            <a:ext uri="{FF2B5EF4-FFF2-40B4-BE49-F238E27FC236}">
              <a16:creationId xmlns:a16="http://schemas.microsoft.com/office/drawing/2014/main" id="{00000000-0008-0000-0200-0000E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40" name="Text Box 15">
          <a:extLst>
            <a:ext uri="{FF2B5EF4-FFF2-40B4-BE49-F238E27FC236}">
              <a16:creationId xmlns:a16="http://schemas.microsoft.com/office/drawing/2014/main" id="{00000000-0008-0000-0200-0000E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41" name="Text Box 15">
          <a:extLst>
            <a:ext uri="{FF2B5EF4-FFF2-40B4-BE49-F238E27FC236}">
              <a16:creationId xmlns:a16="http://schemas.microsoft.com/office/drawing/2014/main" id="{00000000-0008-0000-0200-0000E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42" name="Text Box 15">
          <a:extLst>
            <a:ext uri="{FF2B5EF4-FFF2-40B4-BE49-F238E27FC236}">
              <a16:creationId xmlns:a16="http://schemas.microsoft.com/office/drawing/2014/main" id="{00000000-0008-0000-0200-0000E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43" name="Text Box 15">
          <a:extLst>
            <a:ext uri="{FF2B5EF4-FFF2-40B4-BE49-F238E27FC236}">
              <a16:creationId xmlns:a16="http://schemas.microsoft.com/office/drawing/2014/main" id="{00000000-0008-0000-0200-0000E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44" name="Text Box 15">
          <a:extLst>
            <a:ext uri="{FF2B5EF4-FFF2-40B4-BE49-F238E27FC236}">
              <a16:creationId xmlns:a16="http://schemas.microsoft.com/office/drawing/2014/main" id="{00000000-0008-0000-0200-0000F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45" name="Text Box 15">
          <a:extLst>
            <a:ext uri="{FF2B5EF4-FFF2-40B4-BE49-F238E27FC236}">
              <a16:creationId xmlns:a16="http://schemas.microsoft.com/office/drawing/2014/main" id="{00000000-0008-0000-0200-0000F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46" name="Text Box 15">
          <a:extLst>
            <a:ext uri="{FF2B5EF4-FFF2-40B4-BE49-F238E27FC236}">
              <a16:creationId xmlns:a16="http://schemas.microsoft.com/office/drawing/2014/main" id="{00000000-0008-0000-0200-0000F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47" name="Text Box 15">
          <a:extLst>
            <a:ext uri="{FF2B5EF4-FFF2-40B4-BE49-F238E27FC236}">
              <a16:creationId xmlns:a16="http://schemas.microsoft.com/office/drawing/2014/main" id="{00000000-0008-0000-0200-0000F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48" name="Text Box 15">
          <a:extLst>
            <a:ext uri="{FF2B5EF4-FFF2-40B4-BE49-F238E27FC236}">
              <a16:creationId xmlns:a16="http://schemas.microsoft.com/office/drawing/2014/main" id="{00000000-0008-0000-0200-0000F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49" name="Text Box 15">
          <a:extLst>
            <a:ext uri="{FF2B5EF4-FFF2-40B4-BE49-F238E27FC236}">
              <a16:creationId xmlns:a16="http://schemas.microsoft.com/office/drawing/2014/main" id="{00000000-0008-0000-0200-0000F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50" name="Text Box 15">
          <a:extLst>
            <a:ext uri="{FF2B5EF4-FFF2-40B4-BE49-F238E27FC236}">
              <a16:creationId xmlns:a16="http://schemas.microsoft.com/office/drawing/2014/main" id="{00000000-0008-0000-0200-0000F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51" name="Text Box 15">
          <a:extLst>
            <a:ext uri="{FF2B5EF4-FFF2-40B4-BE49-F238E27FC236}">
              <a16:creationId xmlns:a16="http://schemas.microsoft.com/office/drawing/2014/main" id="{00000000-0008-0000-0200-0000F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52" name="Text Box 15">
          <a:extLst>
            <a:ext uri="{FF2B5EF4-FFF2-40B4-BE49-F238E27FC236}">
              <a16:creationId xmlns:a16="http://schemas.microsoft.com/office/drawing/2014/main" id="{00000000-0008-0000-0200-0000F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53" name="Text Box 15">
          <a:extLst>
            <a:ext uri="{FF2B5EF4-FFF2-40B4-BE49-F238E27FC236}">
              <a16:creationId xmlns:a16="http://schemas.microsoft.com/office/drawing/2014/main" id="{00000000-0008-0000-0200-0000F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54" name="Text Box 15">
          <a:extLst>
            <a:ext uri="{FF2B5EF4-FFF2-40B4-BE49-F238E27FC236}">
              <a16:creationId xmlns:a16="http://schemas.microsoft.com/office/drawing/2014/main" id="{00000000-0008-0000-0200-0000F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55" name="Text Box 15">
          <a:extLst>
            <a:ext uri="{FF2B5EF4-FFF2-40B4-BE49-F238E27FC236}">
              <a16:creationId xmlns:a16="http://schemas.microsoft.com/office/drawing/2014/main" id="{00000000-0008-0000-0200-0000F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56" name="Text Box 15">
          <a:extLst>
            <a:ext uri="{FF2B5EF4-FFF2-40B4-BE49-F238E27FC236}">
              <a16:creationId xmlns:a16="http://schemas.microsoft.com/office/drawing/2014/main" id="{00000000-0008-0000-0200-0000F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57" name="Text Box 15">
          <a:extLst>
            <a:ext uri="{FF2B5EF4-FFF2-40B4-BE49-F238E27FC236}">
              <a16:creationId xmlns:a16="http://schemas.microsoft.com/office/drawing/2014/main" id="{00000000-0008-0000-0200-0000F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58" name="Text Box 15">
          <a:extLst>
            <a:ext uri="{FF2B5EF4-FFF2-40B4-BE49-F238E27FC236}">
              <a16:creationId xmlns:a16="http://schemas.microsoft.com/office/drawing/2014/main" id="{00000000-0008-0000-0200-0000F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59" name="Text Box 15">
          <a:extLst>
            <a:ext uri="{FF2B5EF4-FFF2-40B4-BE49-F238E27FC236}">
              <a16:creationId xmlns:a16="http://schemas.microsoft.com/office/drawing/2014/main" id="{00000000-0008-0000-0200-0000F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60" name="Text Box 15">
          <a:extLst>
            <a:ext uri="{FF2B5EF4-FFF2-40B4-BE49-F238E27FC236}">
              <a16:creationId xmlns:a16="http://schemas.microsoft.com/office/drawing/2014/main" id="{00000000-0008-0000-0200-00000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61" name="Text Box 15">
          <a:extLst>
            <a:ext uri="{FF2B5EF4-FFF2-40B4-BE49-F238E27FC236}">
              <a16:creationId xmlns:a16="http://schemas.microsoft.com/office/drawing/2014/main" id="{00000000-0008-0000-0200-00000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62" name="Text Box 15">
          <a:extLst>
            <a:ext uri="{FF2B5EF4-FFF2-40B4-BE49-F238E27FC236}">
              <a16:creationId xmlns:a16="http://schemas.microsoft.com/office/drawing/2014/main" id="{00000000-0008-0000-0200-00000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63" name="Text Box 15">
          <a:extLst>
            <a:ext uri="{FF2B5EF4-FFF2-40B4-BE49-F238E27FC236}">
              <a16:creationId xmlns:a16="http://schemas.microsoft.com/office/drawing/2014/main" id="{00000000-0008-0000-0200-00000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64" name="Text Box 15">
          <a:extLst>
            <a:ext uri="{FF2B5EF4-FFF2-40B4-BE49-F238E27FC236}">
              <a16:creationId xmlns:a16="http://schemas.microsoft.com/office/drawing/2014/main" id="{00000000-0008-0000-0200-00000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65" name="Text Box 15">
          <a:extLst>
            <a:ext uri="{FF2B5EF4-FFF2-40B4-BE49-F238E27FC236}">
              <a16:creationId xmlns:a16="http://schemas.microsoft.com/office/drawing/2014/main" id="{00000000-0008-0000-0200-00000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66" name="Text Box 15">
          <a:extLst>
            <a:ext uri="{FF2B5EF4-FFF2-40B4-BE49-F238E27FC236}">
              <a16:creationId xmlns:a16="http://schemas.microsoft.com/office/drawing/2014/main" id="{00000000-0008-0000-0200-00000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67" name="Text Box 15">
          <a:extLst>
            <a:ext uri="{FF2B5EF4-FFF2-40B4-BE49-F238E27FC236}">
              <a16:creationId xmlns:a16="http://schemas.microsoft.com/office/drawing/2014/main" id="{00000000-0008-0000-0200-00000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68" name="Text Box 15">
          <a:extLst>
            <a:ext uri="{FF2B5EF4-FFF2-40B4-BE49-F238E27FC236}">
              <a16:creationId xmlns:a16="http://schemas.microsoft.com/office/drawing/2014/main" id="{00000000-0008-0000-0200-00000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69" name="Text Box 15">
          <a:extLst>
            <a:ext uri="{FF2B5EF4-FFF2-40B4-BE49-F238E27FC236}">
              <a16:creationId xmlns:a16="http://schemas.microsoft.com/office/drawing/2014/main" id="{00000000-0008-0000-0200-00000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70" name="Text Box 15">
          <a:extLst>
            <a:ext uri="{FF2B5EF4-FFF2-40B4-BE49-F238E27FC236}">
              <a16:creationId xmlns:a16="http://schemas.microsoft.com/office/drawing/2014/main" id="{00000000-0008-0000-0200-00000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71" name="Text Box 15">
          <a:extLst>
            <a:ext uri="{FF2B5EF4-FFF2-40B4-BE49-F238E27FC236}">
              <a16:creationId xmlns:a16="http://schemas.microsoft.com/office/drawing/2014/main" id="{00000000-0008-0000-0200-00000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72" name="Text Box 15">
          <a:extLst>
            <a:ext uri="{FF2B5EF4-FFF2-40B4-BE49-F238E27FC236}">
              <a16:creationId xmlns:a16="http://schemas.microsoft.com/office/drawing/2014/main" id="{00000000-0008-0000-0200-00000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73" name="Text Box 15">
          <a:extLst>
            <a:ext uri="{FF2B5EF4-FFF2-40B4-BE49-F238E27FC236}">
              <a16:creationId xmlns:a16="http://schemas.microsoft.com/office/drawing/2014/main" id="{00000000-0008-0000-0200-00000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74" name="Text Box 15">
          <a:extLst>
            <a:ext uri="{FF2B5EF4-FFF2-40B4-BE49-F238E27FC236}">
              <a16:creationId xmlns:a16="http://schemas.microsoft.com/office/drawing/2014/main" id="{00000000-0008-0000-0200-00000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75" name="Text Box 15">
          <a:extLst>
            <a:ext uri="{FF2B5EF4-FFF2-40B4-BE49-F238E27FC236}">
              <a16:creationId xmlns:a16="http://schemas.microsoft.com/office/drawing/2014/main" id="{00000000-0008-0000-0200-00000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76" name="Text Box 15">
          <a:extLst>
            <a:ext uri="{FF2B5EF4-FFF2-40B4-BE49-F238E27FC236}">
              <a16:creationId xmlns:a16="http://schemas.microsoft.com/office/drawing/2014/main" id="{00000000-0008-0000-0200-00001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77" name="Text Box 15">
          <a:extLst>
            <a:ext uri="{FF2B5EF4-FFF2-40B4-BE49-F238E27FC236}">
              <a16:creationId xmlns:a16="http://schemas.microsoft.com/office/drawing/2014/main" id="{00000000-0008-0000-0200-00001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78" name="Text Box 15">
          <a:extLst>
            <a:ext uri="{FF2B5EF4-FFF2-40B4-BE49-F238E27FC236}">
              <a16:creationId xmlns:a16="http://schemas.microsoft.com/office/drawing/2014/main" id="{00000000-0008-0000-0200-00001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79" name="Text Box 15">
          <a:extLst>
            <a:ext uri="{FF2B5EF4-FFF2-40B4-BE49-F238E27FC236}">
              <a16:creationId xmlns:a16="http://schemas.microsoft.com/office/drawing/2014/main" id="{00000000-0008-0000-0200-00001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80" name="Text Box 15">
          <a:extLst>
            <a:ext uri="{FF2B5EF4-FFF2-40B4-BE49-F238E27FC236}">
              <a16:creationId xmlns:a16="http://schemas.microsoft.com/office/drawing/2014/main" id="{00000000-0008-0000-0200-00001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81" name="Text Box 15">
          <a:extLst>
            <a:ext uri="{FF2B5EF4-FFF2-40B4-BE49-F238E27FC236}">
              <a16:creationId xmlns:a16="http://schemas.microsoft.com/office/drawing/2014/main" id="{00000000-0008-0000-0200-00001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82" name="Text Box 15">
          <a:extLst>
            <a:ext uri="{FF2B5EF4-FFF2-40B4-BE49-F238E27FC236}">
              <a16:creationId xmlns:a16="http://schemas.microsoft.com/office/drawing/2014/main" id="{00000000-0008-0000-0200-00001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83" name="Text Box 15">
          <a:extLst>
            <a:ext uri="{FF2B5EF4-FFF2-40B4-BE49-F238E27FC236}">
              <a16:creationId xmlns:a16="http://schemas.microsoft.com/office/drawing/2014/main" id="{00000000-0008-0000-0200-00001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84" name="Text Box 15">
          <a:extLst>
            <a:ext uri="{FF2B5EF4-FFF2-40B4-BE49-F238E27FC236}">
              <a16:creationId xmlns:a16="http://schemas.microsoft.com/office/drawing/2014/main" id="{00000000-0008-0000-0200-00001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85" name="Text Box 15">
          <a:extLst>
            <a:ext uri="{FF2B5EF4-FFF2-40B4-BE49-F238E27FC236}">
              <a16:creationId xmlns:a16="http://schemas.microsoft.com/office/drawing/2014/main" id="{00000000-0008-0000-0200-00001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86" name="Text Box 15">
          <a:extLst>
            <a:ext uri="{FF2B5EF4-FFF2-40B4-BE49-F238E27FC236}">
              <a16:creationId xmlns:a16="http://schemas.microsoft.com/office/drawing/2014/main" id="{00000000-0008-0000-0200-00001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87" name="Text Box 15">
          <a:extLst>
            <a:ext uri="{FF2B5EF4-FFF2-40B4-BE49-F238E27FC236}">
              <a16:creationId xmlns:a16="http://schemas.microsoft.com/office/drawing/2014/main" id="{00000000-0008-0000-0200-00001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88" name="Text Box 15">
          <a:extLst>
            <a:ext uri="{FF2B5EF4-FFF2-40B4-BE49-F238E27FC236}">
              <a16:creationId xmlns:a16="http://schemas.microsoft.com/office/drawing/2014/main" id="{00000000-0008-0000-0200-00001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89" name="Text Box 15">
          <a:extLst>
            <a:ext uri="{FF2B5EF4-FFF2-40B4-BE49-F238E27FC236}">
              <a16:creationId xmlns:a16="http://schemas.microsoft.com/office/drawing/2014/main" id="{00000000-0008-0000-0200-00001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90" name="Text Box 15">
          <a:extLst>
            <a:ext uri="{FF2B5EF4-FFF2-40B4-BE49-F238E27FC236}">
              <a16:creationId xmlns:a16="http://schemas.microsoft.com/office/drawing/2014/main" id="{00000000-0008-0000-0200-00001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91" name="Text Box 15">
          <a:extLst>
            <a:ext uri="{FF2B5EF4-FFF2-40B4-BE49-F238E27FC236}">
              <a16:creationId xmlns:a16="http://schemas.microsoft.com/office/drawing/2014/main" id="{00000000-0008-0000-0200-00001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92" name="Text Box 15">
          <a:extLst>
            <a:ext uri="{FF2B5EF4-FFF2-40B4-BE49-F238E27FC236}">
              <a16:creationId xmlns:a16="http://schemas.microsoft.com/office/drawing/2014/main" id="{00000000-0008-0000-0200-00002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93" name="Text Box 15">
          <a:extLst>
            <a:ext uri="{FF2B5EF4-FFF2-40B4-BE49-F238E27FC236}">
              <a16:creationId xmlns:a16="http://schemas.microsoft.com/office/drawing/2014/main" id="{00000000-0008-0000-0200-00002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8994" name="Text Box 15">
          <a:extLst>
            <a:ext uri="{FF2B5EF4-FFF2-40B4-BE49-F238E27FC236}">
              <a16:creationId xmlns:a16="http://schemas.microsoft.com/office/drawing/2014/main" id="{00000000-0008-0000-0200-00002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95" name="Text Box 15">
          <a:extLst>
            <a:ext uri="{FF2B5EF4-FFF2-40B4-BE49-F238E27FC236}">
              <a16:creationId xmlns:a16="http://schemas.microsoft.com/office/drawing/2014/main" id="{00000000-0008-0000-0200-00002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96" name="Text Box 15">
          <a:extLst>
            <a:ext uri="{FF2B5EF4-FFF2-40B4-BE49-F238E27FC236}">
              <a16:creationId xmlns:a16="http://schemas.microsoft.com/office/drawing/2014/main" id="{00000000-0008-0000-0200-00002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8997" name="Text Box 15">
          <a:extLst>
            <a:ext uri="{FF2B5EF4-FFF2-40B4-BE49-F238E27FC236}">
              <a16:creationId xmlns:a16="http://schemas.microsoft.com/office/drawing/2014/main" id="{00000000-0008-0000-0200-00002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8998" name="Text Box 15">
          <a:extLst>
            <a:ext uri="{FF2B5EF4-FFF2-40B4-BE49-F238E27FC236}">
              <a16:creationId xmlns:a16="http://schemas.microsoft.com/office/drawing/2014/main" id="{00000000-0008-0000-0200-00002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8999" name="Text Box 15">
          <a:extLst>
            <a:ext uri="{FF2B5EF4-FFF2-40B4-BE49-F238E27FC236}">
              <a16:creationId xmlns:a16="http://schemas.microsoft.com/office/drawing/2014/main" id="{00000000-0008-0000-0200-00002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00" name="Text Box 15">
          <a:extLst>
            <a:ext uri="{FF2B5EF4-FFF2-40B4-BE49-F238E27FC236}">
              <a16:creationId xmlns:a16="http://schemas.microsoft.com/office/drawing/2014/main" id="{00000000-0008-0000-0200-00002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01" name="Text Box 15">
          <a:extLst>
            <a:ext uri="{FF2B5EF4-FFF2-40B4-BE49-F238E27FC236}">
              <a16:creationId xmlns:a16="http://schemas.microsoft.com/office/drawing/2014/main" id="{00000000-0008-0000-0200-00002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02" name="Text Box 15">
          <a:extLst>
            <a:ext uri="{FF2B5EF4-FFF2-40B4-BE49-F238E27FC236}">
              <a16:creationId xmlns:a16="http://schemas.microsoft.com/office/drawing/2014/main" id="{00000000-0008-0000-0200-00002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03" name="Text Box 15">
          <a:extLst>
            <a:ext uri="{FF2B5EF4-FFF2-40B4-BE49-F238E27FC236}">
              <a16:creationId xmlns:a16="http://schemas.microsoft.com/office/drawing/2014/main" id="{00000000-0008-0000-0200-00002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04" name="Text Box 15">
          <a:extLst>
            <a:ext uri="{FF2B5EF4-FFF2-40B4-BE49-F238E27FC236}">
              <a16:creationId xmlns:a16="http://schemas.microsoft.com/office/drawing/2014/main" id="{00000000-0008-0000-0200-00002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05" name="Text Box 15">
          <a:extLst>
            <a:ext uri="{FF2B5EF4-FFF2-40B4-BE49-F238E27FC236}">
              <a16:creationId xmlns:a16="http://schemas.microsoft.com/office/drawing/2014/main" id="{00000000-0008-0000-0200-00002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06" name="Text Box 15">
          <a:extLst>
            <a:ext uri="{FF2B5EF4-FFF2-40B4-BE49-F238E27FC236}">
              <a16:creationId xmlns:a16="http://schemas.microsoft.com/office/drawing/2014/main" id="{00000000-0008-0000-0200-00002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07" name="Text Box 15">
          <a:extLst>
            <a:ext uri="{FF2B5EF4-FFF2-40B4-BE49-F238E27FC236}">
              <a16:creationId xmlns:a16="http://schemas.microsoft.com/office/drawing/2014/main" id="{00000000-0008-0000-0200-00002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08" name="Text Box 15">
          <a:extLst>
            <a:ext uri="{FF2B5EF4-FFF2-40B4-BE49-F238E27FC236}">
              <a16:creationId xmlns:a16="http://schemas.microsoft.com/office/drawing/2014/main" id="{00000000-0008-0000-0200-00003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09" name="Text Box 15">
          <a:extLst>
            <a:ext uri="{FF2B5EF4-FFF2-40B4-BE49-F238E27FC236}">
              <a16:creationId xmlns:a16="http://schemas.microsoft.com/office/drawing/2014/main" id="{00000000-0008-0000-0200-00003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10" name="Text Box 15">
          <a:extLst>
            <a:ext uri="{FF2B5EF4-FFF2-40B4-BE49-F238E27FC236}">
              <a16:creationId xmlns:a16="http://schemas.microsoft.com/office/drawing/2014/main" id="{00000000-0008-0000-0200-00003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11" name="Text Box 15">
          <a:extLst>
            <a:ext uri="{FF2B5EF4-FFF2-40B4-BE49-F238E27FC236}">
              <a16:creationId xmlns:a16="http://schemas.microsoft.com/office/drawing/2014/main" id="{00000000-0008-0000-0200-00003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12" name="Text Box 15">
          <a:extLst>
            <a:ext uri="{FF2B5EF4-FFF2-40B4-BE49-F238E27FC236}">
              <a16:creationId xmlns:a16="http://schemas.microsoft.com/office/drawing/2014/main" id="{00000000-0008-0000-0200-00003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13" name="Text Box 15">
          <a:extLst>
            <a:ext uri="{FF2B5EF4-FFF2-40B4-BE49-F238E27FC236}">
              <a16:creationId xmlns:a16="http://schemas.microsoft.com/office/drawing/2014/main" id="{00000000-0008-0000-0200-00003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14" name="Text Box 15">
          <a:extLst>
            <a:ext uri="{FF2B5EF4-FFF2-40B4-BE49-F238E27FC236}">
              <a16:creationId xmlns:a16="http://schemas.microsoft.com/office/drawing/2014/main" id="{00000000-0008-0000-0200-00003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15" name="Text Box 15">
          <a:extLst>
            <a:ext uri="{FF2B5EF4-FFF2-40B4-BE49-F238E27FC236}">
              <a16:creationId xmlns:a16="http://schemas.microsoft.com/office/drawing/2014/main" id="{00000000-0008-0000-0200-00003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16" name="Text Box 15">
          <a:extLst>
            <a:ext uri="{FF2B5EF4-FFF2-40B4-BE49-F238E27FC236}">
              <a16:creationId xmlns:a16="http://schemas.microsoft.com/office/drawing/2014/main" id="{00000000-0008-0000-0200-00003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17" name="Text Box 15">
          <a:extLst>
            <a:ext uri="{FF2B5EF4-FFF2-40B4-BE49-F238E27FC236}">
              <a16:creationId xmlns:a16="http://schemas.microsoft.com/office/drawing/2014/main" id="{00000000-0008-0000-0200-00003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18" name="Text Box 15">
          <a:extLst>
            <a:ext uri="{FF2B5EF4-FFF2-40B4-BE49-F238E27FC236}">
              <a16:creationId xmlns:a16="http://schemas.microsoft.com/office/drawing/2014/main" id="{00000000-0008-0000-0200-00003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19" name="Text Box 15">
          <a:extLst>
            <a:ext uri="{FF2B5EF4-FFF2-40B4-BE49-F238E27FC236}">
              <a16:creationId xmlns:a16="http://schemas.microsoft.com/office/drawing/2014/main" id="{00000000-0008-0000-0200-00003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20" name="Text Box 15">
          <a:extLst>
            <a:ext uri="{FF2B5EF4-FFF2-40B4-BE49-F238E27FC236}">
              <a16:creationId xmlns:a16="http://schemas.microsoft.com/office/drawing/2014/main" id="{00000000-0008-0000-0200-00003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21" name="Text Box 15">
          <a:extLst>
            <a:ext uri="{FF2B5EF4-FFF2-40B4-BE49-F238E27FC236}">
              <a16:creationId xmlns:a16="http://schemas.microsoft.com/office/drawing/2014/main" id="{00000000-0008-0000-0200-00003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22" name="Text Box 15">
          <a:extLst>
            <a:ext uri="{FF2B5EF4-FFF2-40B4-BE49-F238E27FC236}">
              <a16:creationId xmlns:a16="http://schemas.microsoft.com/office/drawing/2014/main" id="{00000000-0008-0000-0200-00003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23" name="Text Box 15">
          <a:extLst>
            <a:ext uri="{FF2B5EF4-FFF2-40B4-BE49-F238E27FC236}">
              <a16:creationId xmlns:a16="http://schemas.microsoft.com/office/drawing/2014/main" id="{00000000-0008-0000-0200-00003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24" name="Text Box 15">
          <a:extLst>
            <a:ext uri="{FF2B5EF4-FFF2-40B4-BE49-F238E27FC236}">
              <a16:creationId xmlns:a16="http://schemas.microsoft.com/office/drawing/2014/main" id="{00000000-0008-0000-0200-00004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25" name="Text Box 15">
          <a:extLst>
            <a:ext uri="{FF2B5EF4-FFF2-40B4-BE49-F238E27FC236}">
              <a16:creationId xmlns:a16="http://schemas.microsoft.com/office/drawing/2014/main" id="{00000000-0008-0000-0200-00004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26" name="Text Box 15">
          <a:extLst>
            <a:ext uri="{FF2B5EF4-FFF2-40B4-BE49-F238E27FC236}">
              <a16:creationId xmlns:a16="http://schemas.microsoft.com/office/drawing/2014/main" id="{00000000-0008-0000-0200-00004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27" name="Text Box 15">
          <a:extLst>
            <a:ext uri="{FF2B5EF4-FFF2-40B4-BE49-F238E27FC236}">
              <a16:creationId xmlns:a16="http://schemas.microsoft.com/office/drawing/2014/main" id="{00000000-0008-0000-0200-00004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28" name="Text Box 15">
          <a:extLst>
            <a:ext uri="{FF2B5EF4-FFF2-40B4-BE49-F238E27FC236}">
              <a16:creationId xmlns:a16="http://schemas.microsoft.com/office/drawing/2014/main" id="{00000000-0008-0000-0200-00004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29" name="Text Box 15">
          <a:extLst>
            <a:ext uri="{FF2B5EF4-FFF2-40B4-BE49-F238E27FC236}">
              <a16:creationId xmlns:a16="http://schemas.microsoft.com/office/drawing/2014/main" id="{00000000-0008-0000-0200-00004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30" name="Text Box 15">
          <a:extLst>
            <a:ext uri="{FF2B5EF4-FFF2-40B4-BE49-F238E27FC236}">
              <a16:creationId xmlns:a16="http://schemas.microsoft.com/office/drawing/2014/main" id="{00000000-0008-0000-0200-00004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31" name="Text Box 15">
          <a:extLst>
            <a:ext uri="{FF2B5EF4-FFF2-40B4-BE49-F238E27FC236}">
              <a16:creationId xmlns:a16="http://schemas.microsoft.com/office/drawing/2014/main" id="{00000000-0008-0000-0200-00004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32" name="Text Box 15">
          <a:extLst>
            <a:ext uri="{FF2B5EF4-FFF2-40B4-BE49-F238E27FC236}">
              <a16:creationId xmlns:a16="http://schemas.microsoft.com/office/drawing/2014/main" id="{00000000-0008-0000-0200-00004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33" name="Text Box 15">
          <a:extLst>
            <a:ext uri="{FF2B5EF4-FFF2-40B4-BE49-F238E27FC236}">
              <a16:creationId xmlns:a16="http://schemas.microsoft.com/office/drawing/2014/main" id="{00000000-0008-0000-0200-00004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34" name="Text Box 15">
          <a:extLst>
            <a:ext uri="{FF2B5EF4-FFF2-40B4-BE49-F238E27FC236}">
              <a16:creationId xmlns:a16="http://schemas.microsoft.com/office/drawing/2014/main" id="{00000000-0008-0000-0200-00004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35" name="Text Box 15">
          <a:extLst>
            <a:ext uri="{FF2B5EF4-FFF2-40B4-BE49-F238E27FC236}">
              <a16:creationId xmlns:a16="http://schemas.microsoft.com/office/drawing/2014/main" id="{00000000-0008-0000-0200-00004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36" name="Text Box 15">
          <a:extLst>
            <a:ext uri="{FF2B5EF4-FFF2-40B4-BE49-F238E27FC236}">
              <a16:creationId xmlns:a16="http://schemas.microsoft.com/office/drawing/2014/main" id="{00000000-0008-0000-0200-00004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37" name="Text Box 15">
          <a:extLst>
            <a:ext uri="{FF2B5EF4-FFF2-40B4-BE49-F238E27FC236}">
              <a16:creationId xmlns:a16="http://schemas.microsoft.com/office/drawing/2014/main" id="{00000000-0008-0000-0200-00004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38" name="Text Box 15">
          <a:extLst>
            <a:ext uri="{FF2B5EF4-FFF2-40B4-BE49-F238E27FC236}">
              <a16:creationId xmlns:a16="http://schemas.microsoft.com/office/drawing/2014/main" id="{00000000-0008-0000-0200-00004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39" name="Text Box 15">
          <a:extLst>
            <a:ext uri="{FF2B5EF4-FFF2-40B4-BE49-F238E27FC236}">
              <a16:creationId xmlns:a16="http://schemas.microsoft.com/office/drawing/2014/main" id="{00000000-0008-0000-0200-00004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40" name="Text Box 15">
          <a:extLst>
            <a:ext uri="{FF2B5EF4-FFF2-40B4-BE49-F238E27FC236}">
              <a16:creationId xmlns:a16="http://schemas.microsoft.com/office/drawing/2014/main" id="{00000000-0008-0000-0200-00005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41" name="Text Box 15">
          <a:extLst>
            <a:ext uri="{FF2B5EF4-FFF2-40B4-BE49-F238E27FC236}">
              <a16:creationId xmlns:a16="http://schemas.microsoft.com/office/drawing/2014/main" id="{00000000-0008-0000-0200-00005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42" name="Text Box 15">
          <a:extLst>
            <a:ext uri="{FF2B5EF4-FFF2-40B4-BE49-F238E27FC236}">
              <a16:creationId xmlns:a16="http://schemas.microsoft.com/office/drawing/2014/main" id="{00000000-0008-0000-0200-00005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43" name="Text Box 15">
          <a:extLst>
            <a:ext uri="{FF2B5EF4-FFF2-40B4-BE49-F238E27FC236}">
              <a16:creationId xmlns:a16="http://schemas.microsoft.com/office/drawing/2014/main" id="{00000000-0008-0000-0200-00005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44" name="Text Box 15">
          <a:extLst>
            <a:ext uri="{FF2B5EF4-FFF2-40B4-BE49-F238E27FC236}">
              <a16:creationId xmlns:a16="http://schemas.microsoft.com/office/drawing/2014/main" id="{00000000-0008-0000-0200-00005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45" name="Text Box 15">
          <a:extLst>
            <a:ext uri="{FF2B5EF4-FFF2-40B4-BE49-F238E27FC236}">
              <a16:creationId xmlns:a16="http://schemas.microsoft.com/office/drawing/2014/main" id="{00000000-0008-0000-0200-00005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46" name="Text Box 15">
          <a:extLst>
            <a:ext uri="{FF2B5EF4-FFF2-40B4-BE49-F238E27FC236}">
              <a16:creationId xmlns:a16="http://schemas.microsoft.com/office/drawing/2014/main" id="{00000000-0008-0000-0200-00005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47" name="Text Box 15">
          <a:extLst>
            <a:ext uri="{FF2B5EF4-FFF2-40B4-BE49-F238E27FC236}">
              <a16:creationId xmlns:a16="http://schemas.microsoft.com/office/drawing/2014/main" id="{00000000-0008-0000-0200-00005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48" name="Text Box 15">
          <a:extLst>
            <a:ext uri="{FF2B5EF4-FFF2-40B4-BE49-F238E27FC236}">
              <a16:creationId xmlns:a16="http://schemas.microsoft.com/office/drawing/2014/main" id="{00000000-0008-0000-0200-00005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49" name="Text Box 15">
          <a:extLst>
            <a:ext uri="{FF2B5EF4-FFF2-40B4-BE49-F238E27FC236}">
              <a16:creationId xmlns:a16="http://schemas.microsoft.com/office/drawing/2014/main" id="{00000000-0008-0000-0200-00005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50" name="Text Box 15">
          <a:extLst>
            <a:ext uri="{FF2B5EF4-FFF2-40B4-BE49-F238E27FC236}">
              <a16:creationId xmlns:a16="http://schemas.microsoft.com/office/drawing/2014/main" id="{00000000-0008-0000-0200-00005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51" name="Text Box 15">
          <a:extLst>
            <a:ext uri="{FF2B5EF4-FFF2-40B4-BE49-F238E27FC236}">
              <a16:creationId xmlns:a16="http://schemas.microsoft.com/office/drawing/2014/main" id="{00000000-0008-0000-0200-00005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52" name="Text Box 15">
          <a:extLst>
            <a:ext uri="{FF2B5EF4-FFF2-40B4-BE49-F238E27FC236}">
              <a16:creationId xmlns:a16="http://schemas.microsoft.com/office/drawing/2014/main" id="{00000000-0008-0000-0200-00005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53" name="Text Box 15">
          <a:extLst>
            <a:ext uri="{FF2B5EF4-FFF2-40B4-BE49-F238E27FC236}">
              <a16:creationId xmlns:a16="http://schemas.microsoft.com/office/drawing/2014/main" id="{00000000-0008-0000-0200-00005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54" name="Text Box 15">
          <a:extLst>
            <a:ext uri="{FF2B5EF4-FFF2-40B4-BE49-F238E27FC236}">
              <a16:creationId xmlns:a16="http://schemas.microsoft.com/office/drawing/2014/main" id="{00000000-0008-0000-0200-00005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55" name="Text Box 15">
          <a:extLst>
            <a:ext uri="{FF2B5EF4-FFF2-40B4-BE49-F238E27FC236}">
              <a16:creationId xmlns:a16="http://schemas.microsoft.com/office/drawing/2014/main" id="{00000000-0008-0000-0200-00005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56" name="Text Box 15">
          <a:extLst>
            <a:ext uri="{FF2B5EF4-FFF2-40B4-BE49-F238E27FC236}">
              <a16:creationId xmlns:a16="http://schemas.microsoft.com/office/drawing/2014/main" id="{00000000-0008-0000-0200-00006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57" name="Text Box 15">
          <a:extLst>
            <a:ext uri="{FF2B5EF4-FFF2-40B4-BE49-F238E27FC236}">
              <a16:creationId xmlns:a16="http://schemas.microsoft.com/office/drawing/2014/main" id="{00000000-0008-0000-0200-00006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58" name="Text Box 15">
          <a:extLst>
            <a:ext uri="{FF2B5EF4-FFF2-40B4-BE49-F238E27FC236}">
              <a16:creationId xmlns:a16="http://schemas.microsoft.com/office/drawing/2014/main" id="{00000000-0008-0000-0200-00006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59" name="Text Box 15">
          <a:extLst>
            <a:ext uri="{FF2B5EF4-FFF2-40B4-BE49-F238E27FC236}">
              <a16:creationId xmlns:a16="http://schemas.microsoft.com/office/drawing/2014/main" id="{00000000-0008-0000-0200-00006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60" name="Text Box 15">
          <a:extLst>
            <a:ext uri="{FF2B5EF4-FFF2-40B4-BE49-F238E27FC236}">
              <a16:creationId xmlns:a16="http://schemas.microsoft.com/office/drawing/2014/main" id="{00000000-0008-0000-0200-00006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61" name="Text Box 15">
          <a:extLst>
            <a:ext uri="{FF2B5EF4-FFF2-40B4-BE49-F238E27FC236}">
              <a16:creationId xmlns:a16="http://schemas.microsoft.com/office/drawing/2014/main" id="{00000000-0008-0000-0200-00006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62" name="Text Box 15">
          <a:extLst>
            <a:ext uri="{FF2B5EF4-FFF2-40B4-BE49-F238E27FC236}">
              <a16:creationId xmlns:a16="http://schemas.microsoft.com/office/drawing/2014/main" id="{00000000-0008-0000-0200-00006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63" name="Text Box 15">
          <a:extLst>
            <a:ext uri="{FF2B5EF4-FFF2-40B4-BE49-F238E27FC236}">
              <a16:creationId xmlns:a16="http://schemas.microsoft.com/office/drawing/2014/main" id="{00000000-0008-0000-0200-00006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64" name="Text Box 15">
          <a:extLst>
            <a:ext uri="{FF2B5EF4-FFF2-40B4-BE49-F238E27FC236}">
              <a16:creationId xmlns:a16="http://schemas.microsoft.com/office/drawing/2014/main" id="{00000000-0008-0000-0200-00006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65" name="Text Box 15">
          <a:extLst>
            <a:ext uri="{FF2B5EF4-FFF2-40B4-BE49-F238E27FC236}">
              <a16:creationId xmlns:a16="http://schemas.microsoft.com/office/drawing/2014/main" id="{00000000-0008-0000-0200-00006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66" name="Text Box 15">
          <a:extLst>
            <a:ext uri="{FF2B5EF4-FFF2-40B4-BE49-F238E27FC236}">
              <a16:creationId xmlns:a16="http://schemas.microsoft.com/office/drawing/2014/main" id="{00000000-0008-0000-0200-00006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67" name="Text Box 15">
          <a:extLst>
            <a:ext uri="{FF2B5EF4-FFF2-40B4-BE49-F238E27FC236}">
              <a16:creationId xmlns:a16="http://schemas.microsoft.com/office/drawing/2014/main" id="{00000000-0008-0000-0200-00006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68" name="Text Box 15">
          <a:extLst>
            <a:ext uri="{FF2B5EF4-FFF2-40B4-BE49-F238E27FC236}">
              <a16:creationId xmlns:a16="http://schemas.microsoft.com/office/drawing/2014/main" id="{00000000-0008-0000-0200-00006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69" name="Text Box 15">
          <a:extLst>
            <a:ext uri="{FF2B5EF4-FFF2-40B4-BE49-F238E27FC236}">
              <a16:creationId xmlns:a16="http://schemas.microsoft.com/office/drawing/2014/main" id="{00000000-0008-0000-0200-00006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70" name="Text Box 15">
          <a:extLst>
            <a:ext uri="{FF2B5EF4-FFF2-40B4-BE49-F238E27FC236}">
              <a16:creationId xmlns:a16="http://schemas.microsoft.com/office/drawing/2014/main" id="{00000000-0008-0000-0200-00006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71" name="Text Box 15">
          <a:extLst>
            <a:ext uri="{FF2B5EF4-FFF2-40B4-BE49-F238E27FC236}">
              <a16:creationId xmlns:a16="http://schemas.microsoft.com/office/drawing/2014/main" id="{00000000-0008-0000-0200-00006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72" name="Text Box 15">
          <a:extLst>
            <a:ext uri="{FF2B5EF4-FFF2-40B4-BE49-F238E27FC236}">
              <a16:creationId xmlns:a16="http://schemas.microsoft.com/office/drawing/2014/main" id="{00000000-0008-0000-0200-00007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73" name="Text Box 15">
          <a:extLst>
            <a:ext uri="{FF2B5EF4-FFF2-40B4-BE49-F238E27FC236}">
              <a16:creationId xmlns:a16="http://schemas.microsoft.com/office/drawing/2014/main" id="{00000000-0008-0000-0200-00007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74" name="Text Box 15">
          <a:extLst>
            <a:ext uri="{FF2B5EF4-FFF2-40B4-BE49-F238E27FC236}">
              <a16:creationId xmlns:a16="http://schemas.microsoft.com/office/drawing/2014/main" id="{00000000-0008-0000-0200-00007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75" name="Text Box 15">
          <a:extLst>
            <a:ext uri="{FF2B5EF4-FFF2-40B4-BE49-F238E27FC236}">
              <a16:creationId xmlns:a16="http://schemas.microsoft.com/office/drawing/2014/main" id="{00000000-0008-0000-0200-00007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76" name="Text Box 15">
          <a:extLst>
            <a:ext uri="{FF2B5EF4-FFF2-40B4-BE49-F238E27FC236}">
              <a16:creationId xmlns:a16="http://schemas.microsoft.com/office/drawing/2014/main" id="{00000000-0008-0000-0200-00007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77" name="Text Box 15">
          <a:extLst>
            <a:ext uri="{FF2B5EF4-FFF2-40B4-BE49-F238E27FC236}">
              <a16:creationId xmlns:a16="http://schemas.microsoft.com/office/drawing/2014/main" id="{00000000-0008-0000-0200-00007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78" name="Text Box 15">
          <a:extLst>
            <a:ext uri="{FF2B5EF4-FFF2-40B4-BE49-F238E27FC236}">
              <a16:creationId xmlns:a16="http://schemas.microsoft.com/office/drawing/2014/main" id="{00000000-0008-0000-0200-00007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79" name="Text Box 15">
          <a:extLst>
            <a:ext uri="{FF2B5EF4-FFF2-40B4-BE49-F238E27FC236}">
              <a16:creationId xmlns:a16="http://schemas.microsoft.com/office/drawing/2014/main" id="{00000000-0008-0000-0200-00007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80" name="Text Box 15">
          <a:extLst>
            <a:ext uri="{FF2B5EF4-FFF2-40B4-BE49-F238E27FC236}">
              <a16:creationId xmlns:a16="http://schemas.microsoft.com/office/drawing/2014/main" id="{00000000-0008-0000-0200-00007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81" name="Text Box 15">
          <a:extLst>
            <a:ext uri="{FF2B5EF4-FFF2-40B4-BE49-F238E27FC236}">
              <a16:creationId xmlns:a16="http://schemas.microsoft.com/office/drawing/2014/main" id="{00000000-0008-0000-0200-00007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82" name="Text Box 15">
          <a:extLst>
            <a:ext uri="{FF2B5EF4-FFF2-40B4-BE49-F238E27FC236}">
              <a16:creationId xmlns:a16="http://schemas.microsoft.com/office/drawing/2014/main" id="{00000000-0008-0000-0200-00007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83" name="Text Box 15">
          <a:extLst>
            <a:ext uri="{FF2B5EF4-FFF2-40B4-BE49-F238E27FC236}">
              <a16:creationId xmlns:a16="http://schemas.microsoft.com/office/drawing/2014/main" id="{00000000-0008-0000-0200-00007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84" name="Text Box 15">
          <a:extLst>
            <a:ext uri="{FF2B5EF4-FFF2-40B4-BE49-F238E27FC236}">
              <a16:creationId xmlns:a16="http://schemas.microsoft.com/office/drawing/2014/main" id="{00000000-0008-0000-0200-00007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85" name="Text Box 15">
          <a:extLst>
            <a:ext uri="{FF2B5EF4-FFF2-40B4-BE49-F238E27FC236}">
              <a16:creationId xmlns:a16="http://schemas.microsoft.com/office/drawing/2014/main" id="{00000000-0008-0000-0200-00007D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86" name="Text Box 15">
          <a:extLst>
            <a:ext uri="{FF2B5EF4-FFF2-40B4-BE49-F238E27FC236}">
              <a16:creationId xmlns:a16="http://schemas.microsoft.com/office/drawing/2014/main" id="{00000000-0008-0000-0200-00007E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87" name="Text Box 15">
          <a:extLst>
            <a:ext uri="{FF2B5EF4-FFF2-40B4-BE49-F238E27FC236}">
              <a16:creationId xmlns:a16="http://schemas.microsoft.com/office/drawing/2014/main" id="{00000000-0008-0000-0200-00007F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88" name="Text Box 15">
          <a:extLst>
            <a:ext uri="{FF2B5EF4-FFF2-40B4-BE49-F238E27FC236}">
              <a16:creationId xmlns:a16="http://schemas.microsoft.com/office/drawing/2014/main" id="{00000000-0008-0000-0200-000080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89" name="Text Box 15">
          <a:extLst>
            <a:ext uri="{FF2B5EF4-FFF2-40B4-BE49-F238E27FC236}">
              <a16:creationId xmlns:a16="http://schemas.microsoft.com/office/drawing/2014/main" id="{00000000-0008-0000-0200-00008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90" name="Text Box 15">
          <a:extLst>
            <a:ext uri="{FF2B5EF4-FFF2-40B4-BE49-F238E27FC236}">
              <a16:creationId xmlns:a16="http://schemas.microsoft.com/office/drawing/2014/main" id="{00000000-0008-0000-0200-00008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91" name="Text Box 15">
          <a:extLst>
            <a:ext uri="{FF2B5EF4-FFF2-40B4-BE49-F238E27FC236}">
              <a16:creationId xmlns:a16="http://schemas.microsoft.com/office/drawing/2014/main" id="{00000000-0008-0000-0200-00008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92" name="Text Box 15">
          <a:extLst>
            <a:ext uri="{FF2B5EF4-FFF2-40B4-BE49-F238E27FC236}">
              <a16:creationId xmlns:a16="http://schemas.microsoft.com/office/drawing/2014/main" id="{00000000-0008-0000-0200-00008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93" name="Text Box 15">
          <a:extLst>
            <a:ext uri="{FF2B5EF4-FFF2-40B4-BE49-F238E27FC236}">
              <a16:creationId xmlns:a16="http://schemas.microsoft.com/office/drawing/2014/main" id="{00000000-0008-0000-0200-00008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094" name="Text Box 15">
          <a:extLst>
            <a:ext uri="{FF2B5EF4-FFF2-40B4-BE49-F238E27FC236}">
              <a16:creationId xmlns:a16="http://schemas.microsoft.com/office/drawing/2014/main" id="{00000000-0008-0000-0200-00008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95" name="Text Box 15">
          <a:extLst>
            <a:ext uri="{FF2B5EF4-FFF2-40B4-BE49-F238E27FC236}">
              <a16:creationId xmlns:a16="http://schemas.microsoft.com/office/drawing/2014/main" id="{00000000-0008-0000-0200-00008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96" name="Text Box 15">
          <a:extLst>
            <a:ext uri="{FF2B5EF4-FFF2-40B4-BE49-F238E27FC236}">
              <a16:creationId xmlns:a16="http://schemas.microsoft.com/office/drawing/2014/main" id="{00000000-0008-0000-0200-00008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097" name="Text Box 15">
          <a:extLst>
            <a:ext uri="{FF2B5EF4-FFF2-40B4-BE49-F238E27FC236}">
              <a16:creationId xmlns:a16="http://schemas.microsoft.com/office/drawing/2014/main" id="{00000000-0008-0000-0200-000089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098" name="Text Box 15">
          <a:extLst>
            <a:ext uri="{FF2B5EF4-FFF2-40B4-BE49-F238E27FC236}">
              <a16:creationId xmlns:a16="http://schemas.microsoft.com/office/drawing/2014/main" id="{00000000-0008-0000-0200-00008A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099" name="Text Box 15">
          <a:extLst>
            <a:ext uri="{FF2B5EF4-FFF2-40B4-BE49-F238E27FC236}">
              <a16:creationId xmlns:a16="http://schemas.microsoft.com/office/drawing/2014/main" id="{00000000-0008-0000-0200-00008B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00" name="Text Box 15">
          <a:extLst>
            <a:ext uri="{FF2B5EF4-FFF2-40B4-BE49-F238E27FC236}">
              <a16:creationId xmlns:a16="http://schemas.microsoft.com/office/drawing/2014/main" id="{00000000-0008-0000-0200-00008C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01" name="Text Box 15">
          <a:extLst>
            <a:ext uri="{FF2B5EF4-FFF2-40B4-BE49-F238E27FC236}">
              <a16:creationId xmlns:a16="http://schemas.microsoft.com/office/drawing/2014/main" id="{00000000-0008-0000-0200-00008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02" name="Text Box 15">
          <a:extLst>
            <a:ext uri="{FF2B5EF4-FFF2-40B4-BE49-F238E27FC236}">
              <a16:creationId xmlns:a16="http://schemas.microsoft.com/office/drawing/2014/main" id="{00000000-0008-0000-0200-00008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03" name="Text Box 15">
          <a:extLst>
            <a:ext uri="{FF2B5EF4-FFF2-40B4-BE49-F238E27FC236}">
              <a16:creationId xmlns:a16="http://schemas.microsoft.com/office/drawing/2014/main" id="{00000000-0008-0000-0200-00008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04" name="Text Box 15">
          <a:extLst>
            <a:ext uri="{FF2B5EF4-FFF2-40B4-BE49-F238E27FC236}">
              <a16:creationId xmlns:a16="http://schemas.microsoft.com/office/drawing/2014/main" id="{00000000-0008-0000-0200-00009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05" name="Text Box 15">
          <a:extLst>
            <a:ext uri="{FF2B5EF4-FFF2-40B4-BE49-F238E27FC236}">
              <a16:creationId xmlns:a16="http://schemas.microsoft.com/office/drawing/2014/main" id="{00000000-0008-0000-0200-00009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06" name="Text Box 15">
          <a:extLst>
            <a:ext uri="{FF2B5EF4-FFF2-40B4-BE49-F238E27FC236}">
              <a16:creationId xmlns:a16="http://schemas.microsoft.com/office/drawing/2014/main" id="{00000000-0008-0000-0200-00009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07" name="Text Box 15">
          <a:extLst>
            <a:ext uri="{FF2B5EF4-FFF2-40B4-BE49-F238E27FC236}">
              <a16:creationId xmlns:a16="http://schemas.microsoft.com/office/drawing/2014/main" id="{00000000-0008-0000-0200-00009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08" name="Text Box 15">
          <a:extLst>
            <a:ext uri="{FF2B5EF4-FFF2-40B4-BE49-F238E27FC236}">
              <a16:creationId xmlns:a16="http://schemas.microsoft.com/office/drawing/2014/main" id="{00000000-0008-0000-0200-00009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09" name="Text Box 15">
          <a:extLst>
            <a:ext uri="{FF2B5EF4-FFF2-40B4-BE49-F238E27FC236}">
              <a16:creationId xmlns:a16="http://schemas.microsoft.com/office/drawing/2014/main" id="{00000000-0008-0000-0200-00009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10" name="Text Box 15">
          <a:extLst>
            <a:ext uri="{FF2B5EF4-FFF2-40B4-BE49-F238E27FC236}">
              <a16:creationId xmlns:a16="http://schemas.microsoft.com/office/drawing/2014/main" id="{00000000-0008-0000-0200-00009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11" name="Text Box 15">
          <a:extLst>
            <a:ext uri="{FF2B5EF4-FFF2-40B4-BE49-F238E27FC236}">
              <a16:creationId xmlns:a16="http://schemas.microsoft.com/office/drawing/2014/main" id="{00000000-0008-0000-0200-00009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12" name="Text Box 15">
          <a:extLst>
            <a:ext uri="{FF2B5EF4-FFF2-40B4-BE49-F238E27FC236}">
              <a16:creationId xmlns:a16="http://schemas.microsoft.com/office/drawing/2014/main" id="{00000000-0008-0000-0200-00009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13" name="Text Box 15">
          <a:extLst>
            <a:ext uri="{FF2B5EF4-FFF2-40B4-BE49-F238E27FC236}">
              <a16:creationId xmlns:a16="http://schemas.microsoft.com/office/drawing/2014/main" id="{00000000-0008-0000-0200-00009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14" name="Text Box 15">
          <a:extLst>
            <a:ext uri="{FF2B5EF4-FFF2-40B4-BE49-F238E27FC236}">
              <a16:creationId xmlns:a16="http://schemas.microsoft.com/office/drawing/2014/main" id="{00000000-0008-0000-0200-00009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15" name="Text Box 15">
          <a:extLst>
            <a:ext uri="{FF2B5EF4-FFF2-40B4-BE49-F238E27FC236}">
              <a16:creationId xmlns:a16="http://schemas.microsoft.com/office/drawing/2014/main" id="{00000000-0008-0000-0200-00009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16" name="Text Box 15">
          <a:extLst>
            <a:ext uri="{FF2B5EF4-FFF2-40B4-BE49-F238E27FC236}">
              <a16:creationId xmlns:a16="http://schemas.microsoft.com/office/drawing/2014/main" id="{00000000-0008-0000-0200-00009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17" name="Text Box 15">
          <a:extLst>
            <a:ext uri="{FF2B5EF4-FFF2-40B4-BE49-F238E27FC236}">
              <a16:creationId xmlns:a16="http://schemas.microsoft.com/office/drawing/2014/main" id="{00000000-0008-0000-0200-00009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18" name="Text Box 15">
          <a:extLst>
            <a:ext uri="{FF2B5EF4-FFF2-40B4-BE49-F238E27FC236}">
              <a16:creationId xmlns:a16="http://schemas.microsoft.com/office/drawing/2014/main" id="{00000000-0008-0000-0200-00009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19" name="Text Box 15">
          <a:extLst>
            <a:ext uri="{FF2B5EF4-FFF2-40B4-BE49-F238E27FC236}">
              <a16:creationId xmlns:a16="http://schemas.microsoft.com/office/drawing/2014/main" id="{00000000-0008-0000-0200-00009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20" name="Text Box 15">
          <a:extLst>
            <a:ext uri="{FF2B5EF4-FFF2-40B4-BE49-F238E27FC236}">
              <a16:creationId xmlns:a16="http://schemas.microsoft.com/office/drawing/2014/main" id="{00000000-0008-0000-0200-0000A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21" name="Text Box 15">
          <a:extLst>
            <a:ext uri="{FF2B5EF4-FFF2-40B4-BE49-F238E27FC236}">
              <a16:creationId xmlns:a16="http://schemas.microsoft.com/office/drawing/2014/main" id="{00000000-0008-0000-0200-0000A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22" name="Text Box 15">
          <a:extLst>
            <a:ext uri="{FF2B5EF4-FFF2-40B4-BE49-F238E27FC236}">
              <a16:creationId xmlns:a16="http://schemas.microsoft.com/office/drawing/2014/main" id="{00000000-0008-0000-0200-0000A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23" name="Text Box 15">
          <a:extLst>
            <a:ext uri="{FF2B5EF4-FFF2-40B4-BE49-F238E27FC236}">
              <a16:creationId xmlns:a16="http://schemas.microsoft.com/office/drawing/2014/main" id="{00000000-0008-0000-0200-0000A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24" name="Text Box 15">
          <a:extLst>
            <a:ext uri="{FF2B5EF4-FFF2-40B4-BE49-F238E27FC236}">
              <a16:creationId xmlns:a16="http://schemas.microsoft.com/office/drawing/2014/main" id="{00000000-0008-0000-0200-0000A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25" name="Text Box 15">
          <a:extLst>
            <a:ext uri="{FF2B5EF4-FFF2-40B4-BE49-F238E27FC236}">
              <a16:creationId xmlns:a16="http://schemas.microsoft.com/office/drawing/2014/main" id="{00000000-0008-0000-0200-0000A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26" name="Text Box 15">
          <a:extLst>
            <a:ext uri="{FF2B5EF4-FFF2-40B4-BE49-F238E27FC236}">
              <a16:creationId xmlns:a16="http://schemas.microsoft.com/office/drawing/2014/main" id="{00000000-0008-0000-0200-0000A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27" name="Text Box 15">
          <a:extLst>
            <a:ext uri="{FF2B5EF4-FFF2-40B4-BE49-F238E27FC236}">
              <a16:creationId xmlns:a16="http://schemas.microsoft.com/office/drawing/2014/main" id="{00000000-0008-0000-0200-0000A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28" name="Text Box 15">
          <a:extLst>
            <a:ext uri="{FF2B5EF4-FFF2-40B4-BE49-F238E27FC236}">
              <a16:creationId xmlns:a16="http://schemas.microsoft.com/office/drawing/2014/main" id="{00000000-0008-0000-0200-0000A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29" name="Text Box 15">
          <a:extLst>
            <a:ext uri="{FF2B5EF4-FFF2-40B4-BE49-F238E27FC236}">
              <a16:creationId xmlns:a16="http://schemas.microsoft.com/office/drawing/2014/main" id="{00000000-0008-0000-0200-0000A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30" name="Text Box 15">
          <a:extLst>
            <a:ext uri="{FF2B5EF4-FFF2-40B4-BE49-F238E27FC236}">
              <a16:creationId xmlns:a16="http://schemas.microsoft.com/office/drawing/2014/main" id="{00000000-0008-0000-0200-0000A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31" name="Text Box 15">
          <a:extLst>
            <a:ext uri="{FF2B5EF4-FFF2-40B4-BE49-F238E27FC236}">
              <a16:creationId xmlns:a16="http://schemas.microsoft.com/office/drawing/2014/main" id="{00000000-0008-0000-0200-0000A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32" name="Text Box 15">
          <a:extLst>
            <a:ext uri="{FF2B5EF4-FFF2-40B4-BE49-F238E27FC236}">
              <a16:creationId xmlns:a16="http://schemas.microsoft.com/office/drawing/2014/main" id="{00000000-0008-0000-0200-0000A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33" name="Text Box 15">
          <a:extLst>
            <a:ext uri="{FF2B5EF4-FFF2-40B4-BE49-F238E27FC236}">
              <a16:creationId xmlns:a16="http://schemas.microsoft.com/office/drawing/2014/main" id="{00000000-0008-0000-0200-0000A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34" name="Text Box 15">
          <a:extLst>
            <a:ext uri="{FF2B5EF4-FFF2-40B4-BE49-F238E27FC236}">
              <a16:creationId xmlns:a16="http://schemas.microsoft.com/office/drawing/2014/main" id="{00000000-0008-0000-0200-0000A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35" name="Text Box 15">
          <a:extLst>
            <a:ext uri="{FF2B5EF4-FFF2-40B4-BE49-F238E27FC236}">
              <a16:creationId xmlns:a16="http://schemas.microsoft.com/office/drawing/2014/main" id="{00000000-0008-0000-0200-0000A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36" name="Text Box 15">
          <a:extLst>
            <a:ext uri="{FF2B5EF4-FFF2-40B4-BE49-F238E27FC236}">
              <a16:creationId xmlns:a16="http://schemas.microsoft.com/office/drawing/2014/main" id="{00000000-0008-0000-0200-0000B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37" name="Text Box 15">
          <a:extLst>
            <a:ext uri="{FF2B5EF4-FFF2-40B4-BE49-F238E27FC236}">
              <a16:creationId xmlns:a16="http://schemas.microsoft.com/office/drawing/2014/main" id="{00000000-0008-0000-0200-0000B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38" name="Text Box 15">
          <a:extLst>
            <a:ext uri="{FF2B5EF4-FFF2-40B4-BE49-F238E27FC236}">
              <a16:creationId xmlns:a16="http://schemas.microsoft.com/office/drawing/2014/main" id="{00000000-0008-0000-0200-0000B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39" name="Text Box 15">
          <a:extLst>
            <a:ext uri="{FF2B5EF4-FFF2-40B4-BE49-F238E27FC236}">
              <a16:creationId xmlns:a16="http://schemas.microsoft.com/office/drawing/2014/main" id="{00000000-0008-0000-0200-0000B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40" name="Text Box 15">
          <a:extLst>
            <a:ext uri="{FF2B5EF4-FFF2-40B4-BE49-F238E27FC236}">
              <a16:creationId xmlns:a16="http://schemas.microsoft.com/office/drawing/2014/main" id="{00000000-0008-0000-0200-0000B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41" name="Text Box 15">
          <a:extLst>
            <a:ext uri="{FF2B5EF4-FFF2-40B4-BE49-F238E27FC236}">
              <a16:creationId xmlns:a16="http://schemas.microsoft.com/office/drawing/2014/main" id="{00000000-0008-0000-0200-0000B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42" name="Text Box 15">
          <a:extLst>
            <a:ext uri="{FF2B5EF4-FFF2-40B4-BE49-F238E27FC236}">
              <a16:creationId xmlns:a16="http://schemas.microsoft.com/office/drawing/2014/main" id="{00000000-0008-0000-0200-0000B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43" name="Text Box 15">
          <a:extLst>
            <a:ext uri="{FF2B5EF4-FFF2-40B4-BE49-F238E27FC236}">
              <a16:creationId xmlns:a16="http://schemas.microsoft.com/office/drawing/2014/main" id="{00000000-0008-0000-0200-0000B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44" name="Text Box 15">
          <a:extLst>
            <a:ext uri="{FF2B5EF4-FFF2-40B4-BE49-F238E27FC236}">
              <a16:creationId xmlns:a16="http://schemas.microsoft.com/office/drawing/2014/main" id="{00000000-0008-0000-0200-0000B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45" name="Text Box 15">
          <a:extLst>
            <a:ext uri="{FF2B5EF4-FFF2-40B4-BE49-F238E27FC236}">
              <a16:creationId xmlns:a16="http://schemas.microsoft.com/office/drawing/2014/main" id="{00000000-0008-0000-0200-0000B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46" name="Text Box 15">
          <a:extLst>
            <a:ext uri="{FF2B5EF4-FFF2-40B4-BE49-F238E27FC236}">
              <a16:creationId xmlns:a16="http://schemas.microsoft.com/office/drawing/2014/main" id="{00000000-0008-0000-0200-0000B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47" name="Text Box 15">
          <a:extLst>
            <a:ext uri="{FF2B5EF4-FFF2-40B4-BE49-F238E27FC236}">
              <a16:creationId xmlns:a16="http://schemas.microsoft.com/office/drawing/2014/main" id="{00000000-0008-0000-0200-0000B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48" name="Text Box 15">
          <a:extLst>
            <a:ext uri="{FF2B5EF4-FFF2-40B4-BE49-F238E27FC236}">
              <a16:creationId xmlns:a16="http://schemas.microsoft.com/office/drawing/2014/main" id="{00000000-0008-0000-0200-0000B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49" name="Text Box 15">
          <a:extLst>
            <a:ext uri="{FF2B5EF4-FFF2-40B4-BE49-F238E27FC236}">
              <a16:creationId xmlns:a16="http://schemas.microsoft.com/office/drawing/2014/main" id="{00000000-0008-0000-0200-0000B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50" name="Text Box 15">
          <a:extLst>
            <a:ext uri="{FF2B5EF4-FFF2-40B4-BE49-F238E27FC236}">
              <a16:creationId xmlns:a16="http://schemas.microsoft.com/office/drawing/2014/main" id="{00000000-0008-0000-0200-0000B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51" name="Text Box 15">
          <a:extLst>
            <a:ext uri="{FF2B5EF4-FFF2-40B4-BE49-F238E27FC236}">
              <a16:creationId xmlns:a16="http://schemas.microsoft.com/office/drawing/2014/main" id="{00000000-0008-0000-0200-0000B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52" name="Text Box 15">
          <a:extLst>
            <a:ext uri="{FF2B5EF4-FFF2-40B4-BE49-F238E27FC236}">
              <a16:creationId xmlns:a16="http://schemas.microsoft.com/office/drawing/2014/main" id="{00000000-0008-0000-0200-0000C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53" name="Text Box 15">
          <a:extLst>
            <a:ext uri="{FF2B5EF4-FFF2-40B4-BE49-F238E27FC236}">
              <a16:creationId xmlns:a16="http://schemas.microsoft.com/office/drawing/2014/main" id="{00000000-0008-0000-0200-0000C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54" name="Text Box 15">
          <a:extLst>
            <a:ext uri="{FF2B5EF4-FFF2-40B4-BE49-F238E27FC236}">
              <a16:creationId xmlns:a16="http://schemas.microsoft.com/office/drawing/2014/main" id="{00000000-0008-0000-0200-0000C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55" name="Text Box 15">
          <a:extLst>
            <a:ext uri="{FF2B5EF4-FFF2-40B4-BE49-F238E27FC236}">
              <a16:creationId xmlns:a16="http://schemas.microsoft.com/office/drawing/2014/main" id="{00000000-0008-0000-0200-0000C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56" name="Text Box 15">
          <a:extLst>
            <a:ext uri="{FF2B5EF4-FFF2-40B4-BE49-F238E27FC236}">
              <a16:creationId xmlns:a16="http://schemas.microsoft.com/office/drawing/2014/main" id="{00000000-0008-0000-0200-0000C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57" name="Text Box 15">
          <a:extLst>
            <a:ext uri="{FF2B5EF4-FFF2-40B4-BE49-F238E27FC236}">
              <a16:creationId xmlns:a16="http://schemas.microsoft.com/office/drawing/2014/main" id="{00000000-0008-0000-0200-0000C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58" name="Text Box 15">
          <a:extLst>
            <a:ext uri="{FF2B5EF4-FFF2-40B4-BE49-F238E27FC236}">
              <a16:creationId xmlns:a16="http://schemas.microsoft.com/office/drawing/2014/main" id="{00000000-0008-0000-0200-0000C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59" name="Text Box 15">
          <a:extLst>
            <a:ext uri="{FF2B5EF4-FFF2-40B4-BE49-F238E27FC236}">
              <a16:creationId xmlns:a16="http://schemas.microsoft.com/office/drawing/2014/main" id="{00000000-0008-0000-0200-0000C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60" name="Text Box 15">
          <a:extLst>
            <a:ext uri="{FF2B5EF4-FFF2-40B4-BE49-F238E27FC236}">
              <a16:creationId xmlns:a16="http://schemas.microsoft.com/office/drawing/2014/main" id="{00000000-0008-0000-0200-0000C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61" name="Text Box 15">
          <a:extLst>
            <a:ext uri="{FF2B5EF4-FFF2-40B4-BE49-F238E27FC236}">
              <a16:creationId xmlns:a16="http://schemas.microsoft.com/office/drawing/2014/main" id="{00000000-0008-0000-0200-0000C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62" name="Text Box 15">
          <a:extLst>
            <a:ext uri="{FF2B5EF4-FFF2-40B4-BE49-F238E27FC236}">
              <a16:creationId xmlns:a16="http://schemas.microsoft.com/office/drawing/2014/main" id="{00000000-0008-0000-0200-0000C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63" name="Text Box 15">
          <a:extLst>
            <a:ext uri="{FF2B5EF4-FFF2-40B4-BE49-F238E27FC236}">
              <a16:creationId xmlns:a16="http://schemas.microsoft.com/office/drawing/2014/main" id="{00000000-0008-0000-0200-0000C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64" name="Text Box 15">
          <a:extLst>
            <a:ext uri="{FF2B5EF4-FFF2-40B4-BE49-F238E27FC236}">
              <a16:creationId xmlns:a16="http://schemas.microsoft.com/office/drawing/2014/main" id="{00000000-0008-0000-0200-0000C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65" name="Text Box 15">
          <a:extLst>
            <a:ext uri="{FF2B5EF4-FFF2-40B4-BE49-F238E27FC236}">
              <a16:creationId xmlns:a16="http://schemas.microsoft.com/office/drawing/2014/main" id="{00000000-0008-0000-0200-0000C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66" name="Text Box 15">
          <a:extLst>
            <a:ext uri="{FF2B5EF4-FFF2-40B4-BE49-F238E27FC236}">
              <a16:creationId xmlns:a16="http://schemas.microsoft.com/office/drawing/2014/main" id="{00000000-0008-0000-0200-0000C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67" name="Text Box 15">
          <a:extLst>
            <a:ext uri="{FF2B5EF4-FFF2-40B4-BE49-F238E27FC236}">
              <a16:creationId xmlns:a16="http://schemas.microsoft.com/office/drawing/2014/main" id="{00000000-0008-0000-0200-0000C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68" name="Text Box 15">
          <a:extLst>
            <a:ext uri="{FF2B5EF4-FFF2-40B4-BE49-F238E27FC236}">
              <a16:creationId xmlns:a16="http://schemas.microsoft.com/office/drawing/2014/main" id="{00000000-0008-0000-0200-0000D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69" name="Text Box 15">
          <a:extLst>
            <a:ext uri="{FF2B5EF4-FFF2-40B4-BE49-F238E27FC236}">
              <a16:creationId xmlns:a16="http://schemas.microsoft.com/office/drawing/2014/main" id="{00000000-0008-0000-0200-0000D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70" name="Text Box 15">
          <a:extLst>
            <a:ext uri="{FF2B5EF4-FFF2-40B4-BE49-F238E27FC236}">
              <a16:creationId xmlns:a16="http://schemas.microsoft.com/office/drawing/2014/main" id="{00000000-0008-0000-0200-0000D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71" name="Text Box 15">
          <a:extLst>
            <a:ext uri="{FF2B5EF4-FFF2-40B4-BE49-F238E27FC236}">
              <a16:creationId xmlns:a16="http://schemas.microsoft.com/office/drawing/2014/main" id="{00000000-0008-0000-0200-0000D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72" name="Text Box 15">
          <a:extLst>
            <a:ext uri="{FF2B5EF4-FFF2-40B4-BE49-F238E27FC236}">
              <a16:creationId xmlns:a16="http://schemas.microsoft.com/office/drawing/2014/main" id="{00000000-0008-0000-0200-0000D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73" name="Text Box 15">
          <a:extLst>
            <a:ext uri="{FF2B5EF4-FFF2-40B4-BE49-F238E27FC236}">
              <a16:creationId xmlns:a16="http://schemas.microsoft.com/office/drawing/2014/main" id="{00000000-0008-0000-0200-0000D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74" name="Text Box 15">
          <a:extLst>
            <a:ext uri="{FF2B5EF4-FFF2-40B4-BE49-F238E27FC236}">
              <a16:creationId xmlns:a16="http://schemas.microsoft.com/office/drawing/2014/main" id="{00000000-0008-0000-0200-0000D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75" name="Text Box 15">
          <a:extLst>
            <a:ext uri="{FF2B5EF4-FFF2-40B4-BE49-F238E27FC236}">
              <a16:creationId xmlns:a16="http://schemas.microsoft.com/office/drawing/2014/main" id="{00000000-0008-0000-0200-0000D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76" name="Text Box 15">
          <a:extLst>
            <a:ext uri="{FF2B5EF4-FFF2-40B4-BE49-F238E27FC236}">
              <a16:creationId xmlns:a16="http://schemas.microsoft.com/office/drawing/2014/main" id="{00000000-0008-0000-0200-0000D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77" name="Text Box 15">
          <a:extLst>
            <a:ext uri="{FF2B5EF4-FFF2-40B4-BE49-F238E27FC236}">
              <a16:creationId xmlns:a16="http://schemas.microsoft.com/office/drawing/2014/main" id="{00000000-0008-0000-0200-0000D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78" name="Text Box 15">
          <a:extLst>
            <a:ext uri="{FF2B5EF4-FFF2-40B4-BE49-F238E27FC236}">
              <a16:creationId xmlns:a16="http://schemas.microsoft.com/office/drawing/2014/main" id="{00000000-0008-0000-0200-0000D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79" name="Text Box 15">
          <a:extLst>
            <a:ext uri="{FF2B5EF4-FFF2-40B4-BE49-F238E27FC236}">
              <a16:creationId xmlns:a16="http://schemas.microsoft.com/office/drawing/2014/main" id="{00000000-0008-0000-0200-0000D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80" name="Text Box 15">
          <a:extLst>
            <a:ext uri="{FF2B5EF4-FFF2-40B4-BE49-F238E27FC236}">
              <a16:creationId xmlns:a16="http://schemas.microsoft.com/office/drawing/2014/main" id="{00000000-0008-0000-0200-0000D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81" name="Text Box 15">
          <a:extLst>
            <a:ext uri="{FF2B5EF4-FFF2-40B4-BE49-F238E27FC236}">
              <a16:creationId xmlns:a16="http://schemas.microsoft.com/office/drawing/2014/main" id="{00000000-0008-0000-0200-0000D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82" name="Text Box 15">
          <a:extLst>
            <a:ext uri="{FF2B5EF4-FFF2-40B4-BE49-F238E27FC236}">
              <a16:creationId xmlns:a16="http://schemas.microsoft.com/office/drawing/2014/main" id="{00000000-0008-0000-0200-0000D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83" name="Text Box 15">
          <a:extLst>
            <a:ext uri="{FF2B5EF4-FFF2-40B4-BE49-F238E27FC236}">
              <a16:creationId xmlns:a16="http://schemas.microsoft.com/office/drawing/2014/main" id="{00000000-0008-0000-0200-0000D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84" name="Text Box 15">
          <a:extLst>
            <a:ext uri="{FF2B5EF4-FFF2-40B4-BE49-F238E27FC236}">
              <a16:creationId xmlns:a16="http://schemas.microsoft.com/office/drawing/2014/main" id="{00000000-0008-0000-0200-0000E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85" name="Text Box 15">
          <a:extLst>
            <a:ext uri="{FF2B5EF4-FFF2-40B4-BE49-F238E27FC236}">
              <a16:creationId xmlns:a16="http://schemas.microsoft.com/office/drawing/2014/main" id="{00000000-0008-0000-0200-0000E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86" name="Text Box 15">
          <a:extLst>
            <a:ext uri="{FF2B5EF4-FFF2-40B4-BE49-F238E27FC236}">
              <a16:creationId xmlns:a16="http://schemas.microsoft.com/office/drawing/2014/main" id="{00000000-0008-0000-0200-0000E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87" name="Text Box 15">
          <a:extLst>
            <a:ext uri="{FF2B5EF4-FFF2-40B4-BE49-F238E27FC236}">
              <a16:creationId xmlns:a16="http://schemas.microsoft.com/office/drawing/2014/main" id="{00000000-0008-0000-0200-0000E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88" name="Text Box 15">
          <a:extLst>
            <a:ext uri="{FF2B5EF4-FFF2-40B4-BE49-F238E27FC236}">
              <a16:creationId xmlns:a16="http://schemas.microsoft.com/office/drawing/2014/main" id="{00000000-0008-0000-0200-0000E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89" name="Text Box 15">
          <a:extLst>
            <a:ext uri="{FF2B5EF4-FFF2-40B4-BE49-F238E27FC236}">
              <a16:creationId xmlns:a16="http://schemas.microsoft.com/office/drawing/2014/main" id="{00000000-0008-0000-0200-0000E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90" name="Text Box 15">
          <a:extLst>
            <a:ext uri="{FF2B5EF4-FFF2-40B4-BE49-F238E27FC236}">
              <a16:creationId xmlns:a16="http://schemas.microsoft.com/office/drawing/2014/main" id="{00000000-0008-0000-0200-0000E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91" name="Text Box 15">
          <a:extLst>
            <a:ext uri="{FF2B5EF4-FFF2-40B4-BE49-F238E27FC236}">
              <a16:creationId xmlns:a16="http://schemas.microsoft.com/office/drawing/2014/main" id="{00000000-0008-0000-0200-0000E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92" name="Text Box 15">
          <a:extLst>
            <a:ext uri="{FF2B5EF4-FFF2-40B4-BE49-F238E27FC236}">
              <a16:creationId xmlns:a16="http://schemas.microsoft.com/office/drawing/2014/main" id="{00000000-0008-0000-0200-0000E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93" name="Text Box 15">
          <a:extLst>
            <a:ext uri="{FF2B5EF4-FFF2-40B4-BE49-F238E27FC236}">
              <a16:creationId xmlns:a16="http://schemas.microsoft.com/office/drawing/2014/main" id="{00000000-0008-0000-0200-0000E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94" name="Text Box 15">
          <a:extLst>
            <a:ext uri="{FF2B5EF4-FFF2-40B4-BE49-F238E27FC236}">
              <a16:creationId xmlns:a16="http://schemas.microsoft.com/office/drawing/2014/main" id="{00000000-0008-0000-0200-0000E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95" name="Text Box 15">
          <a:extLst>
            <a:ext uri="{FF2B5EF4-FFF2-40B4-BE49-F238E27FC236}">
              <a16:creationId xmlns:a16="http://schemas.microsoft.com/office/drawing/2014/main" id="{00000000-0008-0000-0200-0000E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196" name="Text Box 15">
          <a:extLst>
            <a:ext uri="{FF2B5EF4-FFF2-40B4-BE49-F238E27FC236}">
              <a16:creationId xmlns:a16="http://schemas.microsoft.com/office/drawing/2014/main" id="{00000000-0008-0000-0200-0000E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197" name="Text Box 15">
          <a:extLst>
            <a:ext uri="{FF2B5EF4-FFF2-40B4-BE49-F238E27FC236}">
              <a16:creationId xmlns:a16="http://schemas.microsoft.com/office/drawing/2014/main" id="{00000000-0008-0000-0200-0000E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198" name="Text Box 15">
          <a:extLst>
            <a:ext uri="{FF2B5EF4-FFF2-40B4-BE49-F238E27FC236}">
              <a16:creationId xmlns:a16="http://schemas.microsoft.com/office/drawing/2014/main" id="{00000000-0008-0000-0200-0000E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199" name="Text Box 15">
          <a:extLst>
            <a:ext uri="{FF2B5EF4-FFF2-40B4-BE49-F238E27FC236}">
              <a16:creationId xmlns:a16="http://schemas.microsoft.com/office/drawing/2014/main" id="{00000000-0008-0000-0200-0000E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00" name="Text Box 15">
          <a:extLst>
            <a:ext uri="{FF2B5EF4-FFF2-40B4-BE49-F238E27FC236}">
              <a16:creationId xmlns:a16="http://schemas.microsoft.com/office/drawing/2014/main" id="{00000000-0008-0000-0200-0000F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01" name="Text Box 15">
          <a:extLst>
            <a:ext uri="{FF2B5EF4-FFF2-40B4-BE49-F238E27FC236}">
              <a16:creationId xmlns:a16="http://schemas.microsoft.com/office/drawing/2014/main" id="{00000000-0008-0000-0200-0000F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02" name="Text Box 15">
          <a:extLst>
            <a:ext uri="{FF2B5EF4-FFF2-40B4-BE49-F238E27FC236}">
              <a16:creationId xmlns:a16="http://schemas.microsoft.com/office/drawing/2014/main" id="{00000000-0008-0000-0200-0000F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03" name="Text Box 15">
          <a:extLst>
            <a:ext uri="{FF2B5EF4-FFF2-40B4-BE49-F238E27FC236}">
              <a16:creationId xmlns:a16="http://schemas.microsoft.com/office/drawing/2014/main" id="{00000000-0008-0000-0200-0000F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04" name="Text Box 15">
          <a:extLst>
            <a:ext uri="{FF2B5EF4-FFF2-40B4-BE49-F238E27FC236}">
              <a16:creationId xmlns:a16="http://schemas.microsoft.com/office/drawing/2014/main" id="{00000000-0008-0000-0200-0000F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05" name="Text Box 15">
          <a:extLst>
            <a:ext uri="{FF2B5EF4-FFF2-40B4-BE49-F238E27FC236}">
              <a16:creationId xmlns:a16="http://schemas.microsoft.com/office/drawing/2014/main" id="{00000000-0008-0000-0200-0000F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06" name="Text Box 15">
          <a:extLst>
            <a:ext uri="{FF2B5EF4-FFF2-40B4-BE49-F238E27FC236}">
              <a16:creationId xmlns:a16="http://schemas.microsoft.com/office/drawing/2014/main" id="{00000000-0008-0000-0200-0000F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07" name="Text Box 15">
          <a:extLst>
            <a:ext uri="{FF2B5EF4-FFF2-40B4-BE49-F238E27FC236}">
              <a16:creationId xmlns:a16="http://schemas.microsoft.com/office/drawing/2014/main" id="{00000000-0008-0000-0200-0000F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08" name="Text Box 15">
          <a:extLst>
            <a:ext uri="{FF2B5EF4-FFF2-40B4-BE49-F238E27FC236}">
              <a16:creationId xmlns:a16="http://schemas.microsoft.com/office/drawing/2014/main" id="{00000000-0008-0000-0200-0000F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09" name="Text Box 15">
          <a:extLst>
            <a:ext uri="{FF2B5EF4-FFF2-40B4-BE49-F238E27FC236}">
              <a16:creationId xmlns:a16="http://schemas.microsoft.com/office/drawing/2014/main" id="{00000000-0008-0000-0200-0000F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10" name="Text Box 15">
          <a:extLst>
            <a:ext uri="{FF2B5EF4-FFF2-40B4-BE49-F238E27FC236}">
              <a16:creationId xmlns:a16="http://schemas.microsoft.com/office/drawing/2014/main" id="{00000000-0008-0000-0200-0000F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11" name="Text Box 15">
          <a:extLst>
            <a:ext uri="{FF2B5EF4-FFF2-40B4-BE49-F238E27FC236}">
              <a16:creationId xmlns:a16="http://schemas.microsoft.com/office/drawing/2014/main" id="{00000000-0008-0000-0200-0000F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12" name="Text Box 15">
          <a:extLst>
            <a:ext uri="{FF2B5EF4-FFF2-40B4-BE49-F238E27FC236}">
              <a16:creationId xmlns:a16="http://schemas.microsoft.com/office/drawing/2014/main" id="{00000000-0008-0000-0200-0000F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13" name="Text Box 15">
          <a:extLst>
            <a:ext uri="{FF2B5EF4-FFF2-40B4-BE49-F238E27FC236}">
              <a16:creationId xmlns:a16="http://schemas.microsoft.com/office/drawing/2014/main" id="{00000000-0008-0000-0200-0000F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14" name="Text Box 15">
          <a:extLst>
            <a:ext uri="{FF2B5EF4-FFF2-40B4-BE49-F238E27FC236}">
              <a16:creationId xmlns:a16="http://schemas.microsoft.com/office/drawing/2014/main" id="{00000000-0008-0000-0200-0000F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15" name="Text Box 15">
          <a:extLst>
            <a:ext uri="{FF2B5EF4-FFF2-40B4-BE49-F238E27FC236}">
              <a16:creationId xmlns:a16="http://schemas.microsoft.com/office/drawing/2014/main" id="{00000000-0008-0000-0200-0000F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16" name="Text Box 15">
          <a:extLst>
            <a:ext uri="{FF2B5EF4-FFF2-40B4-BE49-F238E27FC236}">
              <a16:creationId xmlns:a16="http://schemas.microsoft.com/office/drawing/2014/main" id="{00000000-0008-0000-0200-00000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17" name="Text Box 15">
          <a:extLst>
            <a:ext uri="{FF2B5EF4-FFF2-40B4-BE49-F238E27FC236}">
              <a16:creationId xmlns:a16="http://schemas.microsoft.com/office/drawing/2014/main" id="{00000000-0008-0000-0200-00000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18" name="Text Box 15">
          <a:extLst>
            <a:ext uri="{FF2B5EF4-FFF2-40B4-BE49-F238E27FC236}">
              <a16:creationId xmlns:a16="http://schemas.microsoft.com/office/drawing/2014/main" id="{00000000-0008-0000-0200-00000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19" name="Text Box 15">
          <a:extLst>
            <a:ext uri="{FF2B5EF4-FFF2-40B4-BE49-F238E27FC236}">
              <a16:creationId xmlns:a16="http://schemas.microsoft.com/office/drawing/2014/main" id="{00000000-0008-0000-0200-00000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20" name="Text Box 15">
          <a:extLst>
            <a:ext uri="{FF2B5EF4-FFF2-40B4-BE49-F238E27FC236}">
              <a16:creationId xmlns:a16="http://schemas.microsoft.com/office/drawing/2014/main" id="{00000000-0008-0000-0200-00000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21" name="Text Box 15">
          <a:extLst>
            <a:ext uri="{FF2B5EF4-FFF2-40B4-BE49-F238E27FC236}">
              <a16:creationId xmlns:a16="http://schemas.microsoft.com/office/drawing/2014/main" id="{00000000-0008-0000-0200-00000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22" name="Text Box 15">
          <a:extLst>
            <a:ext uri="{FF2B5EF4-FFF2-40B4-BE49-F238E27FC236}">
              <a16:creationId xmlns:a16="http://schemas.microsoft.com/office/drawing/2014/main" id="{00000000-0008-0000-0200-00000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23" name="Text Box 15">
          <a:extLst>
            <a:ext uri="{FF2B5EF4-FFF2-40B4-BE49-F238E27FC236}">
              <a16:creationId xmlns:a16="http://schemas.microsoft.com/office/drawing/2014/main" id="{00000000-0008-0000-0200-00000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24" name="Text Box 15">
          <a:extLst>
            <a:ext uri="{FF2B5EF4-FFF2-40B4-BE49-F238E27FC236}">
              <a16:creationId xmlns:a16="http://schemas.microsoft.com/office/drawing/2014/main" id="{00000000-0008-0000-0200-00000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25" name="Text Box 15">
          <a:extLst>
            <a:ext uri="{FF2B5EF4-FFF2-40B4-BE49-F238E27FC236}">
              <a16:creationId xmlns:a16="http://schemas.microsoft.com/office/drawing/2014/main" id="{00000000-0008-0000-0200-00000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26" name="Text Box 15">
          <a:extLst>
            <a:ext uri="{FF2B5EF4-FFF2-40B4-BE49-F238E27FC236}">
              <a16:creationId xmlns:a16="http://schemas.microsoft.com/office/drawing/2014/main" id="{00000000-0008-0000-0200-00000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27" name="Text Box 15">
          <a:extLst>
            <a:ext uri="{FF2B5EF4-FFF2-40B4-BE49-F238E27FC236}">
              <a16:creationId xmlns:a16="http://schemas.microsoft.com/office/drawing/2014/main" id="{00000000-0008-0000-0200-00000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28" name="Text Box 15">
          <a:extLst>
            <a:ext uri="{FF2B5EF4-FFF2-40B4-BE49-F238E27FC236}">
              <a16:creationId xmlns:a16="http://schemas.microsoft.com/office/drawing/2014/main" id="{00000000-0008-0000-0200-00000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29" name="Text Box 15">
          <a:extLst>
            <a:ext uri="{FF2B5EF4-FFF2-40B4-BE49-F238E27FC236}">
              <a16:creationId xmlns:a16="http://schemas.microsoft.com/office/drawing/2014/main" id="{00000000-0008-0000-0200-00000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30" name="Text Box 15">
          <a:extLst>
            <a:ext uri="{FF2B5EF4-FFF2-40B4-BE49-F238E27FC236}">
              <a16:creationId xmlns:a16="http://schemas.microsoft.com/office/drawing/2014/main" id="{00000000-0008-0000-0200-00000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31" name="Text Box 15">
          <a:extLst>
            <a:ext uri="{FF2B5EF4-FFF2-40B4-BE49-F238E27FC236}">
              <a16:creationId xmlns:a16="http://schemas.microsoft.com/office/drawing/2014/main" id="{00000000-0008-0000-0200-00000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32" name="Text Box 15">
          <a:extLst>
            <a:ext uri="{FF2B5EF4-FFF2-40B4-BE49-F238E27FC236}">
              <a16:creationId xmlns:a16="http://schemas.microsoft.com/office/drawing/2014/main" id="{00000000-0008-0000-0200-00001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33" name="Text Box 15">
          <a:extLst>
            <a:ext uri="{FF2B5EF4-FFF2-40B4-BE49-F238E27FC236}">
              <a16:creationId xmlns:a16="http://schemas.microsoft.com/office/drawing/2014/main" id="{00000000-0008-0000-0200-00001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34" name="Text Box 15">
          <a:extLst>
            <a:ext uri="{FF2B5EF4-FFF2-40B4-BE49-F238E27FC236}">
              <a16:creationId xmlns:a16="http://schemas.microsoft.com/office/drawing/2014/main" id="{00000000-0008-0000-0200-00001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35" name="Text Box 15">
          <a:extLst>
            <a:ext uri="{FF2B5EF4-FFF2-40B4-BE49-F238E27FC236}">
              <a16:creationId xmlns:a16="http://schemas.microsoft.com/office/drawing/2014/main" id="{00000000-0008-0000-0200-00001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36" name="Text Box 15">
          <a:extLst>
            <a:ext uri="{FF2B5EF4-FFF2-40B4-BE49-F238E27FC236}">
              <a16:creationId xmlns:a16="http://schemas.microsoft.com/office/drawing/2014/main" id="{00000000-0008-0000-0200-00001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37" name="Text Box 15">
          <a:extLst>
            <a:ext uri="{FF2B5EF4-FFF2-40B4-BE49-F238E27FC236}">
              <a16:creationId xmlns:a16="http://schemas.microsoft.com/office/drawing/2014/main" id="{00000000-0008-0000-0200-00001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38" name="Text Box 15">
          <a:extLst>
            <a:ext uri="{FF2B5EF4-FFF2-40B4-BE49-F238E27FC236}">
              <a16:creationId xmlns:a16="http://schemas.microsoft.com/office/drawing/2014/main" id="{00000000-0008-0000-0200-00001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39" name="Text Box 15">
          <a:extLst>
            <a:ext uri="{FF2B5EF4-FFF2-40B4-BE49-F238E27FC236}">
              <a16:creationId xmlns:a16="http://schemas.microsoft.com/office/drawing/2014/main" id="{00000000-0008-0000-0200-00001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40" name="Text Box 15">
          <a:extLst>
            <a:ext uri="{FF2B5EF4-FFF2-40B4-BE49-F238E27FC236}">
              <a16:creationId xmlns:a16="http://schemas.microsoft.com/office/drawing/2014/main" id="{00000000-0008-0000-0200-00001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41" name="Text Box 15">
          <a:extLst>
            <a:ext uri="{FF2B5EF4-FFF2-40B4-BE49-F238E27FC236}">
              <a16:creationId xmlns:a16="http://schemas.microsoft.com/office/drawing/2014/main" id="{00000000-0008-0000-0200-00001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42" name="Text Box 15">
          <a:extLst>
            <a:ext uri="{FF2B5EF4-FFF2-40B4-BE49-F238E27FC236}">
              <a16:creationId xmlns:a16="http://schemas.microsoft.com/office/drawing/2014/main" id="{00000000-0008-0000-0200-00001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43" name="Text Box 15">
          <a:extLst>
            <a:ext uri="{FF2B5EF4-FFF2-40B4-BE49-F238E27FC236}">
              <a16:creationId xmlns:a16="http://schemas.microsoft.com/office/drawing/2014/main" id="{00000000-0008-0000-0200-00001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44" name="Text Box 15">
          <a:extLst>
            <a:ext uri="{FF2B5EF4-FFF2-40B4-BE49-F238E27FC236}">
              <a16:creationId xmlns:a16="http://schemas.microsoft.com/office/drawing/2014/main" id="{00000000-0008-0000-0200-00001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45" name="Text Box 15">
          <a:extLst>
            <a:ext uri="{FF2B5EF4-FFF2-40B4-BE49-F238E27FC236}">
              <a16:creationId xmlns:a16="http://schemas.microsoft.com/office/drawing/2014/main" id="{00000000-0008-0000-0200-00001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46" name="Text Box 15">
          <a:extLst>
            <a:ext uri="{FF2B5EF4-FFF2-40B4-BE49-F238E27FC236}">
              <a16:creationId xmlns:a16="http://schemas.microsoft.com/office/drawing/2014/main" id="{00000000-0008-0000-0200-00001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47" name="Text Box 15">
          <a:extLst>
            <a:ext uri="{FF2B5EF4-FFF2-40B4-BE49-F238E27FC236}">
              <a16:creationId xmlns:a16="http://schemas.microsoft.com/office/drawing/2014/main" id="{00000000-0008-0000-0200-00001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48" name="Text Box 15">
          <a:extLst>
            <a:ext uri="{FF2B5EF4-FFF2-40B4-BE49-F238E27FC236}">
              <a16:creationId xmlns:a16="http://schemas.microsoft.com/office/drawing/2014/main" id="{00000000-0008-0000-0200-00002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49" name="Text Box 15">
          <a:extLst>
            <a:ext uri="{FF2B5EF4-FFF2-40B4-BE49-F238E27FC236}">
              <a16:creationId xmlns:a16="http://schemas.microsoft.com/office/drawing/2014/main" id="{00000000-0008-0000-0200-00002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50" name="Text Box 15">
          <a:extLst>
            <a:ext uri="{FF2B5EF4-FFF2-40B4-BE49-F238E27FC236}">
              <a16:creationId xmlns:a16="http://schemas.microsoft.com/office/drawing/2014/main" id="{00000000-0008-0000-0200-00002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51" name="Text Box 15">
          <a:extLst>
            <a:ext uri="{FF2B5EF4-FFF2-40B4-BE49-F238E27FC236}">
              <a16:creationId xmlns:a16="http://schemas.microsoft.com/office/drawing/2014/main" id="{00000000-0008-0000-0200-00002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52" name="Text Box 15">
          <a:extLst>
            <a:ext uri="{FF2B5EF4-FFF2-40B4-BE49-F238E27FC236}">
              <a16:creationId xmlns:a16="http://schemas.microsoft.com/office/drawing/2014/main" id="{00000000-0008-0000-0200-00002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53" name="Text Box 15">
          <a:extLst>
            <a:ext uri="{FF2B5EF4-FFF2-40B4-BE49-F238E27FC236}">
              <a16:creationId xmlns:a16="http://schemas.microsoft.com/office/drawing/2014/main" id="{00000000-0008-0000-0200-00002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54" name="Text Box 15">
          <a:extLst>
            <a:ext uri="{FF2B5EF4-FFF2-40B4-BE49-F238E27FC236}">
              <a16:creationId xmlns:a16="http://schemas.microsoft.com/office/drawing/2014/main" id="{00000000-0008-0000-0200-00002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55" name="Text Box 15">
          <a:extLst>
            <a:ext uri="{FF2B5EF4-FFF2-40B4-BE49-F238E27FC236}">
              <a16:creationId xmlns:a16="http://schemas.microsoft.com/office/drawing/2014/main" id="{00000000-0008-0000-0200-00002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56" name="Text Box 15">
          <a:extLst>
            <a:ext uri="{FF2B5EF4-FFF2-40B4-BE49-F238E27FC236}">
              <a16:creationId xmlns:a16="http://schemas.microsoft.com/office/drawing/2014/main" id="{00000000-0008-0000-0200-00002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57" name="Text Box 15">
          <a:extLst>
            <a:ext uri="{FF2B5EF4-FFF2-40B4-BE49-F238E27FC236}">
              <a16:creationId xmlns:a16="http://schemas.microsoft.com/office/drawing/2014/main" id="{00000000-0008-0000-0200-00002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58" name="Text Box 15">
          <a:extLst>
            <a:ext uri="{FF2B5EF4-FFF2-40B4-BE49-F238E27FC236}">
              <a16:creationId xmlns:a16="http://schemas.microsoft.com/office/drawing/2014/main" id="{00000000-0008-0000-0200-00002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59" name="Text Box 15">
          <a:extLst>
            <a:ext uri="{FF2B5EF4-FFF2-40B4-BE49-F238E27FC236}">
              <a16:creationId xmlns:a16="http://schemas.microsoft.com/office/drawing/2014/main" id="{00000000-0008-0000-0200-00002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60" name="Text Box 15">
          <a:extLst>
            <a:ext uri="{FF2B5EF4-FFF2-40B4-BE49-F238E27FC236}">
              <a16:creationId xmlns:a16="http://schemas.microsoft.com/office/drawing/2014/main" id="{00000000-0008-0000-0200-00002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61" name="Text Box 15">
          <a:extLst>
            <a:ext uri="{FF2B5EF4-FFF2-40B4-BE49-F238E27FC236}">
              <a16:creationId xmlns:a16="http://schemas.microsoft.com/office/drawing/2014/main" id="{00000000-0008-0000-0200-00002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62" name="Text Box 15">
          <a:extLst>
            <a:ext uri="{FF2B5EF4-FFF2-40B4-BE49-F238E27FC236}">
              <a16:creationId xmlns:a16="http://schemas.microsoft.com/office/drawing/2014/main" id="{00000000-0008-0000-0200-00002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63" name="Text Box 15">
          <a:extLst>
            <a:ext uri="{FF2B5EF4-FFF2-40B4-BE49-F238E27FC236}">
              <a16:creationId xmlns:a16="http://schemas.microsoft.com/office/drawing/2014/main" id="{00000000-0008-0000-0200-00002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64" name="Text Box 15">
          <a:extLst>
            <a:ext uri="{FF2B5EF4-FFF2-40B4-BE49-F238E27FC236}">
              <a16:creationId xmlns:a16="http://schemas.microsoft.com/office/drawing/2014/main" id="{00000000-0008-0000-0200-00003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65" name="Text Box 15">
          <a:extLst>
            <a:ext uri="{FF2B5EF4-FFF2-40B4-BE49-F238E27FC236}">
              <a16:creationId xmlns:a16="http://schemas.microsoft.com/office/drawing/2014/main" id="{00000000-0008-0000-0200-00003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66" name="Text Box 15">
          <a:extLst>
            <a:ext uri="{FF2B5EF4-FFF2-40B4-BE49-F238E27FC236}">
              <a16:creationId xmlns:a16="http://schemas.microsoft.com/office/drawing/2014/main" id="{00000000-0008-0000-0200-00003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67" name="Text Box 15">
          <a:extLst>
            <a:ext uri="{FF2B5EF4-FFF2-40B4-BE49-F238E27FC236}">
              <a16:creationId xmlns:a16="http://schemas.microsoft.com/office/drawing/2014/main" id="{00000000-0008-0000-0200-00003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68" name="Text Box 15">
          <a:extLst>
            <a:ext uri="{FF2B5EF4-FFF2-40B4-BE49-F238E27FC236}">
              <a16:creationId xmlns:a16="http://schemas.microsoft.com/office/drawing/2014/main" id="{00000000-0008-0000-0200-00003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69" name="Text Box 15">
          <a:extLst>
            <a:ext uri="{FF2B5EF4-FFF2-40B4-BE49-F238E27FC236}">
              <a16:creationId xmlns:a16="http://schemas.microsoft.com/office/drawing/2014/main" id="{00000000-0008-0000-0200-00003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70" name="Text Box 15">
          <a:extLst>
            <a:ext uri="{FF2B5EF4-FFF2-40B4-BE49-F238E27FC236}">
              <a16:creationId xmlns:a16="http://schemas.microsoft.com/office/drawing/2014/main" id="{00000000-0008-0000-0200-00003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71" name="Text Box 15">
          <a:extLst>
            <a:ext uri="{FF2B5EF4-FFF2-40B4-BE49-F238E27FC236}">
              <a16:creationId xmlns:a16="http://schemas.microsoft.com/office/drawing/2014/main" id="{00000000-0008-0000-0200-00003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72" name="Text Box 15">
          <a:extLst>
            <a:ext uri="{FF2B5EF4-FFF2-40B4-BE49-F238E27FC236}">
              <a16:creationId xmlns:a16="http://schemas.microsoft.com/office/drawing/2014/main" id="{00000000-0008-0000-0200-00003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73" name="Text Box 15">
          <a:extLst>
            <a:ext uri="{FF2B5EF4-FFF2-40B4-BE49-F238E27FC236}">
              <a16:creationId xmlns:a16="http://schemas.microsoft.com/office/drawing/2014/main" id="{00000000-0008-0000-0200-00003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74" name="Text Box 15">
          <a:extLst>
            <a:ext uri="{FF2B5EF4-FFF2-40B4-BE49-F238E27FC236}">
              <a16:creationId xmlns:a16="http://schemas.microsoft.com/office/drawing/2014/main" id="{00000000-0008-0000-0200-00003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75" name="Text Box 15">
          <a:extLst>
            <a:ext uri="{FF2B5EF4-FFF2-40B4-BE49-F238E27FC236}">
              <a16:creationId xmlns:a16="http://schemas.microsoft.com/office/drawing/2014/main" id="{00000000-0008-0000-0200-00003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76" name="Text Box 15">
          <a:extLst>
            <a:ext uri="{FF2B5EF4-FFF2-40B4-BE49-F238E27FC236}">
              <a16:creationId xmlns:a16="http://schemas.microsoft.com/office/drawing/2014/main" id="{00000000-0008-0000-0200-00003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77" name="Text Box 15">
          <a:extLst>
            <a:ext uri="{FF2B5EF4-FFF2-40B4-BE49-F238E27FC236}">
              <a16:creationId xmlns:a16="http://schemas.microsoft.com/office/drawing/2014/main" id="{00000000-0008-0000-0200-00003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78" name="Text Box 15">
          <a:extLst>
            <a:ext uri="{FF2B5EF4-FFF2-40B4-BE49-F238E27FC236}">
              <a16:creationId xmlns:a16="http://schemas.microsoft.com/office/drawing/2014/main" id="{00000000-0008-0000-0200-00003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79" name="Text Box 15">
          <a:extLst>
            <a:ext uri="{FF2B5EF4-FFF2-40B4-BE49-F238E27FC236}">
              <a16:creationId xmlns:a16="http://schemas.microsoft.com/office/drawing/2014/main" id="{00000000-0008-0000-0200-00003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80" name="Text Box 15">
          <a:extLst>
            <a:ext uri="{FF2B5EF4-FFF2-40B4-BE49-F238E27FC236}">
              <a16:creationId xmlns:a16="http://schemas.microsoft.com/office/drawing/2014/main" id="{00000000-0008-0000-0200-00004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81" name="Text Box 15">
          <a:extLst>
            <a:ext uri="{FF2B5EF4-FFF2-40B4-BE49-F238E27FC236}">
              <a16:creationId xmlns:a16="http://schemas.microsoft.com/office/drawing/2014/main" id="{00000000-0008-0000-0200-00004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82" name="Text Box 15">
          <a:extLst>
            <a:ext uri="{FF2B5EF4-FFF2-40B4-BE49-F238E27FC236}">
              <a16:creationId xmlns:a16="http://schemas.microsoft.com/office/drawing/2014/main" id="{00000000-0008-0000-0200-00004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83" name="Text Box 15">
          <a:extLst>
            <a:ext uri="{FF2B5EF4-FFF2-40B4-BE49-F238E27FC236}">
              <a16:creationId xmlns:a16="http://schemas.microsoft.com/office/drawing/2014/main" id="{00000000-0008-0000-0200-00004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84" name="Text Box 15">
          <a:extLst>
            <a:ext uri="{FF2B5EF4-FFF2-40B4-BE49-F238E27FC236}">
              <a16:creationId xmlns:a16="http://schemas.microsoft.com/office/drawing/2014/main" id="{00000000-0008-0000-0200-00004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85" name="Text Box 15">
          <a:extLst>
            <a:ext uri="{FF2B5EF4-FFF2-40B4-BE49-F238E27FC236}">
              <a16:creationId xmlns:a16="http://schemas.microsoft.com/office/drawing/2014/main" id="{00000000-0008-0000-0200-00004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86" name="Text Box 15">
          <a:extLst>
            <a:ext uri="{FF2B5EF4-FFF2-40B4-BE49-F238E27FC236}">
              <a16:creationId xmlns:a16="http://schemas.microsoft.com/office/drawing/2014/main" id="{00000000-0008-0000-0200-00004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87" name="Text Box 15">
          <a:extLst>
            <a:ext uri="{FF2B5EF4-FFF2-40B4-BE49-F238E27FC236}">
              <a16:creationId xmlns:a16="http://schemas.microsoft.com/office/drawing/2014/main" id="{00000000-0008-0000-0200-00004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88" name="Text Box 15">
          <a:extLst>
            <a:ext uri="{FF2B5EF4-FFF2-40B4-BE49-F238E27FC236}">
              <a16:creationId xmlns:a16="http://schemas.microsoft.com/office/drawing/2014/main" id="{00000000-0008-0000-0200-00004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89" name="Text Box 15">
          <a:extLst>
            <a:ext uri="{FF2B5EF4-FFF2-40B4-BE49-F238E27FC236}">
              <a16:creationId xmlns:a16="http://schemas.microsoft.com/office/drawing/2014/main" id="{00000000-0008-0000-0200-00004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90" name="Text Box 15">
          <a:extLst>
            <a:ext uri="{FF2B5EF4-FFF2-40B4-BE49-F238E27FC236}">
              <a16:creationId xmlns:a16="http://schemas.microsoft.com/office/drawing/2014/main" id="{00000000-0008-0000-0200-00004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91" name="Text Box 15">
          <a:extLst>
            <a:ext uri="{FF2B5EF4-FFF2-40B4-BE49-F238E27FC236}">
              <a16:creationId xmlns:a16="http://schemas.microsoft.com/office/drawing/2014/main" id="{00000000-0008-0000-0200-00004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92" name="Text Box 15">
          <a:extLst>
            <a:ext uri="{FF2B5EF4-FFF2-40B4-BE49-F238E27FC236}">
              <a16:creationId xmlns:a16="http://schemas.microsoft.com/office/drawing/2014/main" id="{00000000-0008-0000-0200-00004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93" name="Text Box 15">
          <a:extLst>
            <a:ext uri="{FF2B5EF4-FFF2-40B4-BE49-F238E27FC236}">
              <a16:creationId xmlns:a16="http://schemas.microsoft.com/office/drawing/2014/main" id="{00000000-0008-0000-0200-00004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94" name="Text Box 15">
          <a:extLst>
            <a:ext uri="{FF2B5EF4-FFF2-40B4-BE49-F238E27FC236}">
              <a16:creationId xmlns:a16="http://schemas.microsoft.com/office/drawing/2014/main" id="{00000000-0008-0000-0200-00004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95" name="Text Box 15">
          <a:extLst>
            <a:ext uri="{FF2B5EF4-FFF2-40B4-BE49-F238E27FC236}">
              <a16:creationId xmlns:a16="http://schemas.microsoft.com/office/drawing/2014/main" id="{00000000-0008-0000-0200-00004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296" name="Text Box 15">
          <a:extLst>
            <a:ext uri="{FF2B5EF4-FFF2-40B4-BE49-F238E27FC236}">
              <a16:creationId xmlns:a16="http://schemas.microsoft.com/office/drawing/2014/main" id="{00000000-0008-0000-0200-00005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297" name="Text Box 15">
          <a:extLst>
            <a:ext uri="{FF2B5EF4-FFF2-40B4-BE49-F238E27FC236}">
              <a16:creationId xmlns:a16="http://schemas.microsoft.com/office/drawing/2014/main" id="{00000000-0008-0000-0200-00005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298" name="Text Box 15">
          <a:extLst>
            <a:ext uri="{FF2B5EF4-FFF2-40B4-BE49-F238E27FC236}">
              <a16:creationId xmlns:a16="http://schemas.microsoft.com/office/drawing/2014/main" id="{00000000-0008-0000-0200-00005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299" name="Text Box 15">
          <a:extLst>
            <a:ext uri="{FF2B5EF4-FFF2-40B4-BE49-F238E27FC236}">
              <a16:creationId xmlns:a16="http://schemas.microsoft.com/office/drawing/2014/main" id="{00000000-0008-0000-0200-00005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00" name="Text Box 15">
          <a:extLst>
            <a:ext uri="{FF2B5EF4-FFF2-40B4-BE49-F238E27FC236}">
              <a16:creationId xmlns:a16="http://schemas.microsoft.com/office/drawing/2014/main" id="{00000000-0008-0000-0200-00005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01" name="Text Box 15">
          <a:extLst>
            <a:ext uri="{FF2B5EF4-FFF2-40B4-BE49-F238E27FC236}">
              <a16:creationId xmlns:a16="http://schemas.microsoft.com/office/drawing/2014/main" id="{00000000-0008-0000-0200-00005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02" name="Text Box 15">
          <a:extLst>
            <a:ext uri="{FF2B5EF4-FFF2-40B4-BE49-F238E27FC236}">
              <a16:creationId xmlns:a16="http://schemas.microsoft.com/office/drawing/2014/main" id="{00000000-0008-0000-0200-00005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03" name="Text Box 15">
          <a:extLst>
            <a:ext uri="{FF2B5EF4-FFF2-40B4-BE49-F238E27FC236}">
              <a16:creationId xmlns:a16="http://schemas.microsoft.com/office/drawing/2014/main" id="{00000000-0008-0000-0200-00005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04" name="Text Box 15">
          <a:extLst>
            <a:ext uri="{FF2B5EF4-FFF2-40B4-BE49-F238E27FC236}">
              <a16:creationId xmlns:a16="http://schemas.microsoft.com/office/drawing/2014/main" id="{00000000-0008-0000-0200-00005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05" name="Text Box 15">
          <a:extLst>
            <a:ext uri="{FF2B5EF4-FFF2-40B4-BE49-F238E27FC236}">
              <a16:creationId xmlns:a16="http://schemas.microsoft.com/office/drawing/2014/main" id="{00000000-0008-0000-0200-00005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06" name="Text Box 15">
          <a:extLst>
            <a:ext uri="{FF2B5EF4-FFF2-40B4-BE49-F238E27FC236}">
              <a16:creationId xmlns:a16="http://schemas.microsoft.com/office/drawing/2014/main" id="{00000000-0008-0000-0200-00005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07" name="Text Box 15">
          <a:extLst>
            <a:ext uri="{FF2B5EF4-FFF2-40B4-BE49-F238E27FC236}">
              <a16:creationId xmlns:a16="http://schemas.microsoft.com/office/drawing/2014/main" id="{00000000-0008-0000-0200-00005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08" name="Text Box 15">
          <a:extLst>
            <a:ext uri="{FF2B5EF4-FFF2-40B4-BE49-F238E27FC236}">
              <a16:creationId xmlns:a16="http://schemas.microsoft.com/office/drawing/2014/main" id="{00000000-0008-0000-0200-00005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09" name="Text Box 15">
          <a:extLst>
            <a:ext uri="{FF2B5EF4-FFF2-40B4-BE49-F238E27FC236}">
              <a16:creationId xmlns:a16="http://schemas.microsoft.com/office/drawing/2014/main" id="{00000000-0008-0000-0200-00005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10" name="Text Box 15">
          <a:extLst>
            <a:ext uri="{FF2B5EF4-FFF2-40B4-BE49-F238E27FC236}">
              <a16:creationId xmlns:a16="http://schemas.microsoft.com/office/drawing/2014/main" id="{00000000-0008-0000-0200-00005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11" name="Text Box 15">
          <a:extLst>
            <a:ext uri="{FF2B5EF4-FFF2-40B4-BE49-F238E27FC236}">
              <a16:creationId xmlns:a16="http://schemas.microsoft.com/office/drawing/2014/main" id="{00000000-0008-0000-0200-00005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12" name="Text Box 15">
          <a:extLst>
            <a:ext uri="{FF2B5EF4-FFF2-40B4-BE49-F238E27FC236}">
              <a16:creationId xmlns:a16="http://schemas.microsoft.com/office/drawing/2014/main" id="{00000000-0008-0000-0200-00006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13" name="Text Box 15">
          <a:extLst>
            <a:ext uri="{FF2B5EF4-FFF2-40B4-BE49-F238E27FC236}">
              <a16:creationId xmlns:a16="http://schemas.microsoft.com/office/drawing/2014/main" id="{00000000-0008-0000-0200-00006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14" name="Text Box 15">
          <a:extLst>
            <a:ext uri="{FF2B5EF4-FFF2-40B4-BE49-F238E27FC236}">
              <a16:creationId xmlns:a16="http://schemas.microsoft.com/office/drawing/2014/main" id="{00000000-0008-0000-0200-00006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15" name="Text Box 15">
          <a:extLst>
            <a:ext uri="{FF2B5EF4-FFF2-40B4-BE49-F238E27FC236}">
              <a16:creationId xmlns:a16="http://schemas.microsoft.com/office/drawing/2014/main" id="{00000000-0008-0000-0200-00006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16" name="Text Box 15">
          <a:extLst>
            <a:ext uri="{FF2B5EF4-FFF2-40B4-BE49-F238E27FC236}">
              <a16:creationId xmlns:a16="http://schemas.microsoft.com/office/drawing/2014/main" id="{00000000-0008-0000-0200-00006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17" name="Text Box 15">
          <a:extLst>
            <a:ext uri="{FF2B5EF4-FFF2-40B4-BE49-F238E27FC236}">
              <a16:creationId xmlns:a16="http://schemas.microsoft.com/office/drawing/2014/main" id="{00000000-0008-0000-0200-00006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18" name="Text Box 15">
          <a:extLst>
            <a:ext uri="{FF2B5EF4-FFF2-40B4-BE49-F238E27FC236}">
              <a16:creationId xmlns:a16="http://schemas.microsoft.com/office/drawing/2014/main" id="{00000000-0008-0000-0200-00006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19" name="Text Box 15">
          <a:extLst>
            <a:ext uri="{FF2B5EF4-FFF2-40B4-BE49-F238E27FC236}">
              <a16:creationId xmlns:a16="http://schemas.microsoft.com/office/drawing/2014/main" id="{00000000-0008-0000-0200-00006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20" name="Text Box 15">
          <a:extLst>
            <a:ext uri="{FF2B5EF4-FFF2-40B4-BE49-F238E27FC236}">
              <a16:creationId xmlns:a16="http://schemas.microsoft.com/office/drawing/2014/main" id="{00000000-0008-0000-0200-00006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21" name="Text Box 15">
          <a:extLst>
            <a:ext uri="{FF2B5EF4-FFF2-40B4-BE49-F238E27FC236}">
              <a16:creationId xmlns:a16="http://schemas.microsoft.com/office/drawing/2014/main" id="{00000000-0008-0000-0200-00006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22" name="Text Box 15">
          <a:extLst>
            <a:ext uri="{FF2B5EF4-FFF2-40B4-BE49-F238E27FC236}">
              <a16:creationId xmlns:a16="http://schemas.microsoft.com/office/drawing/2014/main" id="{00000000-0008-0000-0200-00006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23" name="Text Box 15">
          <a:extLst>
            <a:ext uri="{FF2B5EF4-FFF2-40B4-BE49-F238E27FC236}">
              <a16:creationId xmlns:a16="http://schemas.microsoft.com/office/drawing/2014/main" id="{00000000-0008-0000-0200-00006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24" name="Text Box 15">
          <a:extLst>
            <a:ext uri="{FF2B5EF4-FFF2-40B4-BE49-F238E27FC236}">
              <a16:creationId xmlns:a16="http://schemas.microsoft.com/office/drawing/2014/main" id="{00000000-0008-0000-0200-00006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25" name="Text Box 15">
          <a:extLst>
            <a:ext uri="{FF2B5EF4-FFF2-40B4-BE49-F238E27FC236}">
              <a16:creationId xmlns:a16="http://schemas.microsoft.com/office/drawing/2014/main" id="{00000000-0008-0000-0200-00006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26" name="Text Box 15">
          <a:extLst>
            <a:ext uri="{FF2B5EF4-FFF2-40B4-BE49-F238E27FC236}">
              <a16:creationId xmlns:a16="http://schemas.microsoft.com/office/drawing/2014/main" id="{00000000-0008-0000-0200-00006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27" name="Text Box 15">
          <a:extLst>
            <a:ext uri="{FF2B5EF4-FFF2-40B4-BE49-F238E27FC236}">
              <a16:creationId xmlns:a16="http://schemas.microsoft.com/office/drawing/2014/main" id="{00000000-0008-0000-0200-00006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28" name="Text Box 15">
          <a:extLst>
            <a:ext uri="{FF2B5EF4-FFF2-40B4-BE49-F238E27FC236}">
              <a16:creationId xmlns:a16="http://schemas.microsoft.com/office/drawing/2014/main" id="{00000000-0008-0000-0200-00007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29" name="Text Box 15">
          <a:extLst>
            <a:ext uri="{FF2B5EF4-FFF2-40B4-BE49-F238E27FC236}">
              <a16:creationId xmlns:a16="http://schemas.microsoft.com/office/drawing/2014/main" id="{00000000-0008-0000-0200-00007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30" name="Text Box 15">
          <a:extLst>
            <a:ext uri="{FF2B5EF4-FFF2-40B4-BE49-F238E27FC236}">
              <a16:creationId xmlns:a16="http://schemas.microsoft.com/office/drawing/2014/main" id="{00000000-0008-0000-0200-00007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31" name="Text Box 15">
          <a:extLst>
            <a:ext uri="{FF2B5EF4-FFF2-40B4-BE49-F238E27FC236}">
              <a16:creationId xmlns:a16="http://schemas.microsoft.com/office/drawing/2014/main" id="{00000000-0008-0000-0200-00007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32" name="Text Box 15">
          <a:extLst>
            <a:ext uri="{FF2B5EF4-FFF2-40B4-BE49-F238E27FC236}">
              <a16:creationId xmlns:a16="http://schemas.microsoft.com/office/drawing/2014/main" id="{00000000-0008-0000-0200-00007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33" name="Text Box 15">
          <a:extLst>
            <a:ext uri="{FF2B5EF4-FFF2-40B4-BE49-F238E27FC236}">
              <a16:creationId xmlns:a16="http://schemas.microsoft.com/office/drawing/2014/main" id="{00000000-0008-0000-0200-00007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34" name="Text Box 15">
          <a:extLst>
            <a:ext uri="{FF2B5EF4-FFF2-40B4-BE49-F238E27FC236}">
              <a16:creationId xmlns:a16="http://schemas.microsoft.com/office/drawing/2014/main" id="{00000000-0008-0000-0200-00007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35" name="Text Box 15">
          <a:extLst>
            <a:ext uri="{FF2B5EF4-FFF2-40B4-BE49-F238E27FC236}">
              <a16:creationId xmlns:a16="http://schemas.microsoft.com/office/drawing/2014/main" id="{00000000-0008-0000-0200-00007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36" name="Text Box 15">
          <a:extLst>
            <a:ext uri="{FF2B5EF4-FFF2-40B4-BE49-F238E27FC236}">
              <a16:creationId xmlns:a16="http://schemas.microsoft.com/office/drawing/2014/main" id="{00000000-0008-0000-0200-00007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37" name="Text Box 15">
          <a:extLst>
            <a:ext uri="{FF2B5EF4-FFF2-40B4-BE49-F238E27FC236}">
              <a16:creationId xmlns:a16="http://schemas.microsoft.com/office/drawing/2014/main" id="{00000000-0008-0000-0200-00007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38" name="Text Box 15">
          <a:extLst>
            <a:ext uri="{FF2B5EF4-FFF2-40B4-BE49-F238E27FC236}">
              <a16:creationId xmlns:a16="http://schemas.microsoft.com/office/drawing/2014/main" id="{00000000-0008-0000-0200-00007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39" name="Text Box 15">
          <a:extLst>
            <a:ext uri="{FF2B5EF4-FFF2-40B4-BE49-F238E27FC236}">
              <a16:creationId xmlns:a16="http://schemas.microsoft.com/office/drawing/2014/main" id="{00000000-0008-0000-0200-00007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40" name="Text Box 15">
          <a:extLst>
            <a:ext uri="{FF2B5EF4-FFF2-40B4-BE49-F238E27FC236}">
              <a16:creationId xmlns:a16="http://schemas.microsoft.com/office/drawing/2014/main" id="{00000000-0008-0000-0200-00007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41" name="Text Box 15">
          <a:extLst>
            <a:ext uri="{FF2B5EF4-FFF2-40B4-BE49-F238E27FC236}">
              <a16:creationId xmlns:a16="http://schemas.microsoft.com/office/drawing/2014/main" id="{00000000-0008-0000-0200-00007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42" name="Text Box 15">
          <a:extLst>
            <a:ext uri="{FF2B5EF4-FFF2-40B4-BE49-F238E27FC236}">
              <a16:creationId xmlns:a16="http://schemas.microsoft.com/office/drawing/2014/main" id="{00000000-0008-0000-0200-00007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43" name="Text Box 15">
          <a:extLst>
            <a:ext uri="{FF2B5EF4-FFF2-40B4-BE49-F238E27FC236}">
              <a16:creationId xmlns:a16="http://schemas.microsoft.com/office/drawing/2014/main" id="{00000000-0008-0000-0200-00007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44" name="Text Box 15">
          <a:extLst>
            <a:ext uri="{FF2B5EF4-FFF2-40B4-BE49-F238E27FC236}">
              <a16:creationId xmlns:a16="http://schemas.microsoft.com/office/drawing/2014/main" id="{00000000-0008-0000-0200-00008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45" name="Text Box 15">
          <a:extLst>
            <a:ext uri="{FF2B5EF4-FFF2-40B4-BE49-F238E27FC236}">
              <a16:creationId xmlns:a16="http://schemas.microsoft.com/office/drawing/2014/main" id="{00000000-0008-0000-0200-00008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46" name="Text Box 15">
          <a:extLst>
            <a:ext uri="{FF2B5EF4-FFF2-40B4-BE49-F238E27FC236}">
              <a16:creationId xmlns:a16="http://schemas.microsoft.com/office/drawing/2014/main" id="{00000000-0008-0000-0200-00008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47" name="Text Box 15">
          <a:extLst>
            <a:ext uri="{FF2B5EF4-FFF2-40B4-BE49-F238E27FC236}">
              <a16:creationId xmlns:a16="http://schemas.microsoft.com/office/drawing/2014/main" id="{00000000-0008-0000-0200-00008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48" name="Text Box 15">
          <a:extLst>
            <a:ext uri="{FF2B5EF4-FFF2-40B4-BE49-F238E27FC236}">
              <a16:creationId xmlns:a16="http://schemas.microsoft.com/office/drawing/2014/main" id="{00000000-0008-0000-0200-00008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49" name="Text Box 15">
          <a:extLst>
            <a:ext uri="{FF2B5EF4-FFF2-40B4-BE49-F238E27FC236}">
              <a16:creationId xmlns:a16="http://schemas.microsoft.com/office/drawing/2014/main" id="{00000000-0008-0000-0200-000085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50" name="Text Box 15">
          <a:extLst>
            <a:ext uri="{FF2B5EF4-FFF2-40B4-BE49-F238E27FC236}">
              <a16:creationId xmlns:a16="http://schemas.microsoft.com/office/drawing/2014/main" id="{00000000-0008-0000-0200-000086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51" name="Text Box 15">
          <a:extLst>
            <a:ext uri="{FF2B5EF4-FFF2-40B4-BE49-F238E27FC236}">
              <a16:creationId xmlns:a16="http://schemas.microsoft.com/office/drawing/2014/main" id="{00000000-0008-0000-0200-000087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52" name="Text Box 15">
          <a:extLst>
            <a:ext uri="{FF2B5EF4-FFF2-40B4-BE49-F238E27FC236}">
              <a16:creationId xmlns:a16="http://schemas.microsoft.com/office/drawing/2014/main" id="{00000000-0008-0000-0200-000088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53" name="Text Box 15">
          <a:extLst>
            <a:ext uri="{FF2B5EF4-FFF2-40B4-BE49-F238E27FC236}">
              <a16:creationId xmlns:a16="http://schemas.microsoft.com/office/drawing/2014/main" id="{00000000-0008-0000-0200-00008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54" name="Text Box 15">
          <a:extLst>
            <a:ext uri="{FF2B5EF4-FFF2-40B4-BE49-F238E27FC236}">
              <a16:creationId xmlns:a16="http://schemas.microsoft.com/office/drawing/2014/main" id="{00000000-0008-0000-0200-00008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55" name="Text Box 15">
          <a:extLst>
            <a:ext uri="{FF2B5EF4-FFF2-40B4-BE49-F238E27FC236}">
              <a16:creationId xmlns:a16="http://schemas.microsoft.com/office/drawing/2014/main" id="{00000000-0008-0000-0200-00008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56" name="Text Box 15">
          <a:extLst>
            <a:ext uri="{FF2B5EF4-FFF2-40B4-BE49-F238E27FC236}">
              <a16:creationId xmlns:a16="http://schemas.microsoft.com/office/drawing/2014/main" id="{00000000-0008-0000-0200-00008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57" name="Text Box 15">
          <a:extLst>
            <a:ext uri="{FF2B5EF4-FFF2-40B4-BE49-F238E27FC236}">
              <a16:creationId xmlns:a16="http://schemas.microsoft.com/office/drawing/2014/main" id="{00000000-0008-0000-0200-00008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58" name="Text Box 15">
          <a:extLst>
            <a:ext uri="{FF2B5EF4-FFF2-40B4-BE49-F238E27FC236}">
              <a16:creationId xmlns:a16="http://schemas.microsoft.com/office/drawing/2014/main" id="{00000000-0008-0000-0200-00008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59" name="Text Box 15">
          <a:extLst>
            <a:ext uri="{FF2B5EF4-FFF2-40B4-BE49-F238E27FC236}">
              <a16:creationId xmlns:a16="http://schemas.microsoft.com/office/drawing/2014/main" id="{00000000-0008-0000-0200-00008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60" name="Text Box 15">
          <a:extLst>
            <a:ext uri="{FF2B5EF4-FFF2-40B4-BE49-F238E27FC236}">
              <a16:creationId xmlns:a16="http://schemas.microsoft.com/office/drawing/2014/main" id="{00000000-0008-0000-0200-00009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61" name="Text Box 15">
          <a:extLst>
            <a:ext uri="{FF2B5EF4-FFF2-40B4-BE49-F238E27FC236}">
              <a16:creationId xmlns:a16="http://schemas.microsoft.com/office/drawing/2014/main" id="{00000000-0008-0000-0200-000091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62" name="Text Box 15">
          <a:extLst>
            <a:ext uri="{FF2B5EF4-FFF2-40B4-BE49-F238E27FC236}">
              <a16:creationId xmlns:a16="http://schemas.microsoft.com/office/drawing/2014/main" id="{00000000-0008-0000-0200-000092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63" name="Text Box 15">
          <a:extLst>
            <a:ext uri="{FF2B5EF4-FFF2-40B4-BE49-F238E27FC236}">
              <a16:creationId xmlns:a16="http://schemas.microsoft.com/office/drawing/2014/main" id="{00000000-0008-0000-0200-000093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64" name="Text Box 15">
          <a:extLst>
            <a:ext uri="{FF2B5EF4-FFF2-40B4-BE49-F238E27FC236}">
              <a16:creationId xmlns:a16="http://schemas.microsoft.com/office/drawing/2014/main" id="{00000000-0008-0000-0200-000094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65" name="Text Box 15">
          <a:extLst>
            <a:ext uri="{FF2B5EF4-FFF2-40B4-BE49-F238E27FC236}">
              <a16:creationId xmlns:a16="http://schemas.microsoft.com/office/drawing/2014/main" id="{00000000-0008-0000-0200-00009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66" name="Text Box 15">
          <a:extLst>
            <a:ext uri="{FF2B5EF4-FFF2-40B4-BE49-F238E27FC236}">
              <a16:creationId xmlns:a16="http://schemas.microsoft.com/office/drawing/2014/main" id="{00000000-0008-0000-0200-00009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67" name="Text Box 15">
          <a:extLst>
            <a:ext uri="{FF2B5EF4-FFF2-40B4-BE49-F238E27FC236}">
              <a16:creationId xmlns:a16="http://schemas.microsoft.com/office/drawing/2014/main" id="{00000000-0008-0000-0200-00009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68" name="Text Box 15">
          <a:extLst>
            <a:ext uri="{FF2B5EF4-FFF2-40B4-BE49-F238E27FC236}">
              <a16:creationId xmlns:a16="http://schemas.microsoft.com/office/drawing/2014/main" id="{00000000-0008-0000-0200-00009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69" name="Text Box 15">
          <a:extLst>
            <a:ext uri="{FF2B5EF4-FFF2-40B4-BE49-F238E27FC236}">
              <a16:creationId xmlns:a16="http://schemas.microsoft.com/office/drawing/2014/main" id="{00000000-0008-0000-0200-00009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70" name="Text Box 15">
          <a:extLst>
            <a:ext uri="{FF2B5EF4-FFF2-40B4-BE49-F238E27FC236}">
              <a16:creationId xmlns:a16="http://schemas.microsoft.com/office/drawing/2014/main" id="{00000000-0008-0000-0200-00009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71" name="Text Box 15">
          <a:extLst>
            <a:ext uri="{FF2B5EF4-FFF2-40B4-BE49-F238E27FC236}">
              <a16:creationId xmlns:a16="http://schemas.microsoft.com/office/drawing/2014/main" id="{00000000-0008-0000-0200-00009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72" name="Text Box 15">
          <a:extLst>
            <a:ext uri="{FF2B5EF4-FFF2-40B4-BE49-F238E27FC236}">
              <a16:creationId xmlns:a16="http://schemas.microsoft.com/office/drawing/2014/main" id="{00000000-0008-0000-0200-00009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73" name="Text Box 15">
          <a:extLst>
            <a:ext uri="{FF2B5EF4-FFF2-40B4-BE49-F238E27FC236}">
              <a16:creationId xmlns:a16="http://schemas.microsoft.com/office/drawing/2014/main" id="{00000000-0008-0000-0200-00009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74" name="Text Box 15">
          <a:extLst>
            <a:ext uri="{FF2B5EF4-FFF2-40B4-BE49-F238E27FC236}">
              <a16:creationId xmlns:a16="http://schemas.microsoft.com/office/drawing/2014/main" id="{00000000-0008-0000-0200-00009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75" name="Text Box 15">
          <a:extLst>
            <a:ext uri="{FF2B5EF4-FFF2-40B4-BE49-F238E27FC236}">
              <a16:creationId xmlns:a16="http://schemas.microsoft.com/office/drawing/2014/main" id="{00000000-0008-0000-0200-00009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76" name="Text Box 15">
          <a:extLst>
            <a:ext uri="{FF2B5EF4-FFF2-40B4-BE49-F238E27FC236}">
              <a16:creationId xmlns:a16="http://schemas.microsoft.com/office/drawing/2014/main" id="{00000000-0008-0000-0200-0000A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77" name="Text Box 15">
          <a:extLst>
            <a:ext uri="{FF2B5EF4-FFF2-40B4-BE49-F238E27FC236}">
              <a16:creationId xmlns:a16="http://schemas.microsoft.com/office/drawing/2014/main" id="{00000000-0008-0000-0200-0000A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78" name="Text Box 15">
          <a:extLst>
            <a:ext uri="{FF2B5EF4-FFF2-40B4-BE49-F238E27FC236}">
              <a16:creationId xmlns:a16="http://schemas.microsoft.com/office/drawing/2014/main" id="{00000000-0008-0000-0200-0000A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79" name="Text Box 15">
          <a:extLst>
            <a:ext uri="{FF2B5EF4-FFF2-40B4-BE49-F238E27FC236}">
              <a16:creationId xmlns:a16="http://schemas.microsoft.com/office/drawing/2014/main" id="{00000000-0008-0000-0200-0000A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80" name="Text Box 15">
          <a:extLst>
            <a:ext uri="{FF2B5EF4-FFF2-40B4-BE49-F238E27FC236}">
              <a16:creationId xmlns:a16="http://schemas.microsoft.com/office/drawing/2014/main" id="{00000000-0008-0000-0200-0000A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81" name="Text Box 15">
          <a:extLst>
            <a:ext uri="{FF2B5EF4-FFF2-40B4-BE49-F238E27FC236}">
              <a16:creationId xmlns:a16="http://schemas.microsoft.com/office/drawing/2014/main" id="{00000000-0008-0000-0200-0000A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82" name="Text Box 15">
          <a:extLst>
            <a:ext uri="{FF2B5EF4-FFF2-40B4-BE49-F238E27FC236}">
              <a16:creationId xmlns:a16="http://schemas.microsoft.com/office/drawing/2014/main" id="{00000000-0008-0000-0200-0000A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83" name="Text Box 15">
          <a:extLst>
            <a:ext uri="{FF2B5EF4-FFF2-40B4-BE49-F238E27FC236}">
              <a16:creationId xmlns:a16="http://schemas.microsoft.com/office/drawing/2014/main" id="{00000000-0008-0000-0200-0000A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84" name="Text Box 15">
          <a:extLst>
            <a:ext uri="{FF2B5EF4-FFF2-40B4-BE49-F238E27FC236}">
              <a16:creationId xmlns:a16="http://schemas.microsoft.com/office/drawing/2014/main" id="{00000000-0008-0000-0200-0000A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85" name="Text Box 15">
          <a:extLst>
            <a:ext uri="{FF2B5EF4-FFF2-40B4-BE49-F238E27FC236}">
              <a16:creationId xmlns:a16="http://schemas.microsoft.com/office/drawing/2014/main" id="{00000000-0008-0000-0200-0000A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86" name="Text Box 15">
          <a:extLst>
            <a:ext uri="{FF2B5EF4-FFF2-40B4-BE49-F238E27FC236}">
              <a16:creationId xmlns:a16="http://schemas.microsoft.com/office/drawing/2014/main" id="{00000000-0008-0000-0200-0000A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87" name="Text Box 15">
          <a:extLst>
            <a:ext uri="{FF2B5EF4-FFF2-40B4-BE49-F238E27FC236}">
              <a16:creationId xmlns:a16="http://schemas.microsoft.com/office/drawing/2014/main" id="{00000000-0008-0000-0200-0000A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88" name="Text Box 15">
          <a:extLst>
            <a:ext uri="{FF2B5EF4-FFF2-40B4-BE49-F238E27FC236}">
              <a16:creationId xmlns:a16="http://schemas.microsoft.com/office/drawing/2014/main" id="{00000000-0008-0000-0200-0000A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89" name="Text Box 15">
          <a:extLst>
            <a:ext uri="{FF2B5EF4-FFF2-40B4-BE49-F238E27FC236}">
              <a16:creationId xmlns:a16="http://schemas.microsoft.com/office/drawing/2014/main" id="{00000000-0008-0000-0200-0000A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90" name="Text Box 15">
          <a:extLst>
            <a:ext uri="{FF2B5EF4-FFF2-40B4-BE49-F238E27FC236}">
              <a16:creationId xmlns:a16="http://schemas.microsoft.com/office/drawing/2014/main" id="{00000000-0008-0000-0200-0000A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91" name="Text Box 15">
          <a:extLst>
            <a:ext uri="{FF2B5EF4-FFF2-40B4-BE49-F238E27FC236}">
              <a16:creationId xmlns:a16="http://schemas.microsoft.com/office/drawing/2014/main" id="{00000000-0008-0000-0200-0000A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92" name="Text Box 15">
          <a:extLst>
            <a:ext uri="{FF2B5EF4-FFF2-40B4-BE49-F238E27FC236}">
              <a16:creationId xmlns:a16="http://schemas.microsoft.com/office/drawing/2014/main" id="{00000000-0008-0000-0200-0000B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93" name="Text Box 15">
          <a:extLst>
            <a:ext uri="{FF2B5EF4-FFF2-40B4-BE49-F238E27FC236}">
              <a16:creationId xmlns:a16="http://schemas.microsoft.com/office/drawing/2014/main" id="{00000000-0008-0000-0200-0000B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94" name="Text Box 15">
          <a:extLst>
            <a:ext uri="{FF2B5EF4-FFF2-40B4-BE49-F238E27FC236}">
              <a16:creationId xmlns:a16="http://schemas.microsoft.com/office/drawing/2014/main" id="{00000000-0008-0000-0200-0000B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95" name="Text Box 15">
          <a:extLst>
            <a:ext uri="{FF2B5EF4-FFF2-40B4-BE49-F238E27FC236}">
              <a16:creationId xmlns:a16="http://schemas.microsoft.com/office/drawing/2014/main" id="{00000000-0008-0000-0200-0000B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396" name="Text Box 15">
          <a:extLst>
            <a:ext uri="{FF2B5EF4-FFF2-40B4-BE49-F238E27FC236}">
              <a16:creationId xmlns:a16="http://schemas.microsoft.com/office/drawing/2014/main" id="{00000000-0008-0000-0200-0000B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397" name="Text Box 15">
          <a:extLst>
            <a:ext uri="{FF2B5EF4-FFF2-40B4-BE49-F238E27FC236}">
              <a16:creationId xmlns:a16="http://schemas.microsoft.com/office/drawing/2014/main" id="{00000000-0008-0000-0200-0000B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398" name="Text Box 15">
          <a:extLst>
            <a:ext uri="{FF2B5EF4-FFF2-40B4-BE49-F238E27FC236}">
              <a16:creationId xmlns:a16="http://schemas.microsoft.com/office/drawing/2014/main" id="{00000000-0008-0000-0200-0000B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399" name="Text Box 15">
          <a:extLst>
            <a:ext uri="{FF2B5EF4-FFF2-40B4-BE49-F238E27FC236}">
              <a16:creationId xmlns:a16="http://schemas.microsoft.com/office/drawing/2014/main" id="{00000000-0008-0000-0200-0000B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00" name="Text Box 15">
          <a:extLst>
            <a:ext uri="{FF2B5EF4-FFF2-40B4-BE49-F238E27FC236}">
              <a16:creationId xmlns:a16="http://schemas.microsoft.com/office/drawing/2014/main" id="{00000000-0008-0000-0200-0000B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01" name="Text Box 15">
          <a:extLst>
            <a:ext uri="{FF2B5EF4-FFF2-40B4-BE49-F238E27FC236}">
              <a16:creationId xmlns:a16="http://schemas.microsoft.com/office/drawing/2014/main" id="{00000000-0008-0000-0200-0000B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02" name="Text Box 15">
          <a:extLst>
            <a:ext uri="{FF2B5EF4-FFF2-40B4-BE49-F238E27FC236}">
              <a16:creationId xmlns:a16="http://schemas.microsoft.com/office/drawing/2014/main" id="{00000000-0008-0000-0200-0000B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03" name="Text Box 15">
          <a:extLst>
            <a:ext uri="{FF2B5EF4-FFF2-40B4-BE49-F238E27FC236}">
              <a16:creationId xmlns:a16="http://schemas.microsoft.com/office/drawing/2014/main" id="{00000000-0008-0000-0200-0000B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04" name="Text Box 15">
          <a:extLst>
            <a:ext uri="{FF2B5EF4-FFF2-40B4-BE49-F238E27FC236}">
              <a16:creationId xmlns:a16="http://schemas.microsoft.com/office/drawing/2014/main" id="{00000000-0008-0000-0200-0000B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05" name="Text Box 15">
          <a:extLst>
            <a:ext uri="{FF2B5EF4-FFF2-40B4-BE49-F238E27FC236}">
              <a16:creationId xmlns:a16="http://schemas.microsoft.com/office/drawing/2014/main" id="{00000000-0008-0000-0200-0000B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06" name="Text Box 15">
          <a:extLst>
            <a:ext uri="{FF2B5EF4-FFF2-40B4-BE49-F238E27FC236}">
              <a16:creationId xmlns:a16="http://schemas.microsoft.com/office/drawing/2014/main" id="{00000000-0008-0000-0200-0000B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07" name="Text Box 15">
          <a:extLst>
            <a:ext uri="{FF2B5EF4-FFF2-40B4-BE49-F238E27FC236}">
              <a16:creationId xmlns:a16="http://schemas.microsoft.com/office/drawing/2014/main" id="{00000000-0008-0000-0200-0000B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08" name="Text Box 15">
          <a:extLst>
            <a:ext uri="{FF2B5EF4-FFF2-40B4-BE49-F238E27FC236}">
              <a16:creationId xmlns:a16="http://schemas.microsoft.com/office/drawing/2014/main" id="{00000000-0008-0000-0200-0000C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09" name="Text Box 15">
          <a:extLst>
            <a:ext uri="{FF2B5EF4-FFF2-40B4-BE49-F238E27FC236}">
              <a16:creationId xmlns:a16="http://schemas.microsoft.com/office/drawing/2014/main" id="{00000000-0008-0000-0200-0000C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10" name="Text Box 15">
          <a:extLst>
            <a:ext uri="{FF2B5EF4-FFF2-40B4-BE49-F238E27FC236}">
              <a16:creationId xmlns:a16="http://schemas.microsoft.com/office/drawing/2014/main" id="{00000000-0008-0000-0200-0000C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11" name="Text Box 15">
          <a:extLst>
            <a:ext uri="{FF2B5EF4-FFF2-40B4-BE49-F238E27FC236}">
              <a16:creationId xmlns:a16="http://schemas.microsoft.com/office/drawing/2014/main" id="{00000000-0008-0000-0200-0000C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12" name="Text Box 15">
          <a:extLst>
            <a:ext uri="{FF2B5EF4-FFF2-40B4-BE49-F238E27FC236}">
              <a16:creationId xmlns:a16="http://schemas.microsoft.com/office/drawing/2014/main" id="{00000000-0008-0000-0200-0000C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13" name="Text Box 15">
          <a:extLst>
            <a:ext uri="{FF2B5EF4-FFF2-40B4-BE49-F238E27FC236}">
              <a16:creationId xmlns:a16="http://schemas.microsoft.com/office/drawing/2014/main" id="{00000000-0008-0000-0200-0000C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14" name="Text Box 15">
          <a:extLst>
            <a:ext uri="{FF2B5EF4-FFF2-40B4-BE49-F238E27FC236}">
              <a16:creationId xmlns:a16="http://schemas.microsoft.com/office/drawing/2014/main" id="{00000000-0008-0000-0200-0000C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15" name="Text Box 15">
          <a:extLst>
            <a:ext uri="{FF2B5EF4-FFF2-40B4-BE49-F238E27FC236}">
              <a16:creationId xmlns:a16="http://schemas.microsoft.com/office/drawing/2014/main" id="{00000000-0008-0000-0200-0000C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16" name="Text Box 15">
          <a:extLst>
            <a:ext uri="{FF2B5EF4-FFF2-40B4-BE49-F238E27FC236}">
              <a16:creationId xmlns:a16="http://schemas.microsoft.com/office/drawing/2014/main" id="{00000000-0008-0000-0200-0000C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17" name="Text Box 15">
          <a:extLst>
            <a:ext uri="{FF2B5EF4-FFF2-40B4-BE49-F238E27FC236}">
              <a16:creationId xmlns:a16="http://schemas.microsoft.com/office/drawing/2014/main" id="{00000000-0008-0000-0200-0000C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18" name="Text Box 15">
          <a:extLst>
            <a:ext uri="{FF2B5EF4-FFF2-40B4-BE49-F238E27FC236}">
              <a16:creationId xmlns:a16="http://schemas.microsoft.com/office/drawing/2014/main" id="{00000000-0008-0000-0200-0000C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19" name="Text Box 15">
          <a:extLst>
            <a:ext uri="{FF2B5EF4-FFF2-40B4-BE49-F238E27FC236}">
              <a16:creationId xmlns:a16="http://schemas.microsoft.com/office/drawing/2014/main" id="{00000000-0008-0000-0200-0000C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20" name="Text Box 15">
          <a:extLst>
            <a:ext uri="{FF2B5EF4-FFF2-40B4-BE49-F238E27FC236}">
              <a16:creationId xmlns:a16="http://schemas.microsoft.com/office/drawing/2014/main" id="{00000000-0008-0000-0200-0000C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21" name="Text Box 15">
          <a:extLst>
            <a:ext uri="{FF2B5EF4-FFF2-40B4-BE49-F238E27FC236}">
              <a16:creationId xmlns:a16="http://schemas.microsoft.com/office/drawing/2014/main" id="{00000000-0008-0000-0200-0000C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22" name="Text Box 15">
          <a:extLst>
            <a:ext uri="{FF2B5EF4-FFF2-40B4-BE49-F238E27FC236}">
              <a16:creationId xmlns:a16="http://schemas.microsoft.com/office/drawing/2014/main" id="{00000000-0008-0000-0200-0000C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23" name="Text Box 15">
          <a:extLst>
            <a:ext uri="{FF2B5EF4-FFF2-40B4-BE49-F238E27FC236}">
              <a16:creationId xmlns:a16="http://schemas.microsoft.com/office/drawing/2014/main" id="{00000000-0008-0000-0200-0000C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24" name="Text Box 15">
          <a:extLst>
            <a:ext uri="{FF2B5EF4-FFF2-40B4-BE49-F238E27FC236}">
              <a16:creationId xmlns:a16="http://schemas.microsoft.com/office/drawing/2014/main" id="{00000000-0008-0000-0200-0000D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25" name="Text Box 15">
          <a:extLst>
            <a:ext uri="{FF2B5EF4-FFF2-40B4-BE49-F238E27FC236}">
              <a16:creationId xmlns:a16="http://schemas.microsoft.com/office/drawing/2014/main" id="{00000000-0008-0000-0200-0000D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26" name="Text Box 15">
          <a:extLst>
            <a:ext uri="{FF2B5EF4-FFF2-40B4-BE49-F238E27FC236}">
              <a16:creationId xmlns:a16="http://schemas.microsoft.com/office/drawing/2014/main" id="{00000000-0008-0000-0200-0000D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27" name="Text Box 15">
          <a:extLst>
            <a:ext uri="{FF2B5EF4-FFF2-40B4-BE49-F238E27FC236}">
              <a16:creationId xmlns:a16="http://schemas.microsoft.com/office/drawing/2014/main" id="{00000000-0008-0000-0200-0000D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28" name="Text Box 15">
          <a:extLst>
            <a:ext uri="{FF2B5EF4-FFF2-40B4-BE49-F238E27FC236}">
              <a16:creationId xmlns:a16="http://schemas.microsoft.com/office/drawing/2014/main" id="{00000000-0008-0000-0200-0000D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29" name="Text Box 15">
          <a:extLst>
            <a:ext uri="{FF2B5EF4-FFF2-40B4-BE49-F238E27FC236}">
              <a16:creationId xmlns:a16="http://schemas.microsoft.com/office/drawing/2014/main" id="{00000000-0008-0000-0200-0000D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30" name="Text Box 15">
          <a:extLst>
            <a:ext uri="{FF2B5EF4-FFF2-40B4-BE49-F238E27FC236}">
              <a16:creationId xmlns:a16="http://schemas.microsoft.com/office/drawing/2014/main" id="{00000000-0008-0000-0200-0000D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31" name="Text Box 15">
          <a:extLst>
            <a:ext uri="{FF2B5EF4-FFF2-40B4-BE49-F238E27FC236}">
              <a16:creationId xmlns:a16="http://schemas.microsoft.com/office/drawing/2014/main" id="{00000000-0008-0000-0200-0000D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32" name="Text Box 15">
          <a:extLst>
            <a:ext uri="{FF2B5EF4-FFF2-40B4-BE49-F238E27FC236}">
              <a16:creationId xmlns:a16="http://schemas.microsoft.com/office/drawing/2014/main" id="{00000000-0008-0000-0200-0000D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33" name="Text Box 15">
          <a:extLst>
            <a:ext uri="{FF2B5EF4-FFF2-40B4-BE49-F238E27FC236}">
              <a16:creationId xmlns:a16="http://schemas.microsoft.com/office/drawing/2014/main" id="{00000000-0008-0000-0200-0000D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34" name="Text Box 15">
          <a:extLst>
            <a:ext uri="{FF2B5EF4-FFF2-40B4-BE49-F238E27FC236}">
              <a16:creationId xmlns:a16="http://schemas.microsoft.com/office/drawing/2014/main" id="{00000000-0008-0000-0200-0000D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35" name="Text Box 15">
          <a:extLst>
            <a:ext uri="{FF2B5EF4-FFF2-40B4-BE49-F238E27FC236}">
              <a16:creationId xmlns:a16="http://schemas.microsoft.com/office/drawing/2014/main" id="{00000000-0008-0000-0200-0000D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36" name="Text Box 15">
          <a:extLst>
            <a:ext uri="{FF2B5EF4-FFF2-40B4-BE49-F238E27FC236}">
              <a16:creationId xmlns:a16="http://schemas.microsoft.com/office/drawing/2014/main" id="{00000000-0008-0000-0200-0000D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37" name="Text Box 15">
          <a:extLst>
            <a:ext uri="{FF2B5EF4-FFF2-40B4-BE49-F238E27FC236}">
              <a16:creationId xmlns:a16="http://schemas.microsoft.com/office/drawing/2014/main" id="{00000000-0008-0000-0200-0000D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38" name="Text Box 15">
          <a:extLst>
            <a:ext uri="{FF2B5EF4-FFF2-40B4-BE49-F238E27FC236}">
              <a16:creationId xmlns:a16="http://schemas.microsoft.com/office/drawing/2014/main" id="{00000000-0008-0000-0200-0000D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39" name="Text Box 15">
          <a:extLst>
            <a:ext uri="{FF2B5EF4-FFF2-40B4-BE49-F238E27FC236}">
              <a16:creationId xmlns:a16="http://schemas.microsoft.com/office/drawing/2014/main" id="{00000000-0008-0000-0200-0000D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40" name="Text Box 15">
          <a:extLst>
            <a:ext uri="{FF2B5EF4-FFF2-40B4-BE49-F238E27FC236}">
              <a16:creationId xmlns:a16="http://schemas.microsoft.com/office/drawing/2014/main" id="{00000000-0008-0000-0200-0000E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41" name="Text Box 15">
          <a:extLst>
            <a:ext uri="{FF2B5EF4-FFF2-40B4-BE49-F238E27FC236}">
              <a16:creationId xmlns:a16="http://schemas.microsoft.com/office/drawing/2014/main" id="{00000000-0008-0000-0200-0000E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42" name="Text Box 15">
          <a:extLst>
            <a:ext uri="{FF2B5EF4-FFF2-40B4-BE49-F238E27FC236}">
              <a16:creationId xmlns:a16="http://schemas.microsoft.com/office/drawing/2014/main" id="{00000000-0008-0000-0200-0000E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43" name="Text Box 15">
          <a:extLst>
            <a:ext uri="{FF2B5EF4-FFF2-40B4-BE49-F238E27FC236}">
              <a16:creationId xmlns:a16="http://schemas.microsoft.com/office/drawing/2014/main" id="{00000000-0008-0000-0200-0000E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44" name="Text Box 15">
          <a:extLst>
            <a:ext uri="{FF2B5EF4-FFF2-40B4-BE49-F238E27FC236}">
              <a16:creationId xmlns:a16="http://schemas.microsoft.com/office/drawing/2014/main" id="{00000000-0008-0000-0200-0000E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45" name="Text Box 15">
          <a:extLst>
            <a:ext uri="{FF2B5EF4-FFF2-40B4-BE49-F238E27FC236}">
              <a16:creationId xmlns:a16="http://schemas.microsoft.com/office/drawing/2014/main" id="{00000000-0008-0000-0200-0000E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46" name="Text Box 15">
          <a:extLst>
            <a:ext uri="{FF2B5EF4-FFF2-40B4-BE49-F238E27FC236}">
              <a16:creationId xmlns:a16="http://schemas.microsoft.com/office/drawing/2014/main" id="{00000000-0008-0000-0200-0000E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47" name="Text Box 15">
          <a:extLst>
            <a:ext uri="{FF2B5EF4-FFF2-40B4-BE49-F238E27FC236}">
              <a16:creationId xmlns:a16="http://schemas.microsoft.com/office/drawing/2014/main" id="{00000000-0008-0000-0200-0000E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48" name="Text Box 15">
          <a:extLst>
            <a:ext uri="{FF2B5EF4-FFF2-40B4-BE49-F238E27FC236}">
              <a16:creationId xmlns:a16="http://schemas.microsoft.com/office/drawing/2014/main" id="{00000000-0008-0000-0200-0000E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49" name="Text Box 15">
          <a:extLst>
            <a:ext uri="{FF2B5EF4-FFF2-40B4-BE49-F238E27FC236}">
              <a16:creationId xmlns:a16="http://schemas.microsoft.com/office/drawing/2014/main" id="{00000000-0008-0000-0200-0000E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50" name="Text Box 15">
          <a:extLst>
            <a:ext uri="{FF2B5EF4-FFF2-40B4-BE49-F238E27FC236}">
              <a16:creationId xmlns:a16="http://schemas.microsoft.com/office/drawing/2014/main" id="{00000000-0008-0000-0200-0000E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51" name="Text Box 15">
          <a:extLst>
            <a:ext uri="{FF2B5EF4-FFF2-40B4-BE49-F238E27FC236}">
              <a16:creationId xmlns:a16="http://schemas.microsoft.com/office/drawing/2014/main" id="{00000000-0008-0000-0200-0000E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52" name="Text Box 15">
          <a:extLst>
            <a:ext uri="{FF2B5EF4-FFF2-40B4-BE49-F238E27FC236}">
              <a16:creationId xmlns:a16="http://schemas.microsoft.com/office/drawing/2014/main" id="{00000000-0008-0000-0200-0000E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53" name="Text Box 15">
          <a:extLst>
            <a:ext uri="{FF2B5EF4-FFF2-40B4-BE49-F238E27FC236}">
              <a16:creationId xmlns:a16="http://schemas.microsoft.com/office/drawing/2014/main" id="{00000000-0008-0000-0200-0000E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54" name="Text Box 15">
          <a:extLst>
            <a:ext uri="{FF2B5EF4-FFF2-40B4-BE49-F238E27FC236}">
              <a16:creationId xmlns:a16="http://schemas.microsoft.com/office/drawing/2014/main" id="{00000000-0008-0000-0200-0000E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55" name="Text Box 15">
          <a:extLst>
            <a:ext uri="{FF2B5EF4-FFF2-40B4-BE49-F238E27FC236}">
              <a16:creationId xmlns:a16="http://schemas.microsoft.com/office/drawing/2014/main" id="{00000000-0008-0000-0200-0000E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56" name="Text Box 15">
          <a:extLst>
            <a:ext uri="{FF2B5EF4-FFF2-40B4-BE49-F238E27FC236}">
              <a16:creationId xmlns:a16="http://schemas.microsoft.com/office/drawing/2014/main" id="{00000000-0008-0000-0200-0000F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57" name="Text Box 15">
          <a:extLst>
            <a:ext uri="{FF2B5EF4-FFF2-40B4-BE49-F238E27FC236}">
              <a16:creationId xmlns:a16="http://schemas.microsoft.com/office/drawing/2014/main" id="{00000000-0008-0000-0200-0000F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58" name="Text Box 15">
          <a:extLst>
            <a:ext uri="{FF2B5EF4-FFF2-40B4-BE49-F238E27FC236}">
              <a16:creationId xmlns:a16="http://schemas.microsoft.com/office/drawing/2014/main" id="{00000000-0008-0000-0200-0000F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59" name="Text Box 15">
          <a:extLst>
            <a:ext uri="{FF2B5EF4-FFF2-40B4-BE49-F238E27FC236}">
              <a16:creationId xmlns:a16="http://schemas.microsoft.com/office/drawing/2014/main" id="{00000000-0008-0000-0200-0000F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60" name="Text Box 15">
          <a:extLst>
            <a:ext uri="{FF2B5EF4-FFF2-40B4-BE49-F238E27FC236}">
              <a16:creationId xmlns:a16="http://schemas.microsoft.com/office/drawing/2014/main" id="{00000000-0008-0000-0200-0000F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61" name="Text Box 15">
          <a:extLst>
            <a:ext uri="{FF2B5EF4-FFF2-40B4-BE49-F238E27FC236}">
              <a16:creationId xmlns:a16="http://schemas.microsoft.com/office/drawing/2014/main" id="{00000000-0008-0000-0200-0000F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62" name="Text Box 15">
          <a:extLst>
            <a:ext uri="{FF2B5EF4-FFF2-40B4-BE49-F238E27FC236}">
              <a16:creationId xmlns:a16="http://schemas.microsoft.com/office/drawing/2014/main" id="{00000000-0008-0000-0200-0000F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63" name="Text Box 15">
          <a:extLst>
            <a:ext uri="{FF2B5EF4-FFF2-40B4-BE49-F238E27FC236}">
              <a16:creationId xmlns:a16="http://schemas.microsoft.com/office/drawing/2014/main" id="{00000000-0008-0000-0200-0000F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64" name="Text Box 15">
          <a:extLst>
            <a:ext uri="{FF2B5EF4-FFF2-40B4-BE49-F238E27FC236}">
              <a16:creationId xmlns:a16="http://schemas.microsoft.com/office/drawing/2014/main" id="{00000000-0008-0000-0200-0000F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65" name="Text Box 15">
          <a:extLst>
            <a:ext uri="{FF2B5EF4-FFF2-40B4-BE49-F238E27FC236}">
              <a16:creationId xmlns:a16="http://schemas.microsoft.com/office/drawing/2014/main" id="{00000000-0008-0000-0200-0000F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66" name="Text Box 15">
          <a:extLst>
            <a:ext uri="{FF2B5EF4-FFF2-40B4-BE49-F238E27FC236}">
              <a16:creationId xmlns:a16="http://schemas.microsoft.com/office/drawing/2014/main" id="{00000000-0008-0000-0200-0000F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67" name="Text Box 15">
          <a:extLst>
            <a:ext uri="{FF2B5EF4-FFF2-40B4-BE49-F238E27FC236}">
              <a16:creationId xmlns:a16="http://schemas.microsoft.com/office/drawing/2014/main" id="{00000000-0008-0000-0200-0000F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68" name="Text Box 15">
          <a:extLst>
            <a:ext uri="{FF2B5EF4-FFF2-40B4-BE49-F238E27FC236}">
              <a16:creationId xmlns:a16="http://schemas.microsoft.com/office/drawing/2014/main" id="{00000000-0008-0000-0200-0000F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69" name="Text Box 15">
          <a:extLst>
            <a:ext uri="{FF2B5EF4-FFF2-40B4-BE49-F238E27FC236}">
              <a16:creationId xmlns:a16="http://schemas.microsoft.com/office/drawing/2014/main" id="{00000000-0008-0000-0200-0000F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70" name="Text Box 15">
          <a:extLst>
            <a:ext uri="{FF2B5EF4-FFF2-40B4-BE49-F238E27FC236}">
              <a16:creationId xmlns:a16="http://schemas.microsoft.com/office/drawing/2014/main" id="{00000000-0008-0000-0200-0000F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71" name="Text Box 15">
          <a:extLst>
            <a:ext uri="{FF2B5EF4-FFF2-40B4-BE49-F238E27FC236}">
              <a16:creationId xmlns:a16="http://schemas.microsoft.com/office/drawing/2014/main" id="{00000000-0008-0000-0200-0000F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72" name="Text Box 15">
          <a:extLst>
            <a:ext uri="{FF2B5EF4-FFF2-40B4-BE49-F238E27FC236}">
              <a16:creationId xmlns:a16="http://schemas.microsoft.com/office/drawing/2014/main" id="{00000000-0008-0000-0200-00000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73" name="Text Box 15">
          <a:extLst>
            <a:ext uri="{FF2B5EF4-FFF2-40B4-BE49-F238E27FC236}">
              <a16:creationId xmlns:a16="http://schemas.microsoft.com/office/drawing/2014/main" id="{00000000-0008-0000-0200-00000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74" name="Text Box 15">
          <a:extLst>
            <a:ext uri="{FF2B5EF4-FFF2-40B4-BE49-F238E27FC236}">
              <a16:creationId xmlns:a16="http://schemas.microsoft.com/office/drawing/2014/main" id="{00000000-0008-0000-0200-00000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75" name="Text Box 15">
          <a:extLst>
            <a:ext uri="{FF2B5EF4-FFF2-40B4-BE49-F238E27FC236}">
              <a16:creationId xmlns:a16="http://schemas.microsoft.com/office/drawing/2014/main" id="{00000000-0008-0000-0200-00000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76" name="Text Box 15">
          <a:extLst>
            <a:ext uri="{FF2B5EF4-FFF2-40B4-BE49-F238E27FC236}">
              <a16:creationId xmlns:a16="http://schemas.microsoft.com/office/drawing/2014/main" id="{00000000-0008-0000-0200-00000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77" name="Text Box 15">
          <a:extLst>
            <a:ext uri="{FF2B5EF4-FFF2-40B4-BE49-F238E27FC236}">
              <a16:creationId xmlns:a16="http://schemas.microsoft.com/office/drawing/2014/main" id="{00000000-0008-0000-0200-00000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78" name="Text Box 15">
          <a:extLst>
            <a:ext uri="{FF2B5EF4-FFF2-40B4-BE49-F238E27FC236}">
              <a16:creationId xmlns:a16="http://schemas.microsoft.com/office/drawing/2014/main" id="{00000000-0008-0000-0200-00000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79" name="Text Box 15">
          <a:extLst>
            <a:ext uri="{FF2B5EF4-FFF2-40B4-BE49-F238E27FC236}">
              <a16:creationId xmlns:a16="http://schemas.microsoft.com/office/drawing/2014/main" id="{00000000-0008-0000-0200-00000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80" name="Text Box 15">
          <a:extLst>
            <a:ext uri="{FF2B5EF4-FFF2-40B4-BE49-F238E27FC236}">
              <a16:creationId xmlns:a16="http://schemas.microsoft.com/office/drawing/2014/main" id="{00000000-0008-0000-0200-00000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81" name="Text Box 15">
          <a:extLst>
            <a:ext uri="{FF2B5EF4-FFF2-40B4-BE49-F238E27FC236}">
              <a16:creationId xmlns:a16="http://schemas.microsoft.com/office/drawing/2014/main" id="{00000000-0008-0000-0200-00000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82" name="Text Box 15">
          <a:extLst>
            <a:ext uri="{FF2B5EF4-FFF2-40B4-BE49-F238E27FC236}">
              <a16:creationId xmlns:a16="http://schemas.microsoft.com/office/drawing/2014/main" id="{00000000-0008-0000-0200-00000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83" name="Text Box 15">
          <a:extLst>
            <a:ext uri="{FF2B5EF4-FFF2-40B4-BE49-F238E27FC236}">
              <a16:creationId xmlns:a16="http://schemas.microsoft.com/office/drawing/2014/main" id="{00000000-0008-0000-0200-00000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84" name="Text Box 15">
          <a:extLst>
            <a:ext uri="{FF2B5EF4-FFF2-40B4-BE49-F238E27FC236}">
              <a16:creationId xmlns:a16="http://schemas.microsoft.com/office/drawing/2014/main" id="{00000000-0008-0000-0200-00000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85" name="Text Box 15">
          <a:extLst>
            <a:ext uri="{FF2B5EF4-FFF2-40B4-BE49-F238E27FC236}">
              <a16:creationId xmlns:a16="http://schemas.microsoft.com/office/drawing/2014/main" id="{00000000-0008-0000-0200-00000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86" name="Text Box 15">
          <a:extLst>
            <a:ext uri="{FF2B5EF4-FFF2-40B4-BE49-F238E27FC236}">
              <a16:creationId xmlns:a16="http://schemas.microsoft.com/office/drawing/2014/main" id="{00000000-0008-0000-0200-00000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87" name="Text Box 15">
          <a:extLst>
            <a:ext uri="{FF2B5EF4-FFF2-40B4-BE49-F238E27FC236}">
              <a16:creationId xmlns:a16="http://schemas.microsoft.com/office/drawing/2014/main" id="{00000000-0008-0000-0200-00000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88" name="Text Box 15">
          <a:extLst>
            <a:ext uri="{FF2B5EF4-FFF2-40B4-BE49-F238E27FC236}">
              <a16:creationId xmlns:a16="http://schemas.microsoft.com/office/drawing/2014/main" id="{00000000-0008-0000-0200-00001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89" name="Text Box 15">
          <a:extLst>
            <a:ext uri="{FF2B5EF4-FFF2-40B4-BE49-F238E27FC236}">
              <a16:creationId xmlns:a16="http://schemas.microsoft.com/office/drawing/2014/main" id="{00000000-0008-0000-0200-00001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90" name="Text Box 15">
          <a:extLst>
            <a:ext uri="{FF2B5EF4-FFF2-40B4-BE49-F238E27FC236}">
              <a16:creationId xmlns:a16="http://schemas.microsoft.com/office/drawing/2014/main" id="{00000000-0008-0000-0200-00001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91" name="Text Box 15">
          <a:extLst>
            <a:ext uri="{FF2B5EF4-FFF2-40B4-BE49-F238E27FC236}">
              <a16:creationId xmlns:a16="http://schemas.microsoft.com/office/drawing/2014/main" id="{00000000-0008-0000-0200-00001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92" name="Text Box 15">
          <a:extLst>
            <a:ext uri="{FF2B5EF4-FFF2-40B4-BE49-F238E27FC236}">
              <a16:creationId xmlns:a16="http://schemas.microsoft.com/office/drawing/2014/main" id="{00000000-0008-0000-0200-00001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93" name="Text Box 15">
          <a:extLst>
            <a:ext uri="{FF2B5EF4-FFF2-40B4-BE49-F238E27FC236}">
              <a16:creationId xmlns:a16="http://schemas.microsoft.com/office/drawing/2014/main" id="{00000000-0008-0000-0200-00001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94" name="Text Box 15">
          <a:extLst>
            <a:ext uri="{FF2B5EF4-FFF2-40B4-BE49-F238E27FC236}">
              <a16:creationId xmlns:a16="http://schemas.microsoft.com/office/drawing/2014/main" id="{00000000-0008-0000-0200-00001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95" name="Text Box 15">
          <a:extLst>
            <a:ext uri="{FF2B5EF4-FFF2-40B4-BE49-F238E27FC236}">
              <a16:creationId xmlns:a16="http://schemas.microsoft.com/office/drawing/2014/main" id="{00000000-0008-0000-0200-00001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496" name="Text Box 15">
          <a:extLst>
            <a:ext uri="{FF2B5EF4-FFF2-40B4-BE49-F238E27FC236}">
              <a16:creationId xmlns:a16="http://schemas.microsoft.com/office/drawing/2014/main" id="{00000000-0008-0000-0200-00001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497" name="Text Box 15">
          <a:extLst>
            <a:ext uri="{FF2B5EF4-FFF2-40B4-BE49-F238E27FC236}">
              <a16:creationId xmlns:a16="http://schemas.microsoft.com/office/drawing/2014/main" id="{00000000-0008-0000-0200-00001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498" name="Text Box 15">
          <a:extLst>
            <a:ext uri="{FF2B5EF4-FFF2-40B4-BE49-F238E27FC236}">
              <a16:creationId xmlns:a16="http://schemas.microsoft.com/office/drawing/2014/main" id="{00000000-0008-0000-0200-00001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499" name="Text Box 15">
          <a:extLst>
            <a:ext uri="{FF2B5EF4-FFF2-40B4-BE49-F238E27FC236}">
              <a16:creationId xmlns:a16="http://schemas.microsoft.com/office/drawing/2014/main" id="{00000000-0008-0000-0200-00001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00" name="Text Box 15">
          <a:extLst>
            <a:ext uri="{FF2B5EF4-FFF2-40B4-BE49-F238E27FC236}">
              <a16:creationId xmlns:a16="http://schemas.microsoft.com/office/drawing/2014/main" id="{00000000-0008-0000-0200-00001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01" name="Text Box 15">
          <a:extLst>
            <a:ext uri="{FF2B5EF4-FFF2-40B4-BE49-F238E27FC236}">
              <a16:creationId xmlns:a16="http://schemas.microsoft.com/office/drawing/2014/main" id="{00000000-0008-0000-0200-00001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02" name="Text Box 15">
          <a:extLst>
            <a:ext uri="{FF2B5EF4-FFF2-40B4-BE49-F238E27FC236}">
              <a16:creationId xmlns:a16="http://schemas.microsoft.com/office/drawing/2014/main" id="{00000000-0008-0000-0200-00001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03" name="Text Box 15">
          <a:extLst>
            <a:ext uri="{FF2B5EF4-FFF2-40B4-BE49-F238E27FC236}">
              <a16:creationId xmlns:a16="http://schemas.microsoft.com/office/drawing/2014/main" id="{00000000-0008-0000-0200-00001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04" name="Text Box 15">
          <a:extLst>
            <a:ext uri="{FF2B5EF4-FFF2-40B4-BE49-F238E27FC236}">
              <a16:creationId xmlns:a16="http://schemas.microsoft.com/office/drawing/2014/main" id="{00000000-0008-0000-0200-00002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05" name="Text Box 15">
          <a:extLst>
            <a:ext uri="{FF2B5EF4-FFF2-40B4-BE49-F238E27FC236}">
              <a16:creationId xmlns:a16="http://schemas.microsoft.com/office/drawing/2014/main" id="{00000000-0008-0000-0200-00002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06" name="Text Box 15">
          <a:extLst>
            <a:ext uri="{FF2B5EF4-FFF2-40B4-BE49-F238E27FC236}">
              <a16:creationId xmlns:a16="http://schemas.microsoft.com/office/drawing/2014/main" id="{00000000-0008-0000-0200-00002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07" name="Text Box 15">
          <a:extLst>
            <a:ext uri="{FF2B5EF4-FFF2-40B4-BE49-F238E27FC236}">
              <a16:creationId xmlns:a16="http://schemas.microsoft.com/office/drawing/2014/main" id="{00000000-0008-0000-0200-00002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08" name="Text Box 15">
          <a:extLst>
            <a:ext uri="{FF2B5EF4-FFF2-40B4-BE49-F238E27FC236}">
              <a16:creationId xmlns:a16="http://schemas.microsoft.com/office/drawing/2014/main" id="{00000000-0008-0000-0200-00002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09" name="Text Box 15">
          <a:extLst>
            <a:ext uri="{FF2B5EF4-FFF2-40B4-BE49-F238E27FC236}">
              <a16:creationId xmlns:a16="http://schemas.microsoft.com/office/drawing/2014/main" id="{00000000-0008-0000-0200-00002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10" name="Text Box 15">
          <a:extLst>
            <a:ext uri="{FF2B5EF4-FFF2-40B4-BE49-F238E27FC236}">
              <a16:creationId xmlns:a16="http://schemas.microsoft.com/office/drawing/2014/main" id="{00000000-0008-0000-0200-00002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11" name="Text Box 15">
          <a:extLst>
            <a:ext uri="{FF2B5EF4-FFF2-40B4-BE49-F238E27FC236}">
              <a16:creationId xmlns:a16="http://schemas.microsoft.com/office/drawing/2014/main" id="{00000000-0008-0000-0200-00002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12" name="Text Box 15">
          <a:extLst>
            <a:ext uri="{FF2B5EF4-FFF2-40B4-BE49-F238E27FC236}">
              <a16:creationId xmlns:a16="http://schemas.microsoft.com/office/drawing/2014/main" id="{00000000-0008-0000-0200-00002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13" name="Text Box 15">
          <a:extLst>
            <a:ext uri="{FF2B5EF4-FFF2-40B4-BE49-F238E27FC236}">
              <a16:creationId xmlns:a16="http://schemas.microsoft.com/office/drawing/2014/main" id="{00000000-0008-0000-0200-00002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14" name="Text Box 15">
          <a:extLst>
            <a:ext uri="{FF2B5EF4-FFF2-40B4-BE49-F238E27FC236}">
              <a16:creationId xmlns:a16="http://schemas.microsoft.com/office/drawing/2014/main" id="{00000000-0008-0000-0200-00002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15" name="Text Box 15">
          <a:extLst>
            <a:ext uri="{FF2B5EF4-FFF2-40B4-BE49-F238E27FC236}">
              <a16:creationId xmlns:a16="http://schemas.microsoft.com/office/drawing/2014/main" id="{00000000-0008-0000-0200-00002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16" name="Text Box 15">
          <a:extLst>
            <a:ext uri="{FF2B5EF4-FFF2-40B4-BE49-F238E27FC236}">
              <a16:creationId xmlns:a16="http://schemas.microsoft.com/office/drawing/2014/main" id="{00000000-0008-0000-0200-00002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17" name="Text Box 15">
          <a:extLst>
            <a:ext uri="{FF2B5EF4-FFF2-40B4-BE49-F238E27FC236}">
              <a16:creationId xmlns:a16="http://schemas.microsoft.com/office/drawing/2014/main" id="{00000000-0008-0000-0200-00002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18" name="Text Box 15">
          <a:extLst>
            <a:ext uri="{FF2B5EF4-FFF2-40B4-BE49-F238E27FC236}">
              <a16:creationId xmlns:a16="http://schemas.microsoft.com/office/drawing/2014/main" id="{00000000-0008-0000-0200-00002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19" name="Text Box 15">
          <a:extLst>
            <a:ext uri="{FF2B5EF4-FFF2-40B4-BE49-F238E27FC236}">
              <a16:creationId xmlns:a16="http://schemas.microsoft.com/office/drawing/2014/main" id="{00000000-0008-0000-0200-00002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20" name="Text Box 15">
          <a:extLst>
            <a:ext uri="{FF2B5EF4-FFF2-40B4-BE49-F238E27FC236}">
              <a16:creationId xmlns:a16="http://schemas.microsoft.com/office/drawing/2014/main" id="{00000000-0008-0000-0200-00003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21" name="Text Box 15">
          <a:extLst>
            <a:ext uri="{FF2B5EF4-FFF2-40B4-BE49-F238E27FC236}">
              <a16:creationId xmlns:a16="http://schemas.microsoft.com/office/drawing/2014/main" id="{00000000-0008-0000-0200-00003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22" name="Text Box 15">
          <a:extLst>
            <a:ext uri="{FF2B5EF4-FFF2-40B4-BE49-F238E27FC236}">
              <a16:creationId xmlns:a16="http://schemas.microsoft.com/office/drawing/2014/main" id="{00000000-0008-0000-0200-00003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23" name="Text Box 15">
          <a:extLst>
            <a:ext uri="{FF2B5EF4-FFF2-40B4-BE49-F238E27FC236}">
              <a16:creationId xmlns:a16="http://schemas.microsoft.com/office/drawing/2014/main" id="{00000000-0008-0000-0200-00003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24" name="Text Box 15">
          <a:extLst>
            <a:ext uri="{FF2B5EF4-FFF2-40B4-BE49-F238E27FC236}">
              <a16:creationId xmlns:a16="http://schemas.microsoft.com/office/drawing/2014/main" id="{00000000-0008-0000-0200-00003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25" name="Text Box 15">
          <a:extLst>
            <a:ext uri="{FF2B5EF4-FFF2-40B4-BE49-F238E27FC236}">
              <a16:creationId xmlns:a16="http://schemas.microsoft.com/office/drawing/2014/main" id="{00000000-0008-0000-0200-00003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26" name="Text Box 15">
          <a:extLst>
            <a:ext uri="{FF2B5EF4-FFF2-40B4-BE49-F238E27FC236}">
              <a16:creationId xmlns:a16="http://schemas.microsoft.com/office/drawing/2014/main" id="{00000000-0008-0000-0200-00003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27" name="Text Box 15">
          <a:extLst>
            <a:ext uri="{FF2B5EF4-FFF2-40B4-BE49-F238E27FC236}">
              <a16:creationId xmlns:a16="http://schemas.microsoft.com/office/drawing/2014/main" id="{00000000-0008-0000-0200-00003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28" name="Text Box 15">
          <a:extLst>
            <a:ext uri="{FF2B5EF4-FFF2-40B4-BE49-F238E27FC236}">
              <a16:creationId xmlns:a16="http://schemas.microsoft.com/office/drawing/2014/main" id="{00000000-0008-0000-0200-00003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29" name="Text Box 15">
          <a:extLst>
            <a:ext uri="{FF2B5EF4-FFF2-40B4-BE49-F238E27FC236}">
              <a16:creationId xmlns:a16="http://schemas.microsoft.com/office/drawing/2014/main" id="{00000000-0008-0000-0200-00003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30" name="Text Box 15">
          <a:extLst>
            <a:ext uri="{FF2B5EF4-FFF2-40B4-BE49-F238E27FC236}">
              <a16:creationId xmlns:a16="http://schemas.microsoft.com/office/drawing/2014/main" id="{00000000-0008-0000-0200-00003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31" name="Text Box 15">
          <a:extLst>
            <a:ext uri="{FF2B5EF4-FFF2-40B4-BE49-F238E27FC236}">
              <a16:creationId xmlns:a16="http://schemas.microsoft.com/office/drawing/2014/main" id="{00000000-0008-0000-0200-00003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32" name="Text Box 15">
          <a:extLst>
            <a:ext uri="{FF2B5EF4-FFF2-40B4-BE49-F238E27FC236}">
              <a16:creationId xmlns:a16="http://schemas.microsoft.com/office/drawing/2014/main" id="{00000000-0008-0000-0200-00003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33" name="Text Box 15">
          <a:extLst>
            <a:ext uri="{FF2B5EF4-FFF2-40B4-BE49-F238E27FC236}">
              <a16:creationId xmlns:a16="http://schemas.microsoft.com/office/drawing/2014/main" id="{00000000-0008-0000-0200-00003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34" name="Text Box 15">
          <a:extLst>
            <a:ext uri="{FF2B5EF4-FFF2-40B4-BE49-F238E27FC236}">
              <a16:creationId xmlns:a16="http://schemas.microsoft.com/office/drawing/2014/main" id="{00000000-0008-0000-0200-00003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35" name="Text Box 15">
          <a:extLst>
            <a:ext uri="{FF2B5EF4-FFF2-40B4-BE49-F238E27FC236}">
              <a16:creationId xmlns:a16="http://schemas.microsoft.com/office/drawing/2014/main" id="{00000000-0008-0000-0200-00003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36" name="Text Box 15">
          <a:extLst>
            <a:ext uri="{FF2B5EF4-FFF2-40B4-BE49-F238E27FC236}">
              <a16:creationId xmlns:a16="http://schemas.microsoft.com/office/drawing/2014/main" id="{00000000-0008-0000-0200-00004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37" name="Text Box 15">
          <a:extLst>
            <a:ext uri="{FF2B5EF4-FFF2-40B4-BE49-F238E27FC236}">
              <a16:creationId xmlns:a16="http://schemas.microsoft.com/office/drawing/2014/main" id="{00000000-0008-0000-0200-00004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38" name="Text Box 15">
          <a:extLst>
            <a:ext uri="{FF2B5EF4-FFF2-40B4-BE49-F238E27FC236}">
              <a16:creationId xmlns:a16="http://schemas.microsoft.com/office/drawing/2014/main" id="{00000000-0008-0000-0200-00004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39" name="Text Box 15">
          <a:extLst>
            <a:ext uri="{FF2B5EF4-FFF2-40B4-BE49-F238E27FC236}">
              <a16:creationId xmlns:a16="http://schemas.microsoft.com/office/drawing/2014/main" id="{00000000-0008-0000-0200-00004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40" name="Text Box 15">
          <a:extLst>
            <a:ext uri="{FF2B5EF4-FFF2-40B4-BE49-F238E27FC236}">
              <a16:creationId xmlns:a16="http://schemas.microsoft.com/office/drawing/2014/main" id="{00000000-0008-0000-0200-00004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41" name="Text Box 15">
          <a:extLst>
            <a:ext uri="{FF2B5EF4-FFF2-40B4-BE49-F238E27FC236}">
              <a16:creationId xmlns:a16="http://schemas.microsoft.com/office/drawing/2014/main" id="{00000000-0008-0000-0200-00004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42" name="Text Box 15">
          <a:extLst>
            <a:ext uri="{FF2B5EF4-FFF2-40B4-BE49-F238E27FC236}">
              <a16:creationId xmlns:a16="http://schemas.microsoft.com/office/drawing/2014/main" id="{00000000-0008-0000-0200-00004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43" name="Text Box 15">
          <a:extLst>
            <a:ext uri="{FF2B5EF4-FFF2-40B4-BE49-F238E27FC236}">
              <a16:creationId xmlns:a16="http://schemas.microsoft.com/office/drawing/2014/main" id="{00000000-0008-0000-0200-00004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44" name="Text Box 15">
          <a:extLst>
            <a:ext uri="{FF2B5EF4-FFF2-40B4-BE49-F238E27FC236}">
              <a16:creationId xmlns:a16="http://schemas.microsoft.com/office/drawing/2014/main" id="{00000000-0008-0000-0200-00004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45" name="Text Box 15">
          <a:extLst>
            <a:ext uri="{FF2B5EF4-FFF2-40B4-BE49-F238E27FC236}">
              <a16:creationId xmlns:a16="http://schemas.microsoft.com/office/drawing/2014/main" id="{00000000-0008-0000-0200-00004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46" name="Text Box 15">
          <a:extLst>
            <a:ext uri="{FF2B5EF4-FFF2-40B4-BE49-F238E27FC236}">
              <a16:creationId xmlns:a16="http://schemas.microsoft.com/office/drawing/2014/main" id="{00000000-0008-0000-0200-00004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47" name="Text Box 15">
          <a:extLst>
            <a:ext uri="{FF2B5EF4-FFF2-40B4-BE49-F238E27FC236}">
              <a16:creationId xmlns:a16="http://schemas.microsoft.com/office/drawing/2014/main" id="{00000000-0008-0000-0200-00004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48" name="Text Box 15">
          <a:extLst>
            <a:ext uri="{FF2B5EF4-FFF2-40B4-BE49-F238E27FC236}">
              <a16:creationId xmlns:a16="http://schemas.microsoft.com/office/drawing/2014/main" id="{00000000-0008-0000-0200-00004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49" name="Text Box 15">
          <a:extLst>
            <a:ext uri="{FF2B5EF4-FFF2-40B4-BE49-F238E27FC236}">
              <a16:creationId xmlns:a16="http://schemas.microsoft.com/office/drawing/2014/main" id="{00000000-0008-0000-0200-00004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50" name="Text Box 15">
          <a:extLst>
            <a:ext uri="{FF2B5EF4-FFF2-40B4-BE49-F238E27FC236}">
              <a16:creationId xmlns:a16="http://schemas.microsoft.com/office/drawing/2014/main" id="{00000000-0008-0000-0200-00004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51" name="Text Box 15">
          <a:extLst>
            <a:ext uri="{FF2B5EF4-FFF2-40B4-BE49-F238E27FC236}">
              <a16:creationId xmlns:a16="http://schemas.microsoft.com/office/drawing/2014/main" id="{00000000-0008-0000-0200-00004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52" name="Text Box 15">
          <a:extLst>
            <a:ext uri="{FF2B5EF4-FFF2-40B4-BE49-F238E27FC236}">
              <a16:creationId xmlns:a16="http://schemas.microsoft.com/office/drawing/2014/main" id="{00000000-0008-0000-0200-00005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53" name="Text Box 15">
          <a:extLst>
            <a:ext uri="{FF2B5EF4-FFF2-40B4-BE49-F238E27FC236}">
              <a16:creationId xmlns:a16="http://schemas.microsoft.com/office/drawing/2014/main" id="{00000000-0008-0000-0200-00005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54" name="Text Box 15">
          <a:extLst>
            <a:ext uri="{FF2B5EF4-FFF2-40B4-BE49-F238E27FC236}">
              <a16:creationId xmlns:a16="http://schemas.microsoft.com/office/drawing/2014/main" id="{00000000-0008-0000-0200-00005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55" name="Text Box 15">
          <a:extLst>
            <a:ext uri="{FF2B5EF4-FFF2-40B4-BE49-F238E27FC236}">
              <a16:creationId xmlns:a16="http://schemas.microsoft.com/office/drawing/2014/main" id="{00000000-0008-0000-0200-00005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56" name="Text Box 15">
          <a:extLst>
            <a:ext uri="{FF2B5EF4-FFF2-40B4-BE49-F238E27FC236}">
              <a16:creationId xmlns:a16="http://schemas.microsoft.com/office/drawing/2014/main" id="{00000000-0008-0000-0200-00005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57" name="Text Box 15">
          <a:extLst>
            <a:ext uri="{FF2B5EF4-FFF2-40B4-BE49-F238E27FC236}">
              <a16:creationId xmlns:a16="http://schemas.microsoft.com/office/drawing/2014/main" id="{00000000-0008-0000-0200-00005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58" name="Text Box 15">
          <a:extLst>
            <a:ext uri="{FF2B5EF4-FFF2-40B4-BE49-F238E27FC236}">
              <a16:creationId xmlns:a16="http://schemas.microsoft.com/office/drawing/2014/main" id="{00000000-0008-0000-0200-00005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59" name="Text Box 15">
          <a:extLst>
            <a:ext uri="{FF2B5EF4-FFF2-40B4-BE49-F238E27FC236}">
              <a16:creationId xmlns:a16="http://schemas.microsoft.com/office/drawing/2014/main" id="{00000000-0008-0000-0200-00005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60" name="Text Box 15">
          <a:extLst>
            <a:ext uri="{FF2B5EF4-FFF2-40B4-BE49-F238E27FC236}">
              <a16:creationId xmlns:a16="http://schemas.microsoft.com/office/drawing/2014/main" id="{00000000-0008-0000-0200-00005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61" name="Text Box 15">
          <a:extLst>
            <a:ext uri="{FF2B5EF4-FFF2-40B4-BE49-F238E27FC236}">
              <a16:creationId xmlns:a16="http://schemas.microsoft.com/office/drawing/2014/main" id="{00000000-0008-0000-0200-00005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62" name="Text Box 15">
          <a:extLst>
            <a:ext uri="{FF2B5EF4-FFF2-40B4-BE49-F238E27FC236}">
              <a16:creationId xmlns:a16="http://schemas.microsoft.com/office/drawing/2014/main" id="{00000000-0008-0000-0200-00005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63" name="Text Box 15">
          <a:extLst>
            <a:ext uri="{FF2B5EF4-FFF2-40B4-BE49-F238E27FC236}">
              <a16:creationId xmlns:a16="http://schemas.microsoft.com/office/drawing/2014/main" id="{00000000-0008-0000-0200-00005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64" name="Text Box 15">
          <a:extLst>
            <a:ext uri="{FF2B5EF4-FFF2-40B4-BE49-F238E27FC236}">
              <a16:creationId xmlns:a16="http://schemas.microsoft.com/office/drawing/2014/main" id="{00000000-0008-0000-0200-00005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65" name="Text Box 15">
          <a:extLst>
            <a:ext uri="{FF2B5EF4-FFF2-40B4-BE49-F238E27FC236}">
              <a16:creationId xmlns:a16="http://schemas.microsoft.com/office/drawing/2014/main" id="{00000000-0008-0000-0200-00005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66" name="Text Box 15">
          <a:extLst>
            <a:ext uri="{FF2B5EF4-FFF2-40B4-BE49-F238E27FC236}">
              <a16:creationId xmlns:a16="http://schemas.microsoft.com/office/drawing/2014/main" id="{00000000-0008-0000-0200-00005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67" name="Text Box 15">
          <a:extLst>
            <a:ext uri="{FF2B5EF4-FFF2-40B4-BE49-F238E27FC236}">
              <a16:creationId xmlns:a16="http://schemas.microsoft.com/office/drawing/2014/main" id="{00000000-0008-0000-0200-00005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68" name="Text Box 15">
          <a:extLst>
            <a:ext uri="{FF2B5EF4-FFF2-40B4-BE49-F238E27FC236}">
              <a16:creationId xmlns:a16="http://schemas.microsoft.com/office/drawing/2014/main" id="{00000000-0008-0000-0200-00006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69" name="Text Box 15">
          <a:extLst>
            <a:ext uri="{FF2B5EF4-FFF2-40B4-BE49-F238E27FC236}">
              <a16:creationId xmlns:a16="http://schemas.microsoft.com/office/drawing/2014/main" id="{00000000-0008-0000-0200-00006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70" name="Text Box 15">
          <a:extLst>
            <a:ext uri="{FF2B5EF4-FFF2-40B4-BE49-F238E27FC236}">
              <a16:creationId xmlns:a16="http://schemas.microsoft.com/office/drawing/2014/main" id="{00000000-0008-0000-0200-00006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71" name="Text Box 15">
          <a:extLst>
            <a:ext uri="{FF2B5EF4-FFF2-40B4-BE49-F238E27FC236}">
              <a16:creationId xmlns:a16="http://schemas.microsoft.com/office/drawing/2014/main" id="{00000000-0008-0000-0200-00006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72" name="Text Box 15">
          <a:extLst>
            <a:ext uri="{FF2B5EF4-FFF2-40B4-BE49-F238E27FC236}">
              <a16:creationId xmlns:a16="http://schemas.microsoft.com/office/drawing/2014/main" id="{00000000-0008-0000-0200-00006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73" name="Text Box 15">
          <a:extLst>
            <a:ext uri="{FF2B5EF4-FFF2-40B4-BE49-F238E27FC236}">
              <a16:creationId xmlns:a16="http://schemas.microsoft.com/office/drawing/2014/main" id="{00000000-0008-0000-0200-00006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74" name="Text Box 15">
          <a:extLst>
            <a:ext uri="{FF2B5EF4-FFF2-40B4-BE49-F238E27FC236}">
              <a16:creationId xmlns:a16="http://schemas.microsoft.com/office/drawing/2014/main" id="{00000000-0008-0000-0200-00006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75" name="Text Box 15">
          <a:extLst>
            <a:ext uri="{FF2B5EF4-FFF2-40B4-BE49-F238E27FC236}">
              <a16:creationId xmlns:a16="http://schemas.microsoft.com/office/drawing/2014/main" id="{00000000-0008-0000-0200-00006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76" name="Text Box 15">
          <a:extLst>
            <a:ext uri="{FF2B5EF4-FFF2-40B4-BE49-F238E27FC236}">
              <a16:creationId xmlns:a16="http://schemas.microsoft.com/office/drawing/2014/main" id="{00000000-0008-0000-0200-00006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77" name="Text Box 15">
          <a:extLst>
            <a:ext uri="{FF2B5EF4-FFF2-40B4-BE49-F238E27FC236}">
              <a16:creationId xmlns:a16="http://schemas.microsoft.com/office/drawing/2014/main" id="{00000000-0008-0000-0200-00006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78" name="Text Box 15">
          <a:extLst>
            <a:ext uri="{FF2B5EF4-FFF2-40B4-BE49-F238E27FC236}">
              <a16:creationId xmlns:a16="http://schemas.microsoft.com/office/drawing/2014/main" id="{00000000-0008-0000-0200-00006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79" name="Text Box 15">
          <a:extLst>
            <a:ext uri="{FF2B5EF4-FFF2-40B4-BE49-F238E27FC236}">
              <a16:creationId xmlns:a16="http://schemas.microsoft.com/office/drawing/2014/main" id="{00000000-0008-0000-0200-00006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80" name="Text Box 15">
          <a:extLst>
            <a:ext uri="{FF2B5EF4-FFF2-40B4-BE49-F238E27FC236}">
              <a16:creationId xmlns:a16="http://schemas.microsoft.com/office/drawing/2014/main" id="{00000000-0008-0000-0200-00006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81" name="Text Box 15">
          <a:extLst>
            <a:ext uri="{FF2B5EF4-FFF2-40B4-BE49-F238E27FC236}">
              <a16:creationId xmlns:a16="http://schemas.microsoft.com/office/drawing/2014/main" id="{00000000-0008-0000-0200-00006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82" name="Text Box 15">
          <a:extLst>
            <a:ext uri="{FF2B5EF4-FFF2-40B4-BE49-F238E27FC236}">
              <a16:creationId xmlns:a16="http://schemas.microsoft.com/office/drawing/2014/main" id="{00000000-0008-0000-0200-00006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83" name="Text Box 15">
          <a:extLst>
            <a:ext uri="{FF2B5EF4-FFF2-40B4-BE49-F238E27FC236}">
              <a16:creationId xmlns:a16="http://schemas.microsoft.com/office/drawing/2014/main" id="{00000000-0008-0000-0200-00006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84" name="Text Box 15">
          <a:extLst>
            <a:ext uri="{FF2B5EF4-FFF2-40B4-BE49-F238E27FC236}">
              <a16:creationId xmlns:a16="http://schemas.microsoft.com/office/drawing/2014/main" id="{00000000-0008-0000-0200-00007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85" name="Text Box 15">
          <a:extLst>
            <a:ext uri="{FF2B5EF4-FFF2-40B4-BE49-F238E27FC236}">
              <a16:creationId xmlns:a16="http://schemas.microsoft.com/office/drawing/2014/main" id="{00000000-0008-0000-0200-00007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86" name="Text Box 15">
          <a:extLst>
            <a:ext uri="{FF2B5EF4-FFF2-40B4-BE49-F238E27FC236}">
              <a16:creationId xmlns:a16="http://schemas.microsoft.com/office/drawing/2014/main" id="{00000000-0008-0000-0200-00007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87" name="Text Box 15">
          <a:extLst>
            <a:ext uri="{FF2B5EF4-FFF2-40B4-BE49-F238E27FC236}">
              <a16:creationId xmlns:a16="http://schemas.microsoft.com/office/drawing/2014/main" id="{00000000-0008-0000-0200-00007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88" name="Text Box 15">
          <a:extLst>
            <a:ext uri="{FF2B5EF4-FFF2-40B4-BE49-F238E27FC236}">
              <a16:creationId xmlns:a16="http://schemas.microsoft.com/office/drawing/2014/main" id="{00000000-0008-0000-0200-00007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89" name="Text Box 15">
          <a:extLst>
            <a:ext uri="{FF2B5EF4-FFF2-40B4-BE49-F238E27FC236}">
              <a16:creationId xmlns:a16="http://schemas.microsoft.com/office/drawing/2014/main" id="{00000000-0008-0000-0200-00007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90" name="Text Box 15">
          <a:extLst>
            <a:ext uri="{FF2B5EF4-FFF2-40B4-BE49-F238E27FC236}">
              <a16:creationId xmlns:a16="http://schemas.microsoft.com/office/drawing/2014/main" id="{00000000-0008-0000-0200-00007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91" name="Text Box 15">
          <a:extLst>
            <a:ext uri="{FF2B5EF4-FFF2-40B4-BE49-F238E27FC236}">
              <a16:creationId xmlns:a16="http://schemas.microsoft.com/office/drawing/2014/main" id="{00000000-0008-0000-0200-00007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92" name="Text Box 15">
          <a:extLst>
            <a:ext uri="{FF2B5EF4-FFF2-40B4-BE49-F238E27FC236}">
              <a16:creationId xmlns:a16="http://schemas.microsoft.com/office/drawing/2014/main" id="{00000000-0008-0000-0200-00007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93" name="Text Box 15">
          <a:extLst>
            <a:ext uri="{FF2B5EF4-FFF2-40B4-BE49-F238E27FC236}">
              <a16:creationId xmlns:a16="http://schemas.microsoft.com/office/drawing/2014/main" id="{00000000-0008-0000-0200-00007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94" name="Text Box 15">
          <a:extLst>
            <a:ext uri="{FF2B5EF4-FFF2-40B4-BE49-F238E27FC236}">
              <a16:creationId xmlns:a16="http://schemas.microsoft.com/office/drawing/2014/main" id="{00000000-0008-0000-0200-00007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95" name="Text Box 15">
          <a:extLst>
            <a:ext uri="{FF2B5EF4-FFF2-40B4-BE49-F238E27FC236}">
              <a16:creationId xmlns:a16="http://schemas.microsoft.com/office/drawing/2014/main" id="{00000000-0008-0000-0200-00007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596" name="Text Box 15">
          <a:extLst>
            <a:ext uri="{FF2B5EF4-FFF2-40B4-BE49-F238E27FC236}">
              <a16:creationId xmlns:a16="http://schemas.microsoft.com/office/drawing/2014/main" id="{00000000-0008-0000-0200-00007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597" name="Text Box 15">
          <a:extLst>
            <a:ext uri="{FF2B5EF4-FFF2-40B4-BE49-F238E27FC236}">
              <a16:creationId xmlns:a16="http://schemas.microsoft.com/office/drawing/2014/main" id="{00000000-0008-0000-0200-00007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598" name="Text Box 15">
          <a:extLst>
            <a:ext uri="{FF2B5EF4-FFF2-40B4-BE49-F238E27FC236}">
              <a16:creationId xmlns:a16="http://schemas.microsoft.com/office/drawing/2014/main" id="{00000000-0008-0000-0200-00007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599" name="Text Box 15">
          <a:extLst>
            <a:ext uri="{FF2B5EF4-FFF2-40B4-BE49-F238E27FC236}">
              <a16:creationId xmlns:a16="http://schemas.microsoft.com/office/drawing/2014/main" id="{00000000-0008-0000-0200-00007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00" name="Text Box 15">
          <a:extLst>
            <a:ext uri="{FF2B5EF4-FFF2-40B4-BE49-F238E27FC236}">
              <a16:creationId xmlns:a16="http://schemas.microsoft.com/office/drawing/2014/main" id="{00000000-0008-0000-0200-00008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01" name="Text Box 15">
          <a:extLst>
            <a:ext uri="{FF2B5EF4-FFF2-40B4-BE49-F238E27FC236}">
              <a16:creationId xmlns:a16="http://schemas.microsoft.com/office/drawing/2014/main" id="{00000000-0008-0000-0200-00008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02" name="Text Box 15">
          <a:extLst>
            <a:ext uri="{FF2B5EF4-FFF2-40B4-BE49-F238E27FC236}">
              <a16:creationId xmlns:a16="http://schemas.microsoft.com/office/drawing/2014/main" id="{00000000-0008-0000-0200-00008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03" name="Text Box 15">
          <a:extLst>
            <a:ext uri="{FF2B5EF4-FFF2-40B4-BE49-F238E27FC236}">
              <a16:creationId xmlns:a16="http://schemas.microsoft.com/office/drawing/2014/main" id="{00000000-0008-0000-0200-00008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04" name="Text Box 15">
          <a:extLst>
            <a:ext uri="{FF2B5EF4-FFF2-40B4-BE49-F238E27FC236}">
              <a16:creationId xmlns:a16="http://schemas.microsoft.com/office/drawing/2014/main" id="{00000000-0008-0000-0200-00008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05" name="Text Box 15">
          <a:extLst>
            <a:ext uri="{FF2B5EF4-FFF2-40B4-BE49-F238E27FC236}">
              <a16:creationId xmlns:a16="http://schemas.microsoft.com/office/drawing/2014/main" id="{00000000-0008-0000-0200-00008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06" name="Text Box 15">
          <a:extLst>
            <a:ext uri="{FF2B5EF4-FFF2-40B4-BE49-F238E27FC236}">
              <a16:creationId xmlns:a16="http://schemas.microsoft.com/office/drawing/2014/main" id="{00000000-0008-0000-0200-00008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07" name="Text Box 15">
          <a:extLst>
            <a:ext uri="{FF2B5EF4-FFF2-40B4-BE49-F238E27FC236}">
              <a16:creationId xmlns:a16="http://schemas.microsoft.com/office/drawing/2014/main" id="{00000000-0008-0000-0200-00008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08" name="Text Box 15">
          <a:extLst>
            <a:ext uri="{FF2B5EF4-FFF2-40B4-BE49-F238E27FC236}">
              <a16:creationId xmlns:a16="http://schemas.microsoft.com/office/drawing/2014/main" id="{00000000-0008-0000-0200-00008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09" name="Text Box 15">
          <a:extLst>
            <a:ext uri="{FF2B5EF4-FFF2-40B4-BE49-F238E27FC236}">
              <a16:creationId xmlns:a16="http://schemas.microsoft.com/office/drawing/2014/main" id="{00000000-0008-0000-0200-00008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10" name="Text Box 15">
          <a:extLst>
            <a:ext uri="{FF2B5EF4-FFF2-40B4-BE49-F238E27FC236}">
              <a16:creationId xmlns:a16="http://schemas.microsoft.com/office/drawing/2014/main" id="{00000000-0008-0000-0200-00008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11" name="Text Box 15">
          <a:extLst>
            <a:ext uri="{FF2B5EF4-FFF2-40B4-BE49-F238E27FC236}">
              <a16:creationId xmlns:a16="http://schemas.microsoft.com/office/drawing/2014/main" id="{00000000-0008-0000-0200-00008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12" name="Text Box 15">
          <a:extLst>
            <a:ext uri="{FF2B5EF4-FFF2-40B4-BE49-F238E27FC236}">
              <a16:creationId xmlns:a16="http://schemas.microsoft.com/office/drawing/2014/main" id="{00000000-0008-0000-0200-00008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13" name="Text Box 15">
          <a:extLst>
            <a:ext uri="{FF2B5EF4-FFF2-40B4-BE49-F238E27FC236}">
              <a16:creationId xmlns:a16="http://schemas.microsoft.com/office/drawing/2014/main" id="{00000000-0008-0000-0200-00008D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14" name="Text Box 15">
          <a:extLst>
            <a:ext uri="{FF2B5EF4-FFF2-40B4-BE49-F238E27FC236}">
              <a16:creationId xmlns:a16="http://schemas.microsoft.com/office/drawing/2014/main" id="{00000000-0008-0000-0200-00008E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15" name="Text Box 15">
          <a:extLst>
            <a:ext uri="{FF2B5EF4-FFF2-40B4-BE49-F238E27FC236}">
              <a16:creationId xmlns:a16="http://schemas.microsoft.com/office/drawing/2014/main" id="{00000000-0008-0000-0200-00008F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16" name="Text Box 15">
          <a:extLst>
            <a:ext uri="{FF2B5EF4-FFF2-40B4-BE49-F238E27FC236}">
              <a16:creationId xmlns:a16="http://schemas.microsoft.com/office/drawing/2014/main" id="{00000000-0008-0000-0200-000090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17" name="Text Box 15">
          <a:extLst>
            <a:ext uri="{FF2B5EF4-FFF2-40B4-BE49-F238E27FC236}">
              <a16:creationId xmlns:a16="http://schemas.microsoft.com/office/drawing/2014/main" id="{00000000-0008-0000-0200-00009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18" name="Text Box 15">
          <a:extLst>
            <a:ext uri="{FF2B5EF4-FFF2-40B4-BE49-F238E27FC236}">
              <a16:creationId xmlns:a16="http://schemas.microsoft.com/office/drawing/2014/main" id="{00000000-0008-0000-0200-00009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19" name="Text Box 15">
          <a:extLst>
            <a:ext uri="{FF2B5EF4-FFF2-40B4-BE49-F238E27FC236}">
              <a16:creationId xmlns:a16="http://schemas.microsoft.com/office/drawing/2014/main" id="{00000000-0008-0000-0200-00009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20" name="Text Box 15">
          <a:extLst>
            <a:ext uri="{FF2B5EF4-FFF2-40B4-BE49-F238E27FC236}">
              <a16:creationId xmlns:a16="http://schemas.microsoft.com/office/drawing/2014/main" id="{00000000-0008-0000-0200-00009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21" name="Text Box 15">
          <a:extLst>
            <a:ext uri="{FF2B5EF4-FFF2-40B4-BE49-F238E27FC236}">
              <a16:creationId xmlns:a16="http://schemas.microsoft.com/office/drawing/2014/main" id="{00000000-0008-0000-0200-00009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22" name="Text Box 15">
          <a:extLst>
            <a:ext uri="{FF2B5EF4-FFF2-40B4-BE49-F238E27FC236}">
              <a16:creationId xmlns:a16="http://schemas.microsoft.com/office/drawing/2014/main" id="{00000000-0008-0000-0200-00009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23" name="Text Box 15">
          <a:extLst>
            <a:ext uri="{FF2B5EF4-FFF2-40B4-BE49-F238E27FC236}">
              <a16:creationId xmlns:a16="http://schemas.microsoft.com/office/drawing/2014/main" id="{00000000-0008-0000-0200-00009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24" name="Text Box 15">
          <a:extLst>
            <a:ext uri="{FF2B5EF4-FFF2-40B4-BE49-F238E27FC236}">
              <a16:creationId xmlns:a16="http://schemas.microsoft.com/office/drawing/2014/main" id="{00000000-0008-0000-0200-00009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25" name="Text Box 15">
          <a:extLst>
            <a:ext uri="{FF2B5EF4-FFF2-40B4-BE49-F238E27FC236}">
              <a16:creationId xmlns:a16="http://schemas.microsoft.com/office/drawing/2014/main" id="{00000000-0008-0000-0200-000099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26" name="Text Box 15">
          <a:extLst>
            <a:ext uri="{FF2B5EF4-FFF2-40B4-BE49-F238E27FC236}">
              <a16:creationId xmlns:a16="http://schemas.microsoft.com/office/drawing/2014/main" id="{00000000-0008-0000-0200-00009A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27" name="Text Box 15">
          <a:extLst>
            <a:ext uri="{FF2B5EF4-FFF2-40B4-BE49-F238E27FC236}">
              <a16:creationId xmlns:a16="http://schemas.microsoft.com/office/drawing/2014/main" id="{00000000-0008-0000-0200-00009B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28" name="Text Box 15">
          <a:extLst>
            <a:ext uri="{FF2B5EF4-FFF2-40B4-BE49-F238E27FC236}">
              <a16:creationId xmlns:a16="http://schemas.microsoft.com/office/drawing/2014/main" id="{00000000-0008-0000-0200-00009C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29" name="Text Box 15">
          <a:extLst>
            <a:ext uri="{FF2B5EF4-FFF2-40B4-BE49-F238E27FC236}">
              <a16:creationId xmlns:a16="http://schemas.microsoft.com/office/drawing/2014/main" id="{00000000-0008-0000-0200-00009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30" name="Text Box 15">
          <a:extLst>
            <a:ext uri="{FF2B5EF4-FFF2-40B4-BE49-F238E27FC236}">
              <a16:creationId xmlns:a16="http://schemas.microsoft.com/office/drawing/2014/main" id="{00000000-0008-0000-0200-00009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31" name="Text Box 15">
          <a:extLst>
            <a:ext uri="{FF2B5EF4-FFF2-40B4-BE49-F238E27FC236}">
              <a16:creationId xmlns:a16="http://schemas.microsoft.com/office/drawing/2014/main" id="{00000000-0008-0000-0200-00009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32" name="Text Box 15">
          <a:extLst>
            <a:ext uri="{FF2B5EF4-FFF2-40B4-BE49-F238E27FC236}">
              <a16:creationId xmlns:a16="http://schemas.microsoft.com/office/drawing/2014/main" id="{00000000-0008-0000-0200-0000A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33" name="Text Box 15">
          <a:extLst>
            <a:ext uri="{FF2B5EF4-FFF2-40B4-BE49-F238E27FC236}">
              <a16:creationId xmlns:a16="http://schemas.microsoft.com/office/drawing/2014/main" id="{00000000-0008-0000-0200-0000A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34" name="Text Box 15">
          <a:extLst>
            <a:ext uri="{FF2B5EF4-FFF2-40B4-BE49-F238E27FC236}">
              <a16:creationId xmlns:a16="http://schemas.microsoft.com/office/drawing/2014/main" id="{00000000-0008-0000-0200-0000A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35" name="Text Box 15">
          <a:extLst>
            <a:ext uri="{FF2B5EF4-FFF2-40B4-BE49-F238E27FC236}">
              <a16:creationId xmlns:a16="http://schemas.microsoft.com/office/drawing/2014/main" id="{00000000-0008-0000-0200-0000A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36" name="Text Box 15">
          <a:extLst>
            <a:ext uri="{FF2B5EF4-FFF2-40B4-BE49-F238E27FC236}">
              <a16:creationId xmlns:a16="http://schemas.microsoft.com/office/drawing/2014/main" id="{00000000-0008-0000-0200-0000A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37" name="Text Box 15">
          <a:extLst>
            <a:ext uri="{FF2B5EF4-FFF2-40B4-BE49-F238E27FC236}">
              <a16:creationId xmlns:a16="http://schemas.microsoft.com/office/drawing/2014/main" id="{00000000-0008-0000-0200-0000A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38" name="Text Box 15">
          <a:extLst>
            <a:ext uri="{FF2B5EF4-FFF2-40B4-BE49-F238E27FC236}">
              <a16:creationId xmlns:a16="http://schemas.microsoft.com/office/drawing/2014/main" id="{00000000-0008-0000-0200-0000A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39" name="Text Box 15">
          <a:extLst>
            <a:ext uri="{FF2B5EF4-FFF2-40B4-BE49-F238E27FC236}">
              <a16:creationId xmlns:a16="http://schemas.microsoft.com/office/drawing/2014/main" id="{00000000-0008-0000-0200-0000A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40" name="Text Box 15">
          <a:extLst>
            <a:ext uri="{FF2B5EF4-FFF2-40B4-BE49-F238E27FC236}">
              <a16:creationId xmlns:a16="http://schemas.microsoft.com/office/drawing/2014/main" id="{00000000-0008-0000-0200-0000A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41" name="Text Box 15">
          <a:extLst>
            <a:ext uri="{FF2B5EF4-FFF2-40B4-BE49-F238E27FC236}">
              <a16:creationId xmlns:a16="http://schemas.microsoft.com/office/drawing/2014/main" id="{00000000-0008-0000-0200-0000A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42" name="Text Box 15">
          <a:extLst>
            <a:ext uri="{FF2B5EF4-FFF2-40B4-BE49-F238E27FC236}">
              <a16:creationId xmlns:a16="http://schemas.microsoft.com/office/drawing/2014/main" id="{00000000-0008-0000-0200-0000A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43" name="Text Box 15">
          <a:extLst>
            <a:ext uri="{FF2B5EF4-FFF2-40B4-BE49-F238E27FC236}">
              <a16:creationId xmlns:a16="http://schemas.microsoft.com/office/drawing/2014/main" id="{00000000-0008-0000-0200-0000A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44" name="Text Box 15">
          <a:extLst>
            <a:ext uri="{FF2B5EF4-FFF2-40B4-BE49-F238E27FC236}">
              <a16:creationId xmlns:a16="http://schemas.microsoft.com/office/drawing/2014/main" id="{00000000-0008-0000-0200-0000A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45" name="Text Box 15">
          <a:extLst>
            <a:ext uri="{FF2B5EF4-FFF2-40B4-BE49-F238E27FC236}">
              <a16:creationId xmlns:a16="http://schemas.microsoft.com/office/drawing/2014/main" id="{00000000-0008-0000-0200-0000A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46" name="Text Box 15">
          <a:extLst>
            <a:ext uri="{FF2B5EF4-FFF2-40B4-BE49-F238E27FC236}">
              <a16:creationId xmlns:a16="http://schemas.microsoft.com/office/drawing/2014/main" id="{00000000-0008-0000-0200-0000A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47" name="Text Box 15">
          <a:extLst>
            <a:ext uri="{FF2B5EF4-FFF2-40B4-BE49-F238E27FC236}">
              <a16:creationId xmlns:a16="http://schemas.microsoft.com/office/drawing/2014/main" id="{00000000-0008-0000-0200-0000A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48" name="Text Box 15">
          <a:extLst>
            <a:ext uri="{FF2B5EF4-FFF2-40B4-BE49-F238E27FC236}">
              <a16:creationId xmlns:a16="http://schemas.microsoft.com/office/drawing/2014/main" id="{00000000-0008-0000-0200-0000B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49" name="Text Box 15">
          <a:extLst>
            <a:ext uri="{FF2B5EF4-FFF2-40B4-BE49-F238E27FC236}">
              <a16:creationId xmlns:a16="http://schemas.microsoft.com/office/drawing/2014/main" id="{00000000-0008-0000-0200-0000B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50" name="Text Box 15">
          <a:extLst>
            <a:ext uri="{FF2B5EF4-FFF2-40B4-BE49-F238E27FC236}">
              <a16:creationId xmlns:a16="http://schemas.microsoft.com/office/drawing/2014/main" id="{00000000-0008-0000-0200-0000B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51" name="Text Box 15">
          <a:extLst>
            <a:ext uri="{FF2B5EF4-FFF2-40B4-BE49-F238E27FC236}">
              <a16:creationId xmlns:a16="http://schemas.microsoft.com/office/drawing/2014/main" id="{00000000-0008-0000-0200-0000B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52" name="Text Box 15">
          <a:extLst>
            <a:ext uri="{FF2B5EF4-FFF2-40B4-BE49-F238E27FC236}">
              <a16:creationId xmlns:a16="http://schemas.microsoft.com/office/drawing/2014/main" id="{00000000-0008-0000-0200-0000B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53" name="Text Box 15">
          <a:extLst>
            <a:ext uri="{FF2B5EF4-FFF2-40B4-BE49-F238E27FC236}">
              <a16:creationId xmlns:a16="http://schemas.microsoft.com/office/drawing/2014/main" id="{00000000-0008-0000-0200-0000B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54" name="Text Box 15">
          <a:extLst>
            <a:ext uri="{FF2B5EF4-FFF2-40B4-BE49-F238E27FC236}">
              <a16:creationId xmlns:a16="http://schemas.microsoft.com/office/drawing/2014/main" id="{00000000-0008-0000-0200-0000B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55" name="Text Box 15">
          <a:extLst>
            <a:ext uri="{FF2B5EF4-FFF2-40B4-BE49-F238E27FC236}">
              <a16:creationId xmlns:a16="http://schemas.microsoft.com/office/drawing/2014/main" id="{00000000-0008-0000-0200-0000B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56" name="Text Box 15">
          <a:extLst>
            <a:ext uri="{FF2B5EF4-FFF2-40B4-BE49-F238E27FC236}">
              <a16:creationId xmlns:a16="http://schemas.microsoft.com/office/drawing/2014/main" id="{00000000-0008-0000-0200-0000B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57" name="Text Box 15">
          <a:extLst>
            <a:ext uri="{FF2B5EF4-FFF2-40B4-BE49-F238E27FC236}">
              <a16:creationId xmlns:a16="http://schemas.microsoft.com/office/drawing/2014/main" id="{00000000-0008-0000-0200-0000B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58" name="Text Box 15">
          <a:extLst>
            <a:ext uri="{FF2B5EF4-FFF2-40B4-BE49-F238E27FC236}">
              <a16:creationId xmlns:a16="http://schemas.microsoft.com/office/drawing/2014/main" id="{00000000-0008-0000-0200-0000B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59" name="Text Box 15">
          <a:extLst>
            <a:ext uri="{FF2B5EF4-FFF2-40B4-BE49-F238E27FC236}">
              <a16:creationId xmlns:a16="http://schemas.microsoft.com/office/drawing/2014/main" id="{00000000-0008-0000-0200-0000B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60" name="Text Box 15">
          <a:extLst>
            <a:ext uri="{FF2B5EF4-FFF2-40B4-BE49-F238E27FC236}">
              <a16:creationId xmlns:a16="http://schemas.microsoft.com/office/drawing/2014/main" id="{00000000-0008-0000-0200-0000B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61" name="Text Box 15">
          <a:extLst>
            <a:ext uri="{FF2B5EF4-FFF2-40B4-BE49-F238E27FC236}">
              <a16:creationId xmlns:a16="http://schemas.microsoft.com/office/drawing/2014/main" id="{00000000-0008-0000-0200-0000B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62" name="Text Box 15">
          <a:extLst>
            <a:ext uri="{FF2B5EF4-FFF2-40B4-BE49-F238E27FC236}">
              <a16:creationId xmlns:a16="http://schemas.microsoft.com/office/drawing/2014/main" id="{00000000-0008-0000-0200-0000B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63" name="Text Box 15">
          <a:extLst>
            <a:ext uri="{FF2B5EF4-FFF2-40B4-BE49-F238E27FC236}">
              <a16:creationId xmlns:a16="http://schemas.microsoft.com/office/drawing/2014/main" id="{00000000-0008-0000-0200-0000B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64" name="Text Box 15">
          <a:extLst>
            <a:ext uri="{FF2B5EF4-FFF2-40B4-BE49-F238E27FC236}">
              <a16:creationId xmlns:a16="http://schemas.microsoft.com/office/drawing/2014/main" id="{00000000-0008-0000-0200-0000C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65" name="Text Box 15">
          <a:extLst>
            <a:ext uri="{FF2B5EF4-FFF2-40B4-BE49-F238E27FC236}">
              <a16:creationId xmlns:a16="http://schemas.microsoft.com/office/drawing/2014/main" id="{00000000-0008-0000-0200-0000C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66" name="Text Box 15">
          <a:extLst>
            <a:ext uri="{FF2B5EF4-FFF2-40B4-BE49-F238E27FC236}">
              <a16:creationId xmlns:a16="http://schemas.microsoft.com/office/drawing/2014/main" id="{00000000-0008-0000-0200-0000C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67" name="Text Box 15">
          <a:extLst>
            <a:ext uri="{FF2B5EF4-FFF2-40B4-BE49-F238E27FC236}">
              <a16:creationId xmlns:a16="http://schemas.microsoft.com/office/drawing/2014/main" id="{00000000-0008-0000-0200-0000C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68" name="Text Box 15">
          <a:extLst>
            <a:ext uri="{FF2B5EF4-FFF2-40B4-BE49-F238E27FC236}">
              <a16:creationId xmlns:a16="http://schemas.microsoft.com/office/drawing/2014/main" id="{00000000-0008-0000-0200-0000C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69" name="Text Box 15">
          <a:extLst>
            <a:ext uri="{FF2B5EF4-FFF2-40B4-BE49-F238E27FC236}">
              <a16:creationId xmlns:a16="http://schemas.microsoft.com/office/drawing/2014/main" id="{00000000-0008-0000-0200-0000C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70" name="Text Box 15">
          <a:extLst>
            <a:ext uri="{FF2B5EF4-FFF2-40B4-BE49-F238E27FC236}">
              <a16:creationId xmlns:a16="http://schemas.microsoft.com/office/drawing/2014/main" id="{00000000-0008-0000-0200-0000C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71" name="Text Box 15">
          <a:extLst>
            <a:ext uri="{FF2B5EF4-FFF2-40B4-BE49-F238E27FC236}">
              <a16:creationId xmlns:a16="http://schemas.microsoft.com/office/drawing/2014/main" id="{00000000-0008-0000-0200-0000C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72" name="Text Box 15">
          <a:extLst>
            <a:ext uri="{FF2B5EF4-FFF2-40B4-BE49-F238E27FC236}">
              <a16:creationId xmlns:a16="http://schemas.microsoft.com/office/drawing/2014/main" id="{00000000-0008-0000-0200-0000C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73" name="Text Box 15">
          <a:extLst>
            <a:ext uri="{FF2B5EF4-FFF2-40B4-BE49-F238E27FC236}">
              <a16:creationId xmlns:a16="http://schemas.microsoft.com/office/drawing/2014/main" id="{00000000-0008-0000-0200-0000C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74" name="Text Box 15">
          <a:extLst>
            <a:ext uri="{FF2B5EF4-FFF2-40B4-BE49-F238E27FC236}">
              <a16:creationId xmlns:a16="http://schemas.microsoft.com/office/drawing/2014/main" id="{00000000-0008-0000-0200-0000C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75" name="Text Box 15">
          <a:extLst>
            <a:ext uri="{FF2B5EF4-FFF2-40B4-BE49-F238E27FC236}">
              <a16:creationId xmlns:a16="http://schemas.microsoft.com/office/drawing/2014/main" id="{00000000-0008-0000-0200-0000C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76" name="Text Box 15">
          <a:extLst>
            <a:ext uri="{FF2B5EF4-FFF2-40B4-BE49-F238E27FC236}">
              <a16:creationId xmlns:a16="http://schemas.microsoft.com/office/drawing/2014/main" id="{00000000-0008-0000-0200-0000C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77" name="Text Box 15">
          <a:extLst>
            <a:ext uri="{FF2B5EF4-FFF2-40B4-BE49-F238E27FC236}">
              <a16:creationId xmlns:a16="http://schemas.microsoft.com/office/drawing/2014/main" id="{00000000-0008-0000-0200-0000C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78" name="Text Box 15">
          <a:extLst>
            <a:ext uri="{FF2B5EF4-FFF2-40B4-BE49-F238E27FC236}">
              <a16:creationId xmlns:a16="http://schemas.microsoft.com/office/drawing/2014/main" id="{00000000-0008-0000-0200-0000C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79" name="Text Box 15">
          <a:extLst>
            <a:ext uri="{FF2B5EF4-FFF2-40B4-BE49-F238E27FC236}">
              <a16:creationId xmlns:a16="http://schemas.microsoft.com/office/drawing/2014/main" id="{00000000-0008-0000-0200-0000C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80" name="Text Box 15">
          <a:extLst>
            <a:ext uri="{FF2B5EF4-FFF2-40B4-BE49-F238E27FC236}">
              <a16:creationId xmlns:a16="http://schemas.microsoft.com/office/drawing/2014/main" id="{00000000-0008-0000-0200-0000D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81" name="Text Box 15">
          <a:extLst>
            <a:ext uri="{FF2B5EF4-FFF2-40B4-BE49-F238E27FC236}">
              <a16:creationId xmlns:a16="http://schemas.microsoft.com/office/drawing/2014/main" id="{00000000-0008-0000-0200-0000D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82" name="Text Box 15">
          <a:extLst>
            <a:ext uri="{FF2B5EF4-FFF2-40B4-BE49-F238E27FC236}">
              <a16:creationId xmlns:a16="http://schemas.microsoft.com/office/drawing/2014/main" id="{00000000-0008-0000-0200-0000D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83" name="Text Box 15">
          <a:extLst>
            <a:ext uri="{FF2B5EF4-FFF2-40B4-BE49-F238E27FC236}">
              <a16:creationId xmlns:a16="http://schemas.microsoft.com/office/drawing/2014/main" id="{00000000-0008-0000-0200-0000D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84" name="Text Box 15">
          <a:extLst>
            <a:ext uri="{FF2B5EF4-FFF2-40B4-BE49-F238E27FC236}">
              <a16:creationId xmlns:a16="http://schemas.microsoft.com/office/drawing/2014/main" id="{00000000-0008-0000-0200-0000D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85" name="Text Box 15">
          <a:extLst>
            <a:ext uri="{FF2B5EF4-FFF2-40B4-BE49-F238E27FC236}">
              <a16:creationId xmlns:a16="http://schemas.microsoft.com/office/drawing/2014/main" id="{00000000-0008-0000-0200-0000D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86" name="Text Box 15">
          <a:extLst>
            <a:ext uri="{FF2B5EF4-FFF2-40B4-BE49-F238E27FC236}">
              <a16:creationId xmlns:a16="http://schemas.microsoft.com/office/drawing/2014/main" id="{00000000-0008-0000-0200-0000D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87" name="Text Box 15">
          <a:extLst>
            <a:ext uri="{FF2B5EF4-FFF2-40B4-BE49-F238E27FC236}">
              <a16:creationId xmlns:a16="http://schemas.microsoft.com/office/drawing/2014/main" id="{00000000-0008-0000-0200-0000D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88" name="Text Box 15">
          <a:extLst>
            <a:ext uri="{FF2B5EF4-FFF2-40B4-BE49-F238E27FC236}">
              <a16:creationId xmlns:a16="http://schemas.microsoft.com/office/drawing/2014/main" id="{00000000-0008-0000-0200-0000D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89" name="Text Box 15">
          <a:extLst>
            <a:ext uri="{FF2B5EF4-FFF2-40B4-BE49-F238E27FC236}">
              <a16:creationId xmlns:a16="http://schemas.microsoft.com/office/drawing/2014/main" id="{00000000-0008-0000-0200-0000D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90" name="Text Box 15">
          <a:extLst>
            <a:ext uri="{FF2B5EF4-FFF2-40B4-BE49-F238E27FC236}">
              <a16:creationId xmlns:a16="http://schemas.microsoft.com/office/drawing/2014/main" id="{00000000-0008-0000-0200-0000D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91" name="Text Box 15">
          <a:extLst>
            <a:ext uri="{FF2B5EF4-FFF2-40B4-BE49-F238E27FC236}">
              <a16:creationId xmlns:a16="http://schemas.microsoft.com/office/drawing/2014/main" id="{00000000-0008-0000-0200-0000D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92" name="Text Box 15">
          <a:extLst>
            <a:ext uri="{FF2B5EF4-FFF2-40B4-BE49-F238E27FC236}">
              <a16:creationId xmlns:a16="http://schemas.microsoft.com/office/drawing/2014/main" id="{00000000-0008-0000-0200-0000D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93" name="Text Box 15">
          <a:extLst>
            <a:ext uri="{FF2B5EF4-FFF2-40B4-BE49-F238E27FC236}">
              <a16:creationId xmlns:a16="http://schemas.microsoft.com/office/drawing/2014/main" id="{00000000-0008-0000-0200-0000D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94" name="Text Box 15">
          <a:extLst>
            <a:ext uri="{FF2B5EF4-FFF2-40B4-BE49-F238E27FC236}">
              <a16:creationId xmlns:a16="http://schemas.microsoft.com/office/drawing/2014/main" id="{00000000-0008-0000-0200-0000D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95" name="Text Box 15">
          <a:extLst>
            <a:ext uri="{FF2B5EF4-FFF2-40B4-BE49-F238E27FC236}">
              <a16:creationId xmlns:a16="http://schemas.microsoft.com/office/drawing/2014/main" id="{00000000-0008-0000-0200-0000D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696" name="Text Box 15">
          <a:extLst>
            <a:ext uri="{FF2B5EF4-FFF2-40B4-BE49-F238E27FC236}">
              <a16:creationId xmlns:a16="http://schemas.microsoft.com/office/drawing/2014/main" id="{00000000-0008-0000-0200-0000E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697" name="Text Box 15">
          <a:extLst>
            <a:ext uri="{FF2B5EF4-FFF2-40B4-BE49-F238E27FC236}">
              <a16:creationId xmlns:a16="http://schemas.microsoft.com/office/drawing/2014/main" id="{00000000-0008-0000-0200-0000E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698" name="Text Box 15">
          <a:extLst>
            <a:ext uri="{FF2B5EF4-FFF2-40B4-BE49-F238E27FC236}">
              <a16:creationId xmlns:a16="http://schemas.microsoft.com/office/drawing/2014/main" id="{00000000-0008-0000-0200-0000E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699" name="Text Box 15">
          <a:extLst>
            <a:ext uri="{FF2B5EF4-FFF2-40B4-BE49-F238E27FC236}">
              <a16:creationId xmlns:a16="http://schemas.microsoft.com/office/drawing/2014/main" id="{00000000-0008-0000-0200-0000E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00" name="Text Box 15">
          <a:extLst>
            <a:ext uri="{FF2B5EF4-FFF2-40B4-BE49-F238E27FC236}">
              <a16:creationId xmlns:a16="http://schemas.microsoft.com/office/drawing/2014/main" id="{00000000-0008-0000-0200-0000E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01" name="Text Box 15">
          <a:extLst>
            <a:ext uri="{FF2B5EF4-FFF2-40B4-BE49-F238E27FC236}">
              <a16:creationId xmlns:a16="http://schemas.microsoft.com/office/drawing/2014/main" id="{00000000-0008-0000-0200-0000E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02" name="Text Box 15">
          <a:extLst>
            <a:ext uri="{FF2B5EF4-FFF2-40B4-BE49-F238E27FC236}">
              <a16:creationId xmlns:a16="http://schemas.microsoft.com/office/drawing/2014/main" id="{00000000-0008-0000-0200-0000E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03" name="Text Box 15">
          <a:extLst>
            <a:ext uri="{FF2B5EF4-FFF2-40B4-BE49-F238E27FC236}">
              <a16:creationId xmlns:a16="http://schemas.microsoft.com/office/drawing/2014/main" id="{00000000-0008-0000-0200-0000E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04" name="Text Box 15">
          <a:extLst>
            <a:ext uri="{FF2B5EF4-FFF2-40B4-BE49-F238E27FC236}">
              <a16:creationId xmlns:a16="http://schemas.microsoft.com/office/drawing/2014/main" id="{00000000-0008-0000-0200-0000E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05" name="Text Box 15">
          <a:extLst>
            <a:ext uri="{FF2B5EF4-FFF2-40B4-BE49-F238E27FC236}">
              <a16:creationId xmlns:a16="http://schemas.microsoft.com/office/drawing/2014/main" id="{00000000-0008-0000-0200-0000E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06" name="Text Box 15">
          <a:extLst>
            <a:ext uri="{FF2B5EF4-FFF2-40B4-BE49-F238E27FC236}">
              <a16:creationId xmlns:a16="http://schemas.microsoft.com/office/drawing/2014/main" id="{00000000-0008-0000-0200-0000E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07" name="Text Box 15">
          <a:extLst>
            <a:ext uri="{FF2B5EF4-FFF2-40B4-BE49-F238E27FC236}">
              <a16:creationId xmlns:a16="http://schemas.microsoft.com/office/drawing/2014/main" id="{00000000-0008-0000-0200-0000E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08" name="Text Box 15">
          <a:extLst>
            <a:ext uri="{FF2B5EF4-FFF2-40B4-BE49-F238E27FC236}">
              <a16:creationId xmlns:a16="http://schemas.microsoft.com/office/drawing/2014/main" id="{00000000-0008-0000-0200-0000E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09" name="Text Box 15">
          <a:extLst>
            <a:ext uri="{FF2B5EF4-FFF2-40B4-BE49-F238E27FC236}">
              <a16:creationId xmlns:a16="http://schemas.microsoft.com/office/drawing/2014/main" id="{00000000-0008-0000-0200-0000E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10" name="Text Box 15">
          <a:extLst>
            <a:ext uri="{FF2B5EF4-FFF2-40B4-BE49-F238E27FC236}">
              <a16:creationId xmlns:a16="http://schemas.microsoft.com/office/drawing/2014/main" id="{00000000-0008-0000-0200-0000E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11" name="Text Box 15">
          <a:extLst>
            <a:ext uri="{FF2B5EF4-FFF2-40B4-BE49-F238E27FC236}">
              <a16:creationId xmlns:a16="http://schemas.microsoft.com/office/drawing/2014/main" id="{00000000-0008-0000-0200-0000E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12" name="Text Box 15">
          <a:extLst>
            <a:ext uri="{FF2B5EF4-FFF2-40B4-BE49-F238E27FC236}">
              <a16:creationId xmlns:a16="http://schemas.microsoft.com/office/drawing/2014/main" id="{00000000-0008-0000-0200-0000F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13" name="Text Box 15">
          <a:extLst>
            <a:ext uri="{FF2B5EF4-FFF2-40B4-BE49-F238E27FC236}">
              <a16:creationId xmlns:a16="http://schemas.microsoft.com/office/drawing/2014/main" id="{00000000-0008-0000-0200-0000F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14" name="Text Box 15">
          <a:extLst>
            <a:ext uri="{FF2B5EF4-FFF2-40B4-BE49-F238E27FC236}">
              <a16:creationId xmlns:a16="http://schemas.microsoft.com/office/drawing/2014/main" id="{00000000-0008-0000-0200-0000F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15" name="Text Box 15">
          <a:extLst>
            <a:ext uri="{FF2B5EF4-FFF2-40B4-BE49-F238E27FC236}">
              <a16:creationId xmlns:a16="http://schemas.microsoft.com/office/drawing/2014/main" id="{00000000-0008-0000-0200-0000F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16" name="Text Box 15">
          <a:extLst>
            <a:ext uri="{FF2B5EF4-FFF2-40B4-BE49-F238E27FC236}">
              <a16:creationId xmlns:a16="http://schemas.microsoft.com/office/drawing/2014/main" id="{00000000-0008-0000-0200-0000F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17" name="Text Box 15">
          <a:extLst>
            <a:ext uri="{FF2B5EF4-FFF2-40B4-BE49-F238E27FC236}">
              <a16:creationId xmlns:a16="http://schemas.microsoft.com/office/drawing/2014/main" id="{00000000-0008-0000-0200-0000F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18" name="Text Box 15">
          <a:extLst>
            <a:ext uri="{FF2B5EF4-FFF2-40B4-BE49-F238E27FC236}">
              <a16:creationId xmlns:a16="http://schemas.microsoft.com/office/drawing/2014/main" id="{00000000-0008-0000-0200-0000F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19" name="Text Box 15">
          <a:extLst>
            <a:ext uri="{FF2B5EF4-FFF2-40B4-BE49-F238E27FC236}">
              <a16:creationId xmlns:a16="http://schemas.microsoft.com/office/drawing/2014/main" id="{00000000-0008-0000-0200-0000F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20" name="Text Box 15">
          <a:extLst>
            <a:ext uri="{FF2B5EF4-FFF2-40B4-BE49-F238E27FC236}">
              <a16:creationId xmlns:a16="http://schemas.microsoft.com/office/drawing/2014/main" id="{00000000-0008-0000-0200-0000F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21" name="Text Box 15">
          <a:extLst>
            <a:ext uri="{FF2B5EF4-FFF2-40B4-BE49-F238E27FC236}">
              <a16:creationId xmlns:a16="http://schemas.microsoft.com/office/drawing/2014/main" id="{00000000-0008-0000-0200-0000F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22" name="Text Box 15">
          <a:extLst>
            <a:ext uri="{FF2B5EF4-FFF2-40B4-BE49-F238E27FC236}">
              <a16:creationId xmlns:a16="http://schemas.microsoft.com/office/drawing/2014/main" id="{00000000-0008-0000-0200-0000F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23" name="Text Box 15">
          <a:extLst>
            <a:ext uri="{FF2B5EF4-FFF2-40B4-BE49-F238E27FC236}">
              <a16:creationId xmlns:a16="http://schemas.microsoft.com/office/drawing/2014/main" id="{00000000-0008-0000-0200-0000F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24" name="Text Box 15">
          <a:extLst>
            <a:ext uri="{FF2B5EF4-FFF2-40B4-BE49-F238E27FC236}">
              <a16:creationId xmlns:a16="http://schemas.microsoft.com/office/drawing/2014/main" id="{00000000-0008-0000-0200-0000F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25" name="Text Box 15">
          <a:extLst>
            <a:ext uri="{FF2B5EF4-FFF2-40B4-BE49-F238E27FC236}">
              <a16:creationId xmlns:a16="http://schemas.microsoft.com/office/drawing/2014/main" id="{00000000-0008-0000-0200-0000F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26" name="Text Box 15">
          <a:extLst>
            <a:ext uri="{FF2B5EF4-FFF2-40B4-BE49-F238E27FC236}">
              <a16:creationId xmlns:a16="http://schemas.microsoft.com/office/drawing/2014/main" id="{00000000-0008-0000-0200-0000F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27" name="Text Box 15">
          <a:extLst>
            <a:ext uri="{FF2B5EF4-FFF2-40B4-BE49-F238E27FC236}">
              <a16:creationId xmlns:a16="http://schemas.microsoft.com/office/drawing/2014/main" id="{00000000-0008-0000-0200-0000F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28" name="Text Box 15">
          <a:extLst>
            <a:ext uri="{FF2B5EF4-FFF2-40B4-BE49-F238E27FC236}">
              <a16:creationId xmlns:a16="http://schemas.microsoft.com/office/drawing/2014/main" id="{00000000-0008-0000-0200-00000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29" name="Text Box 15">
          <a:extLst>
            <a:ext uri="{FF2B5EF4-FFF2-40B4-BE49-F238E27FC236}">
              <a16:creationId xmlns:a16="http://schemas.microsoft.com/office/drawing/2014/main" id="{00000000-0008-0000-0200-00000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30" name="Text Box 15">
          <a:extLst>
            <a:ext uri="{FF2B5EF4-FFF2-40B4-BE49-F238E27FC236}">
              <a16:creationId xmlns:a16="http://schemas.microsoft.com/office/drawing/2014/main" id="{00000000-0008-0000-0200-00000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31" name="Text Box 15">
          <a:extLst>
            <a:ext uri="{FF2B5EF4-FFF2-40B4-BE49-F238E27FC236}">
              <a16:creationId xmlns:a16="http://schemas.microsoft.com/office/drawing/2014/main" id="{00000000-0008-0000-0200-00000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32" name="Text Box 15">
          <a:extLst>
            <a:ext uri="{FF2B5EF4-FFF2-40B4-BE49-F238E27FC236}">
              <a16:creationId xmlns:a16="http://schemas.microsoft.com/office/drawing/2014/main" id="{00000000-0008-0000-0200-00000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33" name="Text Box 15">
          <a:extLst>
            <a:ext uri="{FF2B5EF4-FFF2-40B4-BE49-F238E27FC236}">
              <a16:creationId xmlns:a16="http://schemas.microsoft.com/office/drawing/2014/main" id="{00000000-0008-0000-0200-00000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34" name="Text Box 15">
          <a:extLst>
            <a:ext uri="{FF2B5EF4-FFF2-40B4-BE49-F238E27FC236}">
              <a16:creationId xmlns:a16="http://schemas.microsoft.com/office/drawing/2014/main" id="{00000000-0008-0000-0200-00000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35" name="Text Box 15">
          <a:extLst>
            <a:ext uri="{FF2B5EF4-FFF2-40B4-BE49-F238E27FC236}">
              <a16:creationId xmlns:a16="http://schemas.microsoft.com/office/drawing/2014/main" id="{00000000-0008-0000-0200-00000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36" name="Text Box 15">
          <a:extLst>
            <a:ext uri="{FF2B5EF4-FFF2-40B4-BE49-F238E27FC236}">
              <a16:creationId xmlns:a16="http://schemas.microsoft.com/office/drawing/2014/main" id="{00000000-0008-0000-0200-00000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37" name="Text Box 15">
          <a:extLst>
            <a:ext uri="{FF2B5EF4-FFF2-40B4-BE49-F238E27FC236}">
              <a16:creationId xmlns:a16="http://schemas.microsoft.com/office/drawing/2014/main" id="{00000000-0008-0000-0200-00000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38" name="Text Box 15">
          <a:extLst>
            <a:ext uri="{FF2B5EF4-FFF2-40B4-BE49-F238E27FC236}">
              <a16:creationId xmlns:a16="http://schemas.microsoft.com/office/drawing/2014/main" id="{00000000-0008-0000-0200-00000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39" name="Text Box 15">
          <a:extLst>
            <a:ext uri="{FF2B5EF4-FFF2-40B4-BE49-F238E27FC236}">
              <a16:creationId xmlns:a16="http://schemas.microsoft.com/office/drawing/2014/main" id="{00000000-0008-0000-0200-00000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40" name="Text Box 15">
          <a:extLst>
            <a:ext uri="{FF2B5EF4-FFF2-40B4-BE49-F238E27FC236}">
              <a16:creationId xmlns:a16="http://schemas.microsoft.com/office/drawing/2014/main" id="{00000000-0008-0000-0200-00000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41" name="Text Box 15">
          <a:extLst>
            <a:ext uri="{FF2B5EF4-FFF2-40B4-BE49-F238E27FC236}">
              <a16:creationId xmlns:a16="http://schemas.microsoft.com/office/drawing/2014/main" id="{00000000-0008-0000-0200-00000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42" name="Text Box 15">
          <a:extLst>
            <a:ext uri="{FF2B5EF4-FFF2-40B4-BE49-F238E27FC236}">
              <a16:creationId xmlns:a16="http://schemas.microsoft.com/office/drawing/2014/main" id="{00000000-0008-0000-0200-00000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43" name="Text Box 15">
          <a:extLst>
            <a:ext uri="{FF2B5EF4-FFF2-40B4-BE49-F238E27FC236}">
              <a16:creationId xmlns:a16="http://schemas.microsoft.com/office/drawing/2014/main" id="{00000000-0008-0000-0200-00000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44" name="Text Box 15">
          <a:extLst>
            <a:ext uri="{FF2B5EF4-FFF2-40B4-BE49-F238E27FC236}">
              <a16:creationId xmlns:a16="http://schemas.microsoft.com/office/drawing/2014/main" id="{00000000-0008-0000-0200-00001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45" name="Text Box 15">
          <a:extLst>
            <a:ext uri="{FF2B5EF4-FFF2-40B4-BE49-F238E27FC236}">
              <a16:creationId xmlns:a16="http://schemas.microsoft.com/office/drawing/2014/main" id="{00000000-0008-0000-0200-00001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46" name="Text Box 15">
          <a:extLst>
            <a:ext uri="{FF2B5EF4-FFF2-40B4-BE49-F238E27FC236}">
              <a16:creationId xmlns:a16="http://schemas.microsoft.com/office/drawing/2014/main" id="{00000000-0008-0000-0200-00001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47" name="Text Box 15">
          <a:extLst>
            <a:ext uri="{FF2B5EF4-FFF2-40B4-BE49-F238E27FC236}">
              <a16:creationId xmlns:a16="http://schemas.microsoft.com/office/drawing/2014/main" id="{00000000-0008-0000-0200-00001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48" name="Text Box 15">
          <a:extLst>
            <a:ext uri="{FF2B5EF4-FFF2-40B4-BE49-F238E27FC236}">
              <a16:creationId xmlns:a16="http://schemas.microsoft.com/office/drawing/2014/main" id="{00000000-0008-0000-0200-00001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49" name="Text Box 15">
          <a:extLst>
            <a:ext uri="{FF2B5EF4-FFF2-40B4-BE49-F238E27FC236}">
              <a16:creationId xmlns:a16="http://schemas.microsoft.com/office/drawing/2014/main" id="{00000000-0008-0000-0200-00001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50" name="Text Box 15">
          <a:extLst>
            <a:ext uri="{FF2B5EF4-FFF2-40B4-BE49-F238E27FC236}">
              <a16:creationId xmlns:a16="http://schemas.microsoft.com/office/drawing/2014/main" id="{00000000-0008-0000-0200-00001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51" name="Text Box 15">
          <a:extLst>
            <a:ext uri="{FF2B5EF4-FFF2-40B4-BE49-F238E27FC236}">
              <a16:creationId xmlns:a16="http://schemas.microsoft.com/office/drawing/2014/main" id="{00000000-0008-0000-0200-00001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52" name="Text Box 15">
          <a:extLst>
            <a:ext uri="{FF2B5EF4-FFF2-40B4-BE49-F238E27FC236}">
              <a16:creationId xmlns:a16="http://schemas.microsoft.com/office/drawing/2014/main" id="{00000000-0008-0000-0200-00001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53" name="Text Box 15">
          <a:extLst>
            <a:ext uri="{FF2B5EF4-FFF2-40B4-BE49-F238E27FC236}">
              <a16:creationId xmlns:a16="http://schemas.microsoft.com/office/drawing/2014/main" id="{00000000-0008-0000-0200-00001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54" name="Text Box 15">
          <a:extLst>
            <a:ext uri="{FF2B5EF4-FFF2-40B4-BE49-F238E27FC236}">
              <a16:creationId xmlns:a16="http://schemas.microsoft.com/office/drawing/2014/main" id="{00000000-0008-0000-0200-00001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55" name="Text Box 15">
          <a:extLst>
            <a:ext uri="{FF2B5EF4-FFF2-40B4-BE49-F238E27FC236}">
              <a16:creationId xmlns:a16="http://schemas.microsoft.com/office/drawing/2014/main" id="{00000000-0008-0000-0200-00001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56" name="Text Box 15">
          <a:extLst>
            <a:ext uri="{FF2B5EF4-FFF2-40B4-BE49-F238E27FC236}">
              <a16:creationId xmlns:a16="http://schemas.microsoft.com/office/drawing/2014/main" id="{00000000-0008-0000-0200-00001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57" name="Text Box 15">
          <a:extLst>
            <a:ext uri="{FF2B5EF4-FFF2-40B4-BE49-F238E27FC236}">
              <a16:creationId xmlns:a16="http://schemas.microsoft.com/office/drawing/2014/main" id="{00000000-0008-0000-0200-00001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58" name="Text Box 15">
          <a:extLst>
            <a:ext uri="{FF2B5EF4-FFF2-40B4-BE49-F238E27FC236}">
              <a16:creationId xmlns:a16="http://schemas.microsoft.com/office/drawing/2014/main" id="{00000000-0008-0000-0200-00001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59" name="Text Box 15">
          <a:extLst>
            <a:ext uri="{FF2B5EF4-FFF2-40B4-BE49-F238E27FC236}">
              <a16:creationId xmlns:a16="http://schemas.microsoft.com/office/drawing/2014/main" id="{00000000-0008-0000-0200-00001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60" name="Text Box 15">
          <a:extLst>
            <a:ext uri="{FF2B5EF4-FFF2-40B4-BE49-F238E27FC236}">
              <a16:creationId xmlns:a16="http://schemas.microsoft.com/office/drawing/2014/main" id="{00000000-0008-0000-0200-00002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61" name="Text Box 15">
          <a:extLst>
            <a:ext uri="{FF2B5EF4-FFF2-40B4-BE49-F238E27FC236}">
              <a16:creationId xmlns:a16="http://schemas.microsoft.com/office/drawing/2014/main" id="{00000000-0008-0000-0200-00002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62" name="Text Box 15">
          <a:extLst>
            <a:ext uri="{FF2B5EF4-FFF2-40B4-BE49-F238E27FC236}">
              <a16:creationId xmlns:a16="http://schemas.microsoft.com/office/drawing/2014/main" id="{00000000-0008-0000-0200-00002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63" name="Text Box 15">
          <a:extLst>
            <a:ext uri="{FF2B5EF4-FFF2-40B4-BE49-F238E27FC236}">
              <a16:creationId xmlns:a16="http://schemas.microsoft.com/office/drawing/2014/main" id="{00000000-0008-0000-0200-00002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64" name="Text Box 15">
          <a:extLst>
            <a:ext uri="{FF2B5EF4-FFF2-40B4-BE49-F238E27FC236}">
              <a16:creationId xmlns:a16="http://schemas.microsoft.com/office/drawing/2014/main" id="{00000000-0008-0000-0200-00002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65" name="Text Box 15">
          <a:extLst>
            <a:ext uri="{FF2B5EF4-FFF2-40B4-BE49-F238E27FC236}">
              <a16:creationId xmlns:a16="http://schemas.microsoft.com/office/drawing/2014/main" id="{00000000-0008-0000-0200-00002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66" name="Text Box 15">
          <a:extLst>
            <a:ext uri="{FF2B5EF4-FFF2-40B4-BE49-F238E27FC236}">
              <a16:creationId xmlns:a16="http://schemas.microsoft.com/office/drawing/2014/main" id="{00000000-0008-0000-0200-00002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67" name="Text Box 15">
          <a:extLst>
            <a:ext uri="{FF2B5EF4-FFF2-40B4-BE49-F238E27FC236}">
              <a16:creationId xmlns:a16="http://schemas.microsoft.com/office/drawing/2014/main" id="{00000000-0008-0000-0200-00002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68" name="Text Box 15">
          <a:extLst>
            <a:ext uri="{FF2B5EF4-FFF2-40B4-BE49-F238E27FC236}">
              <a16:creationId xmlns:a16="http://schemas.microsoft.com/office/drawing/2014/main" id="{00000000-0008-0000-0200-00002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69" name="Text Box 15">
          <a:extLst>
            <a:ext uri="{FF2B5EF4-FFF2-40B4-BE49-F238E27FC236}">
              <a16:creationId xmlns:a16="http://schemas.microsoft.com/office/drawing/2014/main" id="{00000000-0008-0000-0200-00002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70" name="Text Box 15">
          <a:extLst>
            <a:ext uri="{FF2B5EF4-FFF2-40B4-BE49-F238E27FC236}">
              <a16:creationId xmlns:a16="http://schemas.microsoft.com/office/drawing/2014/main" id="{00000000-0008-0000-0200-00002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71" name="Text Box 15">
          <a:extLst>
            <a:ext uri="{FF2B5EF4-FFF2-40B4-BE49-F238E27FC236}">
              <a16:creationId xmlns:a16="http://schemas.microsoft.com/office/drawing/2014/main" id="{00000000-0008-0000-0200-00002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72" name="Text Box 15">
          <a:extLst>
            <a:ext uri="{FF2B5EF4-FFF2-40B4-BE49-F238E27FC236}">
              <a16:creationId xmlns:a16="http://schemas.microsoft.com/office/drawing/2014/main" id="{00000000-0008-0000-0200-00002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73" name="Text Box 15">
          <a:extLst>
            <a:ext uri="{FF2B5EF4-FFF2-40B4-BE49-F238E27FC236}">
              <a16:creationId xmlns:a16="http://schemas.microsoft.com/office/drawing/2014/main" id="{00000000-0008-0000-0200-00002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74" name="Text Box 15">
          <a:extLst>
            <a:ext uri="{FF2B5EF4-FFF2-40B4-BE49-F238E27FC236}">
              <a16:creationId xmlns:a16="http://schemas.microsoft.com/office/drawing/2014/main" id="{00000000-0008-0000-0200-00002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75" name="Text Box 15">
          <a:extLst>
            <a:ext uri="{FF2B5EF4-FFF2-40B4-BE49-F238E27FC236}">
              <a16:creationId xmlns:a16="http://schemas.microsoft.com/office/drawing/2014/main" id="{00000000-0008-0000-0200-00002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76" name="Text Box 15">
          <a:extLst>
            <a:ext uri="{FF2B5EF4-FFF2-40B4-BE49-F238E27FC236}">
              <a16:creationId xmlns:a16="http://schemas.microsoft.com/office/drawing/2014/main" id="{00000000-0008-0000-0200-00003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77" name="Text Box 15">
          <a:extLst>
            <a:ext uri="{FF2B5EF4-FFF2-40B4-BE49-F238E27FC236}">
              <a16:creationId xmlns:a16="http://schemas.microsoft.com/office/drawing/2014/main" id="{00000000-0008-0000-0200-00003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78" name="Text Box 15">
          <a:extLst>
            <a:ext uri="{FF2B5EF4-FFF2-40B4-BE49-F238E27FC236}">
              <a16:creationId xmlns:a16="http://schemas.microsoft.com/office/drawing/2014/main" id="{00000000-0008-0000-0200-00003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79" name="Text Box 15">
          <a:extLst>
            <a:ext uri="{FF2B5EF4-FFF2-40B4-BE49-F238E27FC236}">
              <a16:creationId xmlns:a16="http://schemas.microsoft.com/office/drawing/2014/main" id="{00000000-0008-0000-0200-00003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80" name="Text Box 15">
          <a:extLst>
            <a:ext uri="{FF2B5EF4-FFF2-40B4-BE49-F238E27FC236}">
              <a16:creationId xmlns:a16="http://schemas.microsoft.com/office/drawing/2014/main" id="{00000000-0008-0000-0200-00003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81" name="Text Box 15">
          <a:extLst>
            <a:ext uri="{FF2B5EF4-FFF2-40B4-BE49-F238E27FC236}">
              <a16:creationId xmlns:a16="http://schemas.microsoft.com/office/drawing/2014/main" id="{00000000-0008-0000-0200-00003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82" name="Text Box 15">
          <a:extLst>
            <a:ext uri="{FF2B5EF4-FFF2-40B4-BE49-F238E27FC236}">
              <a16:creationId xmlns:a16="http://schemas.microsoft.com/office/drawing/2014/main" id="{00000000-0008-0000-0200-00003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83" name="Text Box 15">
          <a:extLst>
            <a:ext uri="{FF2B5EF4-FFF2-40B4-BE49-F238E27FC236}">
              <a16:creationId xmlns:a16="http://schemas.microsoft.com/office/drawing/2014/main" id="{00000000-0008-0000-0200-00003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84" name="Text Box 15">
          <a:extLst>
            <a:ext uri="{FF2B5EF4-FFF2-40B4-BE49-F238E27FC236}">
              <a16:creationId xmlns:a16="http://schemas.microsoft.com/office/drawing/2014/main" id="{00000000-0008-0000-0200-00003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85" name="Text Box 15">
          <a:extLst>
            <a:ext uri="{FF2B5EF4-FFF2-40B4-BE49-F238E27FC236}">
              <a16:creationId xmlns:a16="http://schemas.microsoft.com/office/drawing/2014/main" id="{00000000-0008-0000-0200-00003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86" name="Text Box 15">
          <a:extLst>
            <a:ext uri="{FF2B5EF4-FFF2-40B4-BE49-F238E27FC236}">
              <a16:creationId xmlns:a16="http://schemas.microsoft.com/office/drawing/2014/main" id="{00000000-0008-0000-0200-00003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87" name="Text Box 15">
          <a:extLst>
            <a:ext uri="{FF2B5EF4-FFF2-40B4-BE49-F238E27FC236}">
              <a16:creationId xmlns:a16="http://schemas.microsoft.com/office/drawing/2014/main" id="{00000000-0008-0000-0200-00003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88" name="Text Box 15">
          <a:extLst>
            <a:ext uri="{FF2B5EF4-FFF2-40B4-BE49-F238E27FC236}">
              <a16:creationId xmlns:a16="http://schemas.microsoft.com/office/drawing/2014/main" id="{00000000-0008-0000-0200-00003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89" name="Text Box 15">
          <a:extLst>
            <a:ext uri="{FF2B5EF4-FFF2-40B4-BE49-F238E27FC236}">
              <a16:creationId xmlns:a16="http://schemas.microsoft.com/office/drawing/2014/main" id="{00000000-0008-0000-0200-00003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90" name="Text Box 15">
          <a:extLst>
            <a:ext uri="{FF2B5EF4-FFF2-40B4-BE49-F238E27FC236}">
              <a16:creationId xmlns:a16="http://schemas.microsoft.com/office/drawing/2014/main" id="{00000000-0008-0000-0200-00003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91" name="Text Box 15">
          <a:extLst>
            <a:ext uri="{FF2B5EF4-FFF2-40B4-BE49-F238E27FC236}">
              <a16:creationId xmlns:a16="http://schemas.microsoft.com/office/drawing/2014/main" id="{00000000-0008-0000-0200-00003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92" name="Text Box 15">
          <a:extLst>
            <a:ext uri="{FF2B5EF4-FFF2-40B4-BE49-F238E27FC236}">
              <a16:creationId xmlns:a16="http://schemas.microsoft.com/office/drawing/2014/main" id="{00000000-0008-0000-0200-00004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93" name="Text Box 15">
          <a:extLst>
            <a:ext uri="{FF2B5EF4-FFF2-40B4-BE49-F238E27FC236}">
              <a16:creationId xmlns:a16="http://schemas.microsoft.com/office/drawing/2014/main" id="{00000000-0008-0000-0200-00004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94" name="Text Box 15">
          <a:extLst>
            <a:ext uri="{FF2B5EF4-FFF2-40B4-BE49-F238E27FC236}">
              <a16:creationId xmlns:a16="http://schemas.microsoft.com/office/drawing/2014/main" id="{00000000-0008-0000-0200-00004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95" name="Text Box 15">
          <a:extLst>
            <a:ext uri="{FF2B5EF4-FFF2-40B4-BE49-F238E27FC236}">
              <a16:creationId xmlns:a16="http://schemas.microsoft.com/office/drawing/2014/main" id="{00000000-0008-0000-0200-00004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796" name="Text Box 15">
          <a:extLst>
            <a:ext uri="{FF2B5EF4-FFF2-40B4-BE49-F238E27FC236}">
              <a16:creationId xmlns:a16="http://schemas.microsoft.com/office/drawing/2014/main" id="{00000000-0008-0000-0200-00004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797" name="Text Box 15">
          <a:extLst>
            <a:ext uri="{FF2B5EF4-FFF2-40B4-BE49-F238E27FC236}">
              <a16:creationId xmlns:a16="http://schemas.microsoft.com/office/drawing/2014/main" id="{00000000-0008-0000-0200-00004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798" name="Text Box 15">
          <a:extLst>
            <a:ext uri="{FF2B5EF4-FFF2-40B4-BE49-F238E27FC236}">
              <a16:creationId xmlns:a16="http://schemas.microsoft.com/office/drawing/2014/main" id="{00000000-0008-0000-0200-00004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799" name="Text Box 15">
          <a:extLst>
            <a:ext uri="{FF2B5EF4-FFF2-40B4-BE49-F238E27FC236}">
              <a16:creationId xmlns:a16="http://schemas.microsoft.com/office/drawing/2014/main" id="{00000000-0008-0000-0200-00004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00" name="Text Box 15">
          <a:extLst>
            <a:ext uri="{FF2B5EF4-FFF2-40B4-BE49-F238E27FC236}">
              <a16:creationId xmlns:a16="http://schemas.microsoft.com/office/drawing/2014/main" id="{00000000-0008-0000-0200-00004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01" name="Text Box 15">
          <a:extLst>
            <a:ext uri="{FF2B5EF4-FFF2-40B4-BE49-F238E27FC236}">
              <a16:creationId xmlns:a16="http://schemas.microsoft.com/office/drawing/2014/main" id="{00000000-0008-0000-0200-00004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02" name="Text Box 15">
          <a:extLst>
            <a:ext uri="{FF2B5EF4-FFF2-40B4-BE49-F238E27FC236}">
              <a16:creationId xmlns:a16="http://schemas.microsoft.com/office/drawing/2014/main" id="{00000000-0008-0000-0200-00004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03" name="Text Box 15">
          <a:extLst>
            <a:ext uri="{FF2B5EF4-FFF2-40B4-BE49-F238E27FC236}">
              <a16:creationId xmlns:a16="http://schemas.microsoft.com/office/drawing/2014/main" id="{00000000-0008-0000-0200-00004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04" name="Text Box 15">
          <a:extLst>
            <a:ext uri="{FF2B5EF4-FFF2-40B4-BE49-F238E27FC236}">
              <a16:creationId xmlns:a16="http://schemas.microsoft.com/office/drawing/2014/main" id="{00000000-0008-0000-0200-00004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05" name="Text Box 15">
          <a:extLst>
            <a:ext uri="{FF2B5EF4-FFF2-40B4-BE49-F238E27FC236}">
              <a16:creationId xmlns:a16="http://schemas.microsoft.com/office/drawing/2014/main" id="{00000000-0008-0000-0200-00004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06" name="Text Box 15">
          <a:extLst>
            <a:ext uri="{FF2B5EF4-FFF2-40B4-BE49-F238E27FC236}">
              <a16:creationId xmlns:a16="http://schemas.microsoft.com/office/drawing/2014/main" id="{00000000-0008-0000-0200-00004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07" name="Text Box 15">
          <a:extLst>
            <a:ext uri="{FF2B5EF4-FFF2-40B4-BE49-F238E27FC236}">
              <a16:creationId xmlns:a16="http://schemas.microsoft.com/office/drawing/2014/main" id="{00000000-0008-0000-0200-00004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08" name="Text Box 15">
          <a:extLst>
            <a:ext uri="{FF2B5EF4-FFF2-40B4-BE49-F238E27FC236}">
              <a16:creationId xmlns:a16="http://schemas.microsoft.com/office/drawing/2014/main" id="{00000000-0008-0000-0200-00005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09" name="Text Box 15">
          <a:extLst>
            <a:ext uri="{FF2B5EF4-FFF2-40B4-BE49-F238E27FC236}">
              <a16:creationId xmlns:a16="http://schemas.microsoft.com/office/drawing/2014/main" id="{00000000-0008-0000-0200-00005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10" name="Text Box 15">
          <a:extLst>
            <a:ext uri="{FF2B5EF4-FFF2-40B4-BE49-F238E27FC236}">
              <a16:creationId xmlns:a16="http://schemas.microsoft.com/office/drawing/2014/main" id="{00000000-0008-0000-0200-00005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11" name="Text Box 15">
          <a:extLst>
            <a:ext uri="{FF2B5EF4-FFF2-40B4-BE49-F238E27FC236}">
              <a16:creationId xmlns:a16="http://schemas.microsoft.com/office/drawing/2014/main" id="{00000000-0008-0000-0200-00005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12" name="Text Box 15">
          <a:extLst>
            <a:ext uri="{FF2B5EF4-FFF2-40B4-BE49-F238E27FC236}">
              <a16:creationId xmlns:a16="http://schemas.microsoft.com/office/drawing/2014/main" id="{00000000-0008-0000-0200-00005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13" name="Text Box 15">
          <a:extLst>
            <a:ext uri="{FF2B5EF4-FFF2-40B4-BE49-F238E27FC236}">
              <a16:creationId xmlns:a16="http://schemas.microsoft.com/office/drawing/2014/main" id="{00000000-0008-0000-0200-00005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14" name="Text Box 15">
          <a:extLst>
            <a:ext uri="{FF2B5EF4-FFF2-40B4-BE49-F238E27FC236}">
              <a16:creationId xmlns:a16="http://schemas.microsoft.com/office/drawing/2014/main" id="{00000000-0008-0000-0200-00005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15" name="Text Box 15">
          <a:extLst>
            <a:ext uri="{FF2B5EF4-FFF2-40B4-BE49-F238E27FC236}">
              <a16:creationId xmlns:a16="http://schemas.microsoft.com/office/drawing/2014/main" id="{00000000-0008-0000-0200-00005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16" name="Text Box 15">
          <a:extLst>
            <a:ext uri="{FF2B5EF4-FFF2-40B4-BE49-F238E27FC236}">
              <a16:creationId xmlns:a16="http://schemas.microsoft.com/office/drawing/2014/main" id="{00000000-0008-0000-0200-00005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17" name="Text Box 15">
          <a:extLst>
            <a:ext uri="{FF2B5EF4-FFF2-40B4-BE49-F238E27FC236}">
              <a16:creationId xmlns:a16="http://schemas.microsoft.com/office/drawing/2014/main" id="{00000000-0008-0000-0200-00005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18" name="Text Box 15">
          <a:extLst>
            <a:ext uri="{FF2B5EF4-FFF2-40B4-BE49-F238E27FC236}">
              <a16:creationId xmlns:a16="http://schemas.microsoft.com/office/drawing/2014/main" id="{00000000-0008-0000-0200-00005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19" name="Text Box 15">
          <a:extLst>
            <a:ext uri="{FF2B5EF4-FFF2-40B4-BE49-F238E27FC236}">
              <a16:creationId xmlns:a16="http://schemas.microsoft.com/office/drawing/2014/main" id="{00000000-0008-0000-0200-00005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20" name="Text Box 15">
          <a:extLst>
            <a:ext uri="{FF2B5EF4-FFF2-40B4-BE49-F238E27FC236}">
              <a16:creationId xmlns:a16="http://schemas.microsoft.com/office/drawing/2014/main" id="{00000000-0008-0000-0200-00005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21" name="Text Box 15">
          <a:extLst>
            <a:ext uri="{FF2B5EF4-FFF2-40B4-BE49-F238E27FC236}">
              <a16:creationId xmlns:a16="http://schemas.microsoft.com/office/drawing/2014/main" id="{00000000-0008-0000-0200-00005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22" name="Text Box 15">
          <a:extLst>
            <a:ext uri="{FF2B5EF4-FFF2-40B4-BE49-F238E27FC236}">
              <a16:creationId xmlns:a16="http://schemas.microsoft.com/office/drawing/2014/main" id="{00000000-0008-0000-0200-00005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23" name="Text Box 15">
          <a:extLst>
            <a:ext uri="{FF2B5EF4-FFF2-40B4-BE49-F238E27FC236}">
              <a16:creationId xmlns:a16="http://schemas.microsoft.com/office/drawing/2014/main" id="{00000000-0008-0000-0200-00005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24" name="Text Box 15">
          <a:extLst>
            <a:ext uri="{FF2B5EF4-FFF2-40B4-BE49-F238E27FC236}">
              <a16:creationId xmlns:a16="http://schemas.microsoft.com/office/drawing/2014/main" id="{00000000-0008-0000-0200-00006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25" name="Text Box 15">
          <a:extLst>
            <a:ext uri="{FF2B5EF4-FFF2-40B4-BE49-F238E27FC236}">
              <a16:creationId xmlns:a16="http://schemas.microsoft.com/office/drawing/2014/main" id="{00000000-0008-0000-0200-00006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26" name="Text Box 15">
          <a:extLst>
            <a:ext uri="{FF2B5EF4-FFF2-40B4-BE49-F238E27FC236}">
              <a16:creationId xmlns:a16="http://schemas.microsoft.com/office/drawing/2014/main" id="{00000000-0008-0000-0200-00006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27" name="Text Box 15">
          <a:extLst>
            <a:ext uri="{FF2B5EF4-FFF2-40B4-BE49-F238E27FC236}">
              <a16:creationId xmlns:a16="http://schemas.microsoft.com/office/drawing/2014/main" id="{00000000-0008-0000-0200-00006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28" name="Text Box 15">
          <a:extLst>
            <a:ext uri="{FF2B5EF4-FFF2-40B4-BE49-F238E27FC236}">
              <a16:creationId xmlns:a16="http://schemas.microsoft.com/office/drawing/2014/main" id="{00000000-0008-0000-0200-00006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29" name="Text Box 15">
          <a:extLst>
            <a:ext uri="{FF2B5EF4-FFF2-40B4-BE49-F238E27FC236}">
              <a16:creationId xmlns:a16="http://schemas.microsoft.com/office/drawing/2014/main" id="{00000000-0008-0000-0200-00006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30" name="Text Box 15">
          <a:extLst>
            <a:ext uri="{FF2B5EF4-FFF2-40B4-BE49-F238E27FC236}">
              <a16:creationId xmlns:a16="http://schemas.microsoft.com/office/drawing/2014/main" id="{00000000-0008-0000-0200-00006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31" name="Text Box 15">
          <a:extLst>
            <a:ext uri="{FF2B5EF4-FFF2-40B4-BE49-F238E27FC236}">
              <a16:creationId xmlns:a16="http://schemas.microsoft.com/office/drawing/2014/main" id="{00000000-0008-0000-0200-00006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32" name="Text Box 15">
          <a:extLst>
            <a:ext uri="{FF2B5EF4-FFF2-40B4-BE49-F238E27FC236}">
              <a16:creationId xmlns:a16="http://schemas.microsoft.com/office/drawing/2014/main" id="{00000000-0008-0000-0200-00006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33" name="Text Box 15">
          <a:extLst>
            <a:ext uri="{FF2B5EF4-FFF2-40B4-BE49-F238E27FC236}">
              <a16:creationId xmlns:a16="http://schemas.microsoft.com/office/drawing/2014/main" id="{00000000-0008-0000-0200-00006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34" name="Text Box 15">
          <a:extLst>
            <a:ext uri="{FF2B5EF4-FFF2-40B4-BE49-F238E27FC236}">
              <a16:creationId xmlns:a16="http://schemas.microsoft.com/office/drawing/2014/main" id="{00000000-0008-0000-0200-00006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35" name="Text Box 15">
          <a:extLst>
            <a:ext uri="{FF2B5EF4-FFF2-40B4-BE49-F238E27FC236}">
              <a16:creationId xmlns:a16="http://schemas.microsoft.com/office/drawing/2014/main" id="{00000000-0008-0000-0200-00006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36" name="Text Box 15">
          <a:extLst>
            <a:ext uri="{FF2B5EF4-FFF2-40B4-BE49-F238E27FC236}">
              <a16:creationId xmlns:a16="http://schemas.microsoft.com/office/drawing/2014/main" id="{00000000-0008-0000-0200-00006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37" name="Text Box 15">
          <a:extLst>
            <a:ext uri="{FF2B5EF4-FFF2-40B4-BE49-F238E27FC236}">
              <a16:creationId xmlns:a16="http://schemas.microsoft.com/office/drawing/2014/main" id="{00000000-0008-0000-0200-00006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38" name="Text Box 15">
          <a:extLst>
            <a:ext uri="{FF2B5EF4-FFF2-40B4-BE49-F238E27FC236}">
              <a16:creationId xmlns:a16="http://schemas.microsoft.com/office/drawing/2014/main" id="{00000000-0008-0000-0200-00006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39" name="Text Box 15">
          <a:extLst>
            <a:ext uri="{FF2B5EF4-FFF2-40B4-BE49-F238E27FC236}">
              <a16:creationId xmlns:a16="http://schemas.microsoft.com/office/drawing/2014/main" id="{00000000-0008-0000-0200-00006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40" name="Text Box 15">
          <a:extLst>
            <a:ext uri="{FF2B5EF4-FFF2-40B4-BE49-F238E27FC236}">
              <a16:creationId xmlns:a16="http://schemas.microsoft.com/office/drawing/2014/main" id="{00000000-0008-0000-0200-00007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41" name="Text Box 15">
          <a:extLst>
            <a:ext uri="{FF2B5EF4-FFF2-40B4-BE49-F238E27FC236}">
              <a16:creationId xmlns:a16="http://schemas.microsoft.com/office/drawing/2014/main" id="{00000000-0008-0000-0200-00007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42" name="Text Box 15">
          <a:extLst>
            <a:ext uri="{FF2B5EF4-FFF2-40B4-BE49-F238E27FC236}">
              <a16:creationId xmlns:a16="http://schemas.microsoft.com/office/drawing/2014/main" id="{00000000-0008-0000-0200-00007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43" name="Text Box 15">
          <a:extLst>
            <a:ext uri="{FF2B5EF4-FFF2-40B4-BE49-F238E27FC236}">
              <a16:creationId xmlns:a16="http://schemas.microsoft.com/office/drawing/2014/main" id="{00000000-0008-0000-0200-00007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44" name="Text Box 15">
          <a:extLst>
            <a:ext uri="{FF2B5EF4-FFF2-40B4-BE49-F238E27FC236}">
              <a16:creationId xmlns:a16="http://schemas.microsoft.com/office/drawing/2014/main" id="{00000000-0008-0000-0200-00007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45" name="Text Box 15">
          <a:extLst>
            <a:ext uri="{FF2B5EF4-FFF2-40B4-BE49-F238E27FC236}">
              <a16:creationId xmlns:a16="http://schemas.microsoft.com/office/drawing/2014/main" id="{00000000-0008-0000-0200-00007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46" name="Text Box 15">
          <a:extLst>
            <a:ext uri="{FF2B5EF4-FFF2-40B4-BE49-F238E27FC236}">
              <a16:creationId xmlns:a16="http://schemas.microsoft.com/office/drawing/2014/main" id="{00000000-0008-0000-0200-00007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47" name="Text Box 15">
          <a:extLst>
            <a:ext uri="{FF2B5EF4-FFF2-40B4-BE49-F238E27FC236}">
              <a16:creationId xmlns:a16="http://schemas.microsoft.com/office/drawing/2014/main" id="{00000000-0008-0000-0200-00007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48" name="Text Box 15">
          <a:extLst>
            <a:ext uri="{FF2B5EF4-FFF2-40B4-BE49-F238E27FC236}">
              <a16:creationId xmlns:a16="http://schemas.microsoft.com/office/drawing/2014/main" id="{00000000-0008-0000-0200-00007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49" name="Text Box 15">
          <a:extLst>
            <a:ext uri="{FF2B5EF4-FFF2-40B4-BE49-F238E27FC236}">
              <a16:creationId xmlns:a16="http://schemas.microsoft.com/office/drawing/2014/main" id="{00000000-0008-0000-0200-00007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50" name="Text Box 15">
          <a:extLst>
            <a:ext uri="{FF2B5EF4-FFF2-40B4-BE49-F238E27FC236}">
              <a16:creationId xmlns:a16="http://schemas.microsoft.com/office/drawing/2014/main" id="{00000000-0008-0000-0200-00007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51" name="Text Box 15">
          <a:extLst>
            <a:ext uri="{FF2B5EF4-FFF2-40B4-BE49-F238E27FC236}">
              <a16:creationId xmlns:a16="http://schemas.microsoft.com/office/drawing/2014/main" id="{00000000-0008-0000-0200-00007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52" name="Text Box 15">
          <a:extLst>
            <a:ext uri="{FF2B5EF4-FFF2-40B4-BE49-F238E27FC236}">
              <a16:creationId xmlns:a16="http://schemas.microsoft.com/office/drawing/2014/main" id="{00000000-0008-0000-0200-00007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53" name="Text Box 15">
          <a:extLst>
            <a:ext uri="{FF2B5EF4-FFF2-40B4-BE49-F238E27FC236}">
              <a16:creationId xmlns:a16="http://schemas.microsoft.com/office/drawing/2014/main" id="{00000000-0008-0000-0200-00007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54" name="Text Box 15">
          <a:extLst>
            <a:ext uri="{FF2B5EF4-FFF2-40B4-BE49-F238E27FC236}">
              <a16:creationId xmlns:a16="http://schemas.microsoft.com/office/drawing/2014/main" id="{00000000-0008-0000-0200-00007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55" name="Text Box 15">
          <a:extLst>
            <a:ext uri="{FF2B5EF4-FFF2-40B4-BE49-F238E27FC236}">
              <a16:creationId xmlns:a16="http://schemas.microsoft.com/office/drawing/2014/main" id="{00000000-0008-0000-0200-00007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56" name="Text Box 15">
          <a:extLst>
            <a:ext uri="{FF2B5EF4-FFF2-40B4-BE49-F238E27FC236}">
              <a16:creationId xmlns:a16="http://schemas.microsoft.com/office/drawing/2014/main" id="{00000000-0008-0000-0200-00008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57" name="Text Box 15">
          <a:extLst>
            <a:ext uri="{FF2B5EF4-FFF2-40B4-BE49-F238E27FC236}">
              <a16:creationId xmlns:a16="http://schemas.microsoft.com/office/drawing/2014/main" id="{00000000-0008-0000-0200-00008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58" name="Text Box 15">
          <a:extLst>
            <a:ext uri="{FF2B5EF4-FFF2-40B4-BE49-F238E27FC236}">
              <a16:creationId xmlns:a16="http://schemas.microsoft.com/office/drawing/2014/main" id="{00000000-0008-0000-0200-00008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59" name="Text Box 15">
          <a:extLst>
            <a:ext uri="{FF2B5EF4-FFF2-40B4-BE49-F238E27FC236}">
              <a16:creationId xmlns:a16="http://schemas.microsoft.com/office/drawing/2014/main" id="{00000000-0008-0000-0200-00008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60" name="Text Box 15">
          <a:extLst>
            <a:ext uri="{FF2B5EF4-FFF2-40B4-BE49-F238E27FC236}">
              <a16:creationId xmlns:a16="http://schemas.microsoft.com/office/drawing/2014/main" id="{00000000-0008-0000-0200-00008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61" name="Text Box 15">
          <a:extLst>
            <a:ext uri="{FF2B5EF4-FFF2-40B4-BE49-F238E27FC236}">
              <a16:creationId xmlns:a16="http://schemas.microsoft.com/office/drawing/2014/main" id="{00000000-0008-0000-0200-00008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62" name="Text Box 15">
          <a:extLst>
            <a:ext uri="{FF2B5EF4-FFF2-40B4-BE49-F238E27FC236}">
              <a16:creationId xmlns:a16="http://schemas.microsoft.com/office/drawing/2014/main" id="{00000000-0008-0000-0200-00008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63" name="Text Box 15">
          <a:extLst>
            <a:ext uri="{FF2B5EF4-FFF2-40B4-BE49-F238E27FC236}">
              <a16:creationId xmlns:a16="http://schemas.microsoft.com/office/drawing/2014/main" id="{00000000-0008-0000-0200-00008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64" name="Text Box 15">
          <a:extLst>
            <a:ext uri="{FF2B5EF4-FFF2-40B4-BE49-F238E27FC236}">
              <a16:creationId xmlns:a16="http://schemas.microsoft.com/office/drawing/2014/main" id="{00000000-0008-0000-0200-00008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65" name="Text Box 15">
          <a:extLst>
            <a:ext uri="{FF2B5EF4-FFF2-40B4-BE49-F238E27FC236}">
              <a16:creationId xmlns:a16="http://schemas.microsoft.com/office/drawing/2014/main" id="{00000000-0008-0000-0200-00008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66" name="Text Box 15">
          <a:extLst>
            <a:ext uri="{FF2B5EF4-FFF2-40B4-BE49-F238E27FC236}">
              <a16:creationId xmlns:a16="http://schemas.microsoft.com/office/drawing/2014/main" id="{00000000-0008-0000-0200-00008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67" name="Text Box 15">
          <a:extLst>
            <a:ext uri="{FF2B5EF4-FFF2-40B4-BE49-F238E27FC236}">
              <a16:creationId xmlns:a16="http://schemas.microsoft.com/office/drawing/2014/main" id="{00000000-0008-0000-0200-00008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68" name="Text Box 15">
          <a:extLst>
            <a:ext uri="{FF2B5EF4-FFF2-40B4-BE49-F238E27FC236}">
              <a16:creationId xmlns:a16="http://schemas.microsoft.com/office/drawing/2014/main" id="{00000000-0008-0000-0200-00008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69" name="Text Box 15">
          <a:extLst>
            <a:ext uri="{FF2B5EF4-FFF2-40B4-BE49-F238E27FC236}">
              <a16:creationId xmlns:a16="http://schemas.microsoft.com/office/drawing/2014/main" id="{00000000-0008-0000-0200-00008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70" name="Text Box 15">
          <a:extLst>
            <a:ext uri="{FF2B5EF4-FFF2-40B4-BE49-F238E27FC236}">
              <a16:creationId xmlns:a16="http://schemas.microsoft.com/office/drawing/2014/main" id="{00000000-0008-0000-0200-00008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71" name="Text Box 15">
          <a:extLst>
            <a:ext uri="{FF2B5EF4-FFF2-40B4-BE49-F238E27FC236}">
              <a16:creationId xmlns:a16="http://schemas.microsoft.com/office/drawing/2014/main" id="{00000000-0008-0000-0200-00008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72" name="Text Box 15">
          <a:extLst>
            <a:ext uri="{FF2B5EF4-FFF2-40B4-BE49-F238E27FC236}">
              <a16:creationId xmlns:a16="http://schemas.microsoft.com/office/drawing/2014/main" id="{00000000-0008-0000-0200-00009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73" name="Text Box 15">
          <a:extLst>
            <a:ext uri="{FF2B5EF4-FFF2-40B4-BE49-F238E27FC236}">
              <a16:creationId xmlns:a16="http://schemas.microsoft.com/office/drawing/2014/main" id="{00000000-0008-0000-0200-00009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74" name="Text Box 15">
          <a:extLst>
            <a:ext uri="{FF2B5EF4-FFF2-40B4-BE49-F238E27FC236}">
              <a16:creationId xmlns:a16="http://schemas.microsoft.com/office/drawing/2014/main" id="{00000000-0008-0000-0200-00009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75" name="Text Box 15">
          <a:extLst>
            <a:ext uri="{FF2B5EF4-FFF2-40B4-BE49-F238E27FC236}">
              <a16:creationId xmlns:a16="http://schemas.microsoft.com/office/drawing/2014/main" id="{00000000-0008-0000-0200-00009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76" name="Text Box 15">
          <a:extLst>
            <a:ext uri="{FF2B5EF4-FFF2-40B4-BE49-F238E27FC236}">
              <a16:creationId xmlns:a16="http://schemas.microsoft.com/office/drawing/2014/main" id="{00000000-0008-0000-0200-00009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77" name="Text Box 15">
          <a:extLst>
            <a:ext uri="{FF2B5EF4-FFF2-40B4-BE49-F238E27FC236}">
              <a16:creationId xmlns:a16="http://schemas.microsoft.com/office/drawing/2014/main" id="{00000000-0008-0000-0200-000095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78" name="Text Box 15">
          <a:extLst>
            <a:ext uri="{FF2B5EF4-FFF2-40B4-BE49-F238E27FC236}">
              <a16:creationId xmlns:a16="http://schemas.microsoft.com/office/drawing/2014/main" id="{00000000-0008-0000-0200-000096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79" name="Text Box 15">
          <a:extLst>
            <a:ext uri="{FF2B5EF4-FFF2-40B4-BE49-F238E27FC236}">
              <a16:creationId xmlns:a16="http://schemas.microsoft.com/office/drawing/2014/main" id="{00000000-0008-0000-0200-000097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80" name="Text Box 15">
          <a:extLst>
            <a:ext uri="{FF2B5EF4-FFF2-40B4-BE49-F238E27FC236}">
              <a16:creationId xmlns:a16="http://schemas.microsoft.com/office/drawing/2014/main" id="{00000000-0008-0000-0200-000098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81" name="Text Box 15">
          <a:extLst>
            <a:ext uri="{FF2B5EF4-FFF2-40B4-BE49-F238E27FC236}">
              <a16:creationId xmlns:a16="http://schemas.microsoft.com/office/drawing/2014/main" id="{00000000-0008-0000-0200-00009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82" name="Text Box 15">
          <a:extLst>
            <a:ext uri="{FF2B5EF4-FFF2-40B4-BE49-F238E27FC236}">
              <a16:creationId xmlns:a16="http://schemas.microsoft.com/office/drawing/2014/main" id="{00000000-0008-0000-0200-00009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83" name="Text Box 15">
          <a:extLst>
            <a:ext uri="{FF2B5EF4-FFF2-40B4-BE49-F238E27FC236}">
              <a16:creationId xmlns:a16="http://schemas.microsoft.com/office/drawing/2014/main" id="{00000000-0008-0000-0200-00009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84" name="Text Box 15">
          <a:extLst>
            <a:ext uri="{FF2B5EF4-FFF2-40B4-BE49-F238E27FC236}">
              <a16:creationId xmlns:a16="http://schemas.microsoft.com/office/drawing/2014/main" id="{00000000-0008-0000-0200-00009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85" name="Text Box 15">
          <a:extLst>
            <a:ext uri="{FF2B5EF4-FFF2-40B4-BE49-F238E27FC236}">
              <a16:creationId xmlns:a16="http://schemas.microsoft.com/office/drawing/2014/main" id="{00000000-0008-0000-0200-00009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86" name="Text Box 15">
          <a:extLst>
            <a:ext uri="{FF2B5EF4-FFF2-40B4-BE49-F238E27FC236}">
              <a16:creationId xmlns:a16="http://schemas.microsoft.com/office/drawing/2014/main" id="{00000000-0008-0000-0200-00009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87" name="Text Box 15">
          <a:extLst>
            <a:ext uri="{FF2B5EF4-FFF2-40B4-BE49-F238E27FC236}">
              <a16:creationId xmlns:a16="http://schemas.microsoft.com/office/drawing/2014/main" id="{00000000-0008-0000-0200-00009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88" name="Text Box 15">
          <a:extLst>
            <a:ext uri="{FF2B5EF4-FFF2-40B4-BE49-F238E27FC236}">
              <a16:creationId xmlns:a16="http://schemas.microsoft.com/office/drawing/2014/main" id="{00000000-0008-0000-0200-0000A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89" name="Text Box 15">
          <a:extLst>
            <a:ext uri="{FF2B5EF4-FFF2-40B4-BE49-F238E27FC236}">
              <a16:creationId xmlns:a16="http://schemas.microsoft.com/office/drawing/2014/main" id="{00000000-0008-0000-0200-0000A1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90" name="Text Box 15">
          <a:extLst>
            <a:ext uri="{FF2B5EF4-FFF2-40B4-BE49-F238E27FC236}">
              <a16:creationId xmlns:a16="http://schemas.microsoft.com/office/drawing/2014/main" id="{00000000-0008-0000-0200-0000A2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91" name="Text Box 15">
          <a:extLst>
            <a:ext uri="{FF2B5EF4-FFF2-40B4-BE49-F238E27FC236}">
              <a16:creationId xmlns:a16="http://schemas.microsoft.com/office/drawing/2014/main" id="{00000000-0008-0000-0200-0000A3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92" name="Text Box 15">
          <a:extLst>
            <a:ext uri="{FF2B5EF4-FFF2-40B4-BE49-F238E27FC236}">
              <a16:creationId xmlns:a16="http://schemas.microsoft.com/office/drawing/2014/main" id="{00000000-0008-0000-0200-0000A4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93" name="Text Box 15">
          <a:extLst>
            <a:ext uri="{FF2B5EF4-FFF2-40B4-BE49-F238E27FC236}">
              <a16:creationId xmlns:a16="http://schemas.microsoft.com/office/drawing/2014/main" id="{00000000-0008-0000-0200-0000A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94" name="Text Box 15">
          <a:extLst>
            <a:ext uri="{FF2B5EF4-FFF2-40B4-BE49-F238E27FC236}">
              <a16:creationId xmlns:a16="http://schemas.microsoft.com/office/drawing/2014/main" id="{00000000-0008-0000-0200-0000A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95" name="Text Box 15">
          <a:extLst>
            <a:ext uri="{FF2B5EF4-FFF2-40B4-BE49-F238E27FC236}">
              <a16:creationId xmlns:a16="http://schemas.microsoft.com/office/drawing/2014/main" id="{00000000-0008-0000-0200-0000A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896" name="Text Box 15">
          <a:extLst>
            <a:ext uri="{FF2B5EF4-FFF2-40B4-BE49-F238E27FC236}">
              <a16:creationId xmlns:a16="http://schemas.microsoft.com/office/drawing/2014/main" id="{00000000-0008-0000-0200-0000A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897" name="Text Box 15">
          <a:extLst>
            <a:ext uri="{FF2B5EF4-FFF2-40B4-BE49-F238E27FC236}">
              <a16:creationId xmlns:a16="http://schemas.microsoft.com/office/drawing/2014/main" id="{00000000-0008-0000-0200-0000A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898" name="Text Box 15">
          <a:extLst>
            <a:ext uri="{FF2B5EF4-FFF2-40B4-BE49-F238E27FC236}">
              <a16:creationId xmlns:a16="http://schemas.microsoft.com/office/drawing/2014/main" id="{00000000-0008-0000-0200-0000A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899" name="Text Box 15">
          <a:extLst>
            <a:ext uri="{FF2B5EF4-FFF2-40B4-BE49-F238E27FC236}">
              <a16:creationId xmlns:a16="http://schemas.microsoft.com/office/drawing/2014/main" id="{00000000-0008-0000-0200-0000A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00" name="Text Box 15">
          <a:extLst>
            <a:ext uri="{FF2B5EF4-FFF2-40B4-BE49-F238E27FC236}">
              <a16:creationId xmlns:a16="http://schemas.microsoft.com/office/drawing/2014/main" id="{00000000-0008-0000-0200-0000A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01" name="Text Box 15">
          <a:extLst>
            <a:ext uri="{FF2B5EF4-FFF2-40B4-BE49-F238E27FC236}">
              <a16:creationId xmlns:a16="http://schemas.microsoft.com/office/drawing/2014/main" id="{00000000-0008-0000-0200-0000A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02" name="Text Box 15">
          <a:extLst>
            <a:ext uri="{FF2B5EF4-FFF2-40B4-BE49-F238E27FC236}">
              <a16:creationId xmlns:a16="http://schemas.microsoft.com/office/drawing/2014/main" id="{00000000-0008-0000-0200-0000A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03" name="Text Box 15">
          <a:extLst>
            <a:ext uri="{FF2B5EF4-FFF2-40B4-BE49-F238E27FC236}">
              <a16:creationId xmlns:a16="http://schemas.microsoft.com/office/drawing/2014/main" id="{00000000-0008-0000-0200-0000A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04" name="Text Box 15">
          <a:extLst>
            <a:ext uri="{FF2B5EF4-FFF2-40B4-BE49-F238E27FC236}">
              <a16:creationId xmlns:a16="http://schemas.microsoft.com/office/drawing/2014/main" id="{00000000-0008-0000-0200-0000B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05" name="Text Box 15">
          <a:extLst>
            <a:ext uri="{FF2B5EF4-FFF2-40B4-BE49-F238E27FC236}">
              <a16:creationId xmlns:a16="http://schemas.microsoft.com/office/drawing/2014/main" id="{00000000-0008-0000-0200-0000B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06" name="Text Box 15">
          <a:extLst>
            <a:ext uri="{FF2B5EF4-FFF2-40B4-BE49-F238E27FC236}">
              <a16:creationId xmlns:a16="http://schemas.microsoft.com/office/drawing/2014/main" id="{00000000-0008-0000-0200-0000B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07" name="Text Box 15">
          <a:extLst>
            <a:ext uri="{FF2B5EF4-FFF2-40B4-BE49-F238E27FC236}">
              <a16:creationId xmlns:a16="http://schemas.microsoft.com/office/drawing/2014/main" id="{00000000-0008-0000-0200-0000B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08" name="Text Box 15">
          <a:extLst>
            <a:ext uri="{FF2B5EF4-FFF2-40B4-BE49-F238E27FC236}">
              <a16:creationId xmlns:a16="http://schemas.microsoft.com/office/drawing/2014/main" id="{00000000-0008-0000-0200-0000B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09" name="Text Box 15">
          <a:extLst>
            <a:ext uri="{FF2B5EF4-FFF2-40B4-BE49-F238E27FC236}">
              <a16:creationId xmlns:a16="http://schemas.microsoft.com/office/drawing/2014/main" id="{00000000-0008-0000-0200-0000B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10" name="Text Box 15">
          <a:extLst>
            <a:ext uri="{FF2B5EF4-FFF2-40B4-BE49-F238E27FC236}">
              <a16:creationId xmlns:a16="http://schemas.microsoft.com/office/drawing/2014/main" id="{00000000-0008-0000-0200-0000B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11" name="Text Box 15">
          <a:extLst>
            <a:ext uri="{FF2B5EF4-FFF2-40B4-BE49-F238E27FC236}">
              <a16:creationId xmlns:a16="http://schemas.microsoft.com/office/drawing/2014/main" id="{00000000-0008-0000-0200-0000B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12" name="Text Box 15">
          <a:extLst>
            <a:ext uri="{FF2B5EF4-FFF2-40B4-BE49-F238E27FC236}">
              <a16:creationId xmlns:a16="http://schemas.microsoft.com/office/drawing/2014/main" id="{00000000-0008-0000-0200-0000B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13" name="Text Box 15">
          <a:extLst>
            <a:ext uri="{FF2B5EF4-FFF2-40B4-BE49-F238E27FC236}">
              <a16:creationId xmlns:a16="http://schemas.microsoft.com/office/drawing/2014/main" id="{00000000-0008-0000-0200-0000B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14" name="Text Box 15">
          <a:extLst>
            <a:ext uri="{FF2B5EF4-FFF2-40B4-BE49-F238E27FC236}">
              <a16:creationId xmlns:a16="http://schemas.microsoft.com/office/drawing/2014/main" id="{00000000-0008-0000-0200-0000B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15" name="Text Box 15">
          <a:extLst>
            <a:ext uri="{FF2B5EF4-FFF2-40B4-BE49-F238E27FC236}">
              <a16:creationId xmlns:a16="http://schemas.microsoft.com/office/drawing/2014/main" id="{00000000-0008-0000-0200-0000B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16" name="Text Box 15">
          <a:extLst>
            <a:ext uri="{FF2B5EF4-FFF2-40B4-BE49-F238E27FC236}">
              <a16:creationId xmlns:a16="http://schemas.microsoft.com/office/drawing/2014/main" id="{00000000-0008-0000-0200-0000B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17" name="Text Box 15">
          <a:extLst>
            <a:ext uri="{FF2B5EF4-FFF2-40B4-BE49-F238E27FC236}">
              <a16:creationId xmlns:a16="http://schemas.microsoft.com/office/drawing/2014/main" id="{00000000-0008-0000-0200-0000B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18" name="Text Box 15">
          <a:extLst>
            <a:ext uri="{FF2B5EF4-FFF2-40B4-BE49-F238E27FC236}">
              <a16:creationId xmlns:a16="http://schemas.microsoft.com/office/drawing/2014/main" id="{00000000-0008-0000-0200-0000B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19" name="Text Box 15">
          <a:extLst>
            <a:ext uri="{FF2B5EF4-FFF2-40B4-BE49-F238E27FC236}">
              <a16:creationId xmlns:a16="http://schemas.microsoft.com/office/drawing/2014/main" id="{00000000-0008-0000-0200-0000B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20" name="Text Box 15">
          <a:extLst>
            <a:ext uri="{FF2B5EF4-FFF2-40B4-BE49-F238E27FC236}">
              <a16:creationId xmlns:a16="http://schemas.microsoft.com/office/drawing/2014/main" id="{00000000-0008-0000-0200-0000C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21" name="Text Box 15">
          <a:extLst>
            <a:ext uri="{FF2B5EF4-FFF2-40B4-BE49-F238E27FC236}">
              <a16:creationId xmlns:a16="http://schemas.microsoft.com/office/drawing/2014/main" id="{00000000-0008-0000-0200-0000C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22" name="Text Box 15">
          <a:extLst>
            <a:ext uri="{FF2B5EF4-FFF2-40B4-BE49-F238E27FC236}">
              <a16:creationId xmlns:a16="http://schemas.microsoft.com/office/drawing/2014/main" id="{00000000-0008-0000-0200-0000C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23" name="Text Box 15">
          <a:extLst>
            <a:ext uri="{FF2B5EF4-FFF2-40B4-BE49-F238E27FC236}">
              <a16:creationId xmlns:a16="http://schemas.microsoft.com/office/drawing/2014/main" id="{00000000-0008-0000-0200-0000C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24" name="Text Box 15">
          <a:extLst>
            <a:ext uri="{FF2B5EF4-FFF2-40B4-BE49-F238E27FC236}">
              <a16:creationId xmlns:a16="http://schemas.microsoft.com/office/drawing/2014/main" id="{00000000-0008-0000-0200-0000C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25" name="Text Box 15">
          <a:extLst>
            <a:ext uri="{FF2B5EF4-FFF2-40B4-BE49-F238E27FC236}">
              <a16:creationId xmlns:a16="http://schemas.microsoft.com/office/drawing/2014/main" id="{00000000-0008-0000-0200-0000C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26" name="Text Box 15">
          <a:extLst>
            <a:ext uri="{FF2B5EF4-FFF2-40B4-BE49-F238E27FC236}">
              <a16:creationId xmlns:a16="http://schemas.microsoft.com/office/drawing/2014/main" id="{00000000-0008-0000-0200-0000C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27" name="Text Box 15">
          <a:extLst>
            <a:ext uri="{FF2B5EF4-FFF2-40B4-BE49-F238E27FC236}">
              <a16:creationId xmlns:a16="http://schemas.microsoft.com/office/drawing/2014/main" id="{00000000-0008-0000-0200-0000C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28" name="Text Box 15">
          <a:extLst>
            <a:ext uri="{FF2B5EF4-FFF2-40B4-BE49-F238E27FC236}">
              <a16:creationId xmlns:a16="http://schemas.microsoft.com/office/drawing/2014/main" id="{00000000-0008-0000-0200-0000C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29" name="Text Box 15">
          <a:extLst>
            <a:ext uri="{FF2B5EF4-FFF2-40B4-BE49-F238E27FC236}">
              <a16:creationId xmlns:a16="http://schemas.microsoft.com/office/drawing/2014/main" id="{00000000-0008-0000-0200-0000C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30" name="Text Box 15">
          <a:extLst>
            <a:ext uri="{FF2B5EF4-FFF2-40B4-BE49-F238E27FC236}">
              <a16:creationId xmlns:a16="http://schemas.microsoft.com/office/drawing/2014/main" id="{00000000-0008-0000-0200-0000C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31" name="Text Box 15">
          <a:extLst>
            <a:ext uri="{FF2B5EF4-FFF2-40B4-BE49-F238E27FC236}">
              <a16:creationId xmlns:a16="http://schemas.microsoft.com/office/drawing/2014/main" id="{00000000-0008-0000-0200-0000C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32" name="Text Box 15">
          <a:extLst>
            <a:ext uri="{FF2B5EF4-FFF2-40B4-BE49-F238E27FC236}">
              <a16:creationId xmlns:a16="http://schemas.microsoft.com/office/drawing/2014/main" id="{00000000-0008-0000-0200-0000C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33" name="Text Box 15">
          <a:extLst>
            <a:ext uri="{FF2B5EF4-FFF2-40B4-BE49-F238E27FC236}">
              <a16:creationId xmlns:a16="http://schemas.microsoft.com/office/drawing/2014/main" id="{00000000-0008-0000-0200-0000C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34" name="Text Box 15">
          <a:extLst>
            <a:ext uri="{FF2B5EF4-FFF2-40B4-BE49-F238E27FC236}">
              <a16:creationId xmlns:a16="http://schemas.microsoft.com/office/drawing/2014/main" id="{00000000-0008-0000-0200-0000C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35" name="Text Box 15">
          <a:extLst>
            <a:ext uri="{FF2B5EF4-FFF2-40B4-BE49-F238E27FC236}">
              <a16:creationId xmlns:a16="http://schemas.microsoft.com/office/drawing/2014/main" id="{00000000-0008-0000-0200-0000C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36" name="Text Box 15">
          <a:extLst>
            <a:ext uri="{FF2B5EF4-FFF2-40B4-BE49-F238E27FC236}">
              <a16:creationId xmlns:a16="http://schemas.microsoft.com/office/drawing/2014/main" id="{00000000-0008-0000-0200-0000D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37" name="Text Box 15">
          <a:extLst>
            <a:ext uri="{FF2B5EF4-FFF2-40B4-BE49-F238E27FC236}">
              <a16:creationId xmlns:a16="http://schemas.microsoft.com/office/drawing/2014/main" id="{00000000-0008-0000-0200-0000D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38" name="Text Box 15">
          <a:extLst>
            <a:ext uri="{FF2B5EF4-FFF2-40B4-BE49-F238E27FC236}">
              <a16:creationId xmlns:a16="http://schemas.microsoft.com/office/drawing/2014/main" id="{00000000-0008-0000-0200-0000D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39" name="Text Box 15">
          <a:extLst>
            <a:ext uri="{FF2B5EF4-FFF2-40B4-BE49-F238E27FC236}">
              <a16:creationId xmlns:a16="http://schemas.microsoft.com/office/drawing/2014/main" id="{00000000-0008-0000-0200-0000D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40" name="Text Box 15">
          <a:extLst>
            <a:ext uri="{FF2B5EF4-FFF2-40B4-BE49-F238E27FC236}">
              <a16:creationId xmlns:a16="http://schemas.microsoft.com/office/drawing/2014/main" id="{00000000-0008-0000-0200-0000D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41" name="Text Box 15">
          <a:extLst>
            <a:ext uri="{FF2B5EF4-FFF2-40B4-BE49-F238E27FC236}">
              <a16:creationId xmlns:a16="http://schemas.microsoft.com/office/drawing/2014/main" id="{00000000-0008-0000-0200-0000D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42" name="Text Box 15">
          <a:extLst>
            <a:ext uri="{FF2B5EF4-FFF2-40B4-BE49-F238E27FC236}">
              <a16:creationId xmlns:a16="http://schemas.microsoft.com/office/drawing/2014/main" id="{00000000-0008-0000-0200-0000D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43" name="Text Box 15">
          <a:extLst>
            <a:ext uri="{FF2B5EF4-FFF2-40B4-BE49-F238E27FC236}">
              <a16:creationId xmlns:a16="http://schemas.microsoft.com/office/drawing/2014/main" id="{00000000-0008-0000-0200-0000D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44" name="Text Box 15">
          <a:extLst>
            <a:ext uri="{FF2B5EF4-FFF2-40B4-BE49-F238E27FC236}">
              <a16:creationId xmlns:a16="http://schemas.microsoft.com/office/drawing/2014/main" id="{00000000-0008-0000-0200-0000D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45" name="Text Box 15">
          <a:extLst>
            <a:ext uri="{FF2B5EF4-FFF2-40B4-BE49-F238E27FC236}">
              <a16:creationId xmlns:a16="http://schemas.microsoft.com/office/drawing/2014/main" id="{00000000-0008-0000-0200-0000D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46" name="Text Box 15">
          <a:extLst>
            <a:ext uri="{FF2B5EF4-FFF2-40B4-BE49-F238E27FC236}">
              <a16:creationId xmlns:a16="http://schemas.microsoft.com/office/drawing/2014/main" id="{00000000-0008-0000-0200-0000D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47" name="Text Box 15">
          <a:extLst>
            <a:ext uri="{FF2B5EF4-FFF2-40B4-BE49-F238E27FC236}">
              <a16:creationId xmlns:a16="http://schemas.microsoft.com/office/drawing/2014/main" id="{00000000-0008-0000-0200-0000D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48" name="Text Box 15">
          <a:extLst>
            <a:ext uri="{FF2B5EF4-FFF2-40B4-BE49-F238E27FC236}">
              <a16:creationId xmlns:a16="http://schemas.microsoft.com/office/drawing/2014/main" id="{00000000-0008-0000-0200-0000D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49" name="Text Box 15">
          <a:extLst>
            <a:ext uri="{FF2B5EF4-FFF2-40B4-BE49-F238E27FC236}">
              <a16:creationId xmlns:a16="http://schemas.microsoft.com/office/drawing/2014/main" id="{00000000-0008-0000-0200-0000D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50" name="Text Box 15">
          <a:extLst>
            <a:ext uri="{FF2B5EF4-FFF2-40B4-BE49-F238E27FC236}">
              <a16:creationId xmlns:a16="http://schemas.microsoft.com/office/drawing/2014/main" id="{00000000-0008-0000-0200-0000D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51" name="Text Box 15">
          <a:extLst>
            <a:ext uri="{FF2B5EF4-FFF2-40B4-BE49-F238E27FC236}">
              <a16:creationId xmlns:a16="http://schemas.microsoft.com/office/drawing/2014/main" id="{00000000-0008-0000-0200-0000D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52" name="Text Box 15">
          <a:extLst>
            <a:ext uri="{FF2B5EF4-FFF2-40B4-BE49-F238E27FC236}">
              <a16:creationId xmlns:a16="http://schemas.microsoft.com/office/drawing/2014/main" id="{00000000-0008-0000-0200-0000E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53" name="Text Box 15">
          <a:extLst>
            <a:ext uri="{FF2B5EF4-FFF2-40B4-BE49-F238E27FC236}">
              <a16:creationId xmlns:a16="http://schemas.microsoft.com/office/drawing/2014/main" id="{00000000-0008-0000-0200-0000E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54" name="Text Box 15">
          <a:extLst>
            <a:ext uri="{FF2B5EF4-FFF2-40B4-BE49-F238E27FC236}">
              <a16:creationId xmlns:a16="http://schemas.microsoft.com/office/drawing/2014/main" id="{00000000-0008-0000-0200-0000E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55" name="Text Box 15">
          <a:extLst>
            <a:ext uri="{FF2B5EF4-FFF2-40B4-BE49-F238E27FC236}">
              <a16:creationId xmlns:a16="http://schemas.microsoft.com/office/drawing/2014/main" id="{00000000-0008-0000-0200-0000E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56" name="Text Box 15">
          <a:extLst>
            <a:ext uri="{FF2B5EF4-FFF2-40B4-BE49-F238E27FC236}">
              <a16:creationId xmlns:a16="http://schemas.microsoft.com/office/drawing/2014/main" id="{00000000-0008-0000-0200-0000E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57" name="Text Box 15">
          <a:extLst>
            <a:ext uri="{FF2B5EF4-FFF2-40B4-BE49-F238E27FC236}">
              <a16:creationId xmlns:a16="http://schemas.microsoft.com/office/drawing/2014/main" id="{00000000-0008-0000-0200-0000E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58" name="Text Box 15">
          <a:extLst>
            <a:ext uri="{FF2B5EF4-FFF2-40B4-BE49-F238E27FC236}">
              <a16:creationId xmlns:a16="http://schemas.microsoft.com/office/drawing/2014/main" id="{00000000-0008-0000-0200-0000E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59" name="Text Box 15">
          <a:extLst>
            <a:ext uri="{FF2B5EF4-FFF2-40B4-BE49-F238E27FC236}">
              <a16:creationId xmlns:a16="http://schemas.microsoft.com/office/drawing/2014/main" id="{00000000-0008-0000-0200-0000E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60" name="Text Box 15">
          <a:extLst>
            <a:ext uri="{FF2B5EF4-FFF2-40B4-BE49-F238E27FC236}">
              <a16:creationId xmlns:a16="http://schemas.microsoft.com/office/drawing/2014/main" id="{00000000-0008-0000-0200-0000E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61" name="Text Box 15">
          <a:extLst>
            <a:ext uri="{FF2B5EF4-FFF2-40B4-BE49-F238E27FC236}">
              <a16:creationId xmlns:a16="http://schemas.microsoft.com/office/drawing/2014/main" id="{00000000-0008-0000-0200-0000E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62" name="Text Box 15">
          <a:extLst>
            <a:ext uri="{FF2B5EF4-FFF2-40B4-BE49-F238E27FC236}">
              <a16:creationId xmlns:a16="http://schemas.microsoft.com/office/drawing/2014/main" id="{00000000-0008-0000-0200-0000E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63" name="Text Box 15">
          <a:extLst>
            <a:ext uri="{FF2B5EF4-FFF2-40B4-BE49-F238E27FC236}">
              <a16:creationId xmlns:a16="http://schemas.microsoft.com/office/drawing/2014/main" id="{00000000-0008-0000-0200-0000E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64" name="Text Box 15">
          <a:extLst>
            <a:ext uri="{FF2B5EF4-FFF2-40B4-BE49-F238E27FC236}">
              <a16:creationId xmlns:a16="http://schemas.microsoft.com/office/drawing/2014/main" id="{00000000-0008-0000-0200-0000E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65" name="Text Box 15">
          <a:extLst>
            <a:ext uri="{FF2B5EF4-FFF2-40B4-BE49-F238E27FC236}">
              <a16:creationId xmlns:a16="http://schemas.microsoft.com/office/drawing/2014/main" id="{00000000-0008-0000-0200-0000E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66" name="Text Box 15">
          <a:extLst>
            <a:ext uri="{FF2B5EF4-FFF2-40B4-BE49-F238E27FC236}">
              <a16:creationId xmlns:a16="http://schemas.microsoft.com/office/drawing/2014/main" id="{00000000-0008-0000-0200-0000E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67" name="Text Box 15">
          <a:extLst>
            <a:ext uri="{FF2B5EF4-FFF2-40B4-BE49-F238E27FC236}">
              <a16:creationId xmlns:a16="http://schemas.microsoft.com/office/drawing/2014/main" id="{00000000-0008-0000-0200-0000E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68" name="Text Box 15">
          <a:extLst>
            <a:ext uri="{FF2B5EF4-FFF2-40B4-BE49-F238E27FC236}">
              <a16:creationId xmlns:a16="http://schemas.microsoft.com/office/drawing/2014/main" id="{00000000-0008-0000-0200-0000F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69" name="Text Box 15">
          <a:extLst>
            <a:ext uri="{FF2B5EF4-FFF2-40B4-BE49-F238E27FC236}">
              <a16:creationId xmlns:a16="http://schemas.microsoft.com/office/drawing/2014/main" id="{00000000-0008-0000-0200-0000F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70" name="Text Box 15">
          <a:extLst>
            <a:ext uri="{FF2B5EF4-FFF2-40B4-BE49-F238E27FC236}">
              <a16:creationId xmlns:a16="http://schemas.microsoft.com/office/drawing/2014/main" id="{00000000-0008-0000-0200-0000F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71" name="Text Box 15">
          <a:extLst>
            <a:ext uri="{FF2B5EF4-FFF2-40B4-BE49-F238E27FC236}">
              <a16:creationId xmlns:a16="http://schemas.microsoft.com/office/drawing/2014/main" id="{00000000-0008-0000-0200-0000F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72" name="Text Box 15">
          <a:extLst>
            <a:ext uri="{FF2B5EF4-FFF2-40B4-BE49-F238E27FC236}">
              <a16:creationId xmlns:a16="http://schemas.microsoft.com/office/drawing/2014/main" id="{00000000-0008-0000-0200-0000F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73" name="Text Box 15">
          <a:extLst>
            <a:ext uri="{FF2B5EF4-FFF2-40B4-BE49-F238E27FC236}">
              <a16:creationId xmlns:a16="http://schemas.microsoft.com/office/drawing/2014/main" id="{00000000-0008-0000-0200-0000F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74" name="Text Box 15">
          <a:extLst>
            <a:ext uri="{FF2B5EF4-FFF2-40B4-BE49-F238E27FC236}">
              <a16:creationId xmlns:a16="http://schemas.microsoft.com/office/drawing/2014/main" id="{00000000-0008-0000-0200-0000F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75" name="Text Box 15">
          <a:extLst>
            <a:ext uri="{FF2B5EF4-FFF2-40B4-BE49-F238E27FC236}">
              <a16:creationId xmlns:a16="http://schemas.microsoft.com/office/drawing/2014/main" id="{00000000-0008-0000-0200-0000F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76" name="Text Box 15">
          <a:extLst>
            <a:ext uri="{FF2B5EF4-FFF2-40B4-BE49-F238E27FC236}">
              <a16:creationId xmlns:a16="http://schemas.microsoft.com/office/drawing/2014/main" id="{00000000-0008-0000-0200-0000F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77" name="Text Box 15">
          <a:extLst>
            <a:ext uri="{FF2B5EF4-FFF2-40B4-BE49-F238E27FC236}">
              <a16:creationId xmlns:a16="http://schemas.microsoft.com/office/drawing/2014/main" id="{00000000-0008-0000-0200-0000F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78" name="Text Box 15">
          <a:extLst>
            <a:ext uri="{FF2B5EF4-FFF2-40B4-BE49-F238E27FC236}">
              <a16:creationId xmlns:a16="http://schemas.microsoft.com/office/drawing/2014/main" id="{00000000-0008-0000-0200-0000F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79" name="Text Box 15">
          <a:extLst>
            <a:ext uri="{FF2B5EF4-FFF2-40B4-BE49-F238E27FC236}">
              <a16:creationId xmlns:a16="http://schemas.microsoft.com/office/drawing/2014/main" id="{00000000-0008-0000-0200-0000F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80" name="Text Box 15">
          <a:extLst>
            <a:ext uri="{FF2B5EF4-FFF2-40B4-BE49-F238E27FC236}">
              <a16:creationId xmlns:a16="http://schemas.microsoft.com/office/drawing/2014/main" id="{00000000-0008-0000-0200-0000F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81" name="Text Box 15">
          <a:extLst>
            <a:ext uri="{FF2B5EF4-FFF2-40B4-BE49-F238E27FC236}">
              <a16:creationId xmlns:a16="http://schemas.microsoft.com/office/drawing/2014/main" id="{00000000-0008-0000-0200-0000F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82" name="Text Box 15">
          <a:extLst>
            <a:ext uri="{FF2B5EF4-FFF2-40B4-BE49-F238E27FC236}">
              <a16:creationId xmlns:a16="http://schemas.microsoft.com/office/drawing/2014/main" id="{00000000-0008-0000-0200-0000F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83" name="Text Box 15">
          <a:extLst>
            <a:ext uri="{FF2B5EF4-FFF2-40B4-BE49-F238E27FC236}">
              <a16:creationId xmlns:a16="http://schemas.microsoft.com/office/drawing/2014/main" id="{00000000-0008-0000-0200-0000F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84" name="Text Box 15">
          <a:extLst>
            <a:ext uri="{FF2B5EF4-FFF2-40B4-BE49-F238E27FC236}">
              <a16:creationId xmlns:a16="http://schemas.microsoft.com/office/drawing/2014/main" id="{00000000-0008-0000-0200-00000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85" name="Text Box 15">
          <a:extLst>
            <a:ext uri="{FF2B5EF4-FFF2-40B4-BE49-F238E27FC236}">
              <a16:creationId xmlns:a16="http://schemas.microsoft.com/office/drawing/2014/main" id="{00000000-0008-0000-0200-00000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86" name="Text Box 15">
          <a:extLst>
            <a:ext uri="{FF2B5EF4-FFF2-40B4-BE49-F238E27FC236}">
              <a16:creationId xmlns:a16="http://schemas.microsoft.com/office/drawing/2014/main" id="{00000000-0008-0000-0200-00000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87" name="Text Box 15">
          <a:extLst>
            <a:ext uri="{FF2B5EF4-FFF2-40B4-BE49-F238E27FC236}">
              <a16:creationId xmlns:a16="http://schemas.microsoft.com/office/drawing/2014/main" id="{00000000-0008-0000-0200-00000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88" name="Text Box 15">
          <a:extLst>
            <a:ext uri="{FF2B5EF4-FFF2-40B4-BE49-F238E27FC236}">
              <a16:creationId xmlns:a16="http://schemas.microsoft.com/office/drawing/2014/main" id="{00000000-0008-0000-0200-00000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89" name="Text Box 15">
          <a:extLst>
            <a:ext uri="{FF2B5EF4-FFF2-40B4-BE49-F238E27FC236}">
              <a16:creationId xmlns:a16="http://schemas.microsoft.com/office/drawing/2014/main" id="{00000000-0008-0000-0200-00000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90" name="Text Box 15">
          <a:extLst>
            <a:ext uri="{FF2B5EF4-FFF2-40B4-BE49-F238E27FC236}">
              <a16:creationId xmlns:a16="http://schemas.microsoft.com/office/drawing/2014/main" id="{00000000-0008-0000-0200-00000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91" name="Text Box 15">
          <a:extLst>
            <a:ext uri="{FF2B5EF4-FFF2-40B4-BE49-F238E27FC236}">
              <a16:creationId xmlns:a16="http://schemas.microsoft.com/office/drawing/2014/main" id="{00000000-0008-0000-0200-00000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92" name="Text Box 15">
          <a:extLst>
            <a:ext uri="{FF2B5EF4-FFF2-40B4-BE49-F238E27FC236}">
              <a16:creationId xmlns:a16="http://schemas.microsoft.com/office/drawing/2014/main" id="{00000000-0008-0000-0200-00000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93" name="Text Box 15">
          <a:extLst>
            <a:ext uri="{FF2B5EF4-FFF2-40B4-BE49-F238E27FC236}">
              <a16:creationId xmlns:a16="http://schemas.microsoft.com/office/drawing/2014/main" id="{00000000-0008-0000-0200-00000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94" name="Text Box 15">
          <a:extLst>
            <a:ext uri="{FF2B5EF4-FFF2-40B4-BE49-F238E27FC236}">
              <a16:creationId xmlns:a16="http://schemas.microsoft.com/office/drawing/2014/main" id="{00000000-0008-0000-0200-00000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95" name="Text Box 15">
          <a:extLst>
            <a:ext uri="{FF2B5EF4-FFF2-40B4-BE49-F238E27FC236}">
              <a16:creationId xmlns:a16="http://schemas.microsoft.com/office/drawing/2014/main" id="{00000000-0008-0000-0200-00000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9996" name="Text Box 15">
          <a:extLst>
            <a:ext uri="{FF2B5EF4-FFF2-40B4-BE49-F238E27FC236}">
              <a16:creationId xmlns:a16="http://schemas.microsoft.com/office/drawing/2014/main" id="{00000000-0008-0000-0200-00000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9997" name="Text Box 15">
          <a:extLst>
            <a:ext uri="{FF2B5EF4-FFF2-40B4-BE49-F238E27FC236}">
              <a16:creationId xmlns:a16="http://schemas.microsoft.com/office/drawing/2014/main" id="{00000000-0008-0000-0200-00000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9998" name="Text Box 15">
          <a:extLst>
            <a:ext uri="{FF2B5EF4-FFF2-40B4-BE49-F238E27FC236}">
              <a16:creationId xmlns:a16="http://schemas.microsoft.com/office/drawing/2014/main" id="{00000000-0008-0000-0200-00000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9999" name="Text Box 15">
          <a:extLst>
            <a:ext uri="{FF2B5EF4-FFF2-40B4-BE49-F238E27FC236}">
              <a16:creationId xmlns:a16="http://schemas.microsoft.com/office/drawing/2014/main" id="{00000000-0008-0000-0200-00000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00" name="Text Box 15">
          <a:extLst>
            <a:ext uri="{FF2B5EF4-FFF2-40B4-BE49-F238E27FC236}">
              <a16:creationId xmlns:a16="http://schemas.microsoft.com/office/drawing/2014/main" id="{00000000-0008-0000-0200-00001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01" name="Text Box 15">
          <a:extLst>
            <a:ext uri="{FF2B5EF4-FFF2-40B4-BE49-F238E27FC236}">
              <a16:creationId xmlns:a16="http://schemas.microsoft.com/office/drawing/2014/main" id="{00000000-0008-0000-0200-00001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02" name="Text Box 15">
          <a:extLst>
            <a:ext uri="{FF2B5EF4-FFF2-40B4-BE49-F238E27FC236}">
              <a16:creationId xmlns:a16="http://schemas.microsoft.com/office/drawing/2014/main" id="{00000000-0008-0000-0200-00001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03" name="Text Box 15">
          <a:extLst>
            <a:ext uri="{FF2B5EF4-FFF2-40B4-BE49-F238E27FC236}">
              <a16:creationId xmlns:a16="http://schemas.microsoft.com/office/drawing/2014/main" id="{00000000-0008-0000-0200-00001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04" name="Text Box 15">
          <a:extLst>
            <a:ext uri="{FF2B5EF4-FFF2-40B4-BE49-F238E27FC236}">
              <a16:creationId xmlns:a16="http://schemas.microsoft.com/office/drawing/2014/main" id="{00000000-0008-0000-0200-00001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05" name="Text Box 15">
          <a:extLst>
            <a:ext uri="{FF2B5EF4-FFF2-40B4-BE49-F238E27FC236}">
              <a16:creationId xmlns:a16="http://schemas.microsoft.com/office/drawing/2014/main" id="{00000000-0008-0000-0200-00001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06" name="Text Box 15">
          <a:extLst>
            <a:ext uri="{FF2B5EF4-FFF2-40B4-BE49-F238E27FC236}">
              <a16:creationId xmlns:a16="http://schemas.microsoft.com/office/drawing/2014/main" id="{00000000-0008-0000-0200-00001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07" name="Text Box 15">
          <a:extLst>
            <a:ext uri="{FF2B5EF4-FFF2-40B4-BE49-F238E27FC236}">
              <a16:creationId xmlns:a16="http://schemas.microsoft.com/office/drawing/2014/main" id="{00000000-0008-0000-0200-00001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08" name="Text Box 15">
          <a:extLst>
            <a:ext uri="{FF2B5EF4-FFF2-40B4-BE49-F238E27FC236}">
              <a16:creationId xmlns:a16="http://schemas.microsoft.com/office/drawing/2014/main" id="{00000000-0008-0000-0200-00001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09" name="Text Box 15">
          <a:extLst>
            <a:ext uri="{FF2B5EF4-FFF2-40B4-BE49-F238E27FC236}">
              <a16:creationId xmlns:a16="http://schemas.microsoft.com/office/drawing/2014/main" id="{00000000-0008-0000-0200-00001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10" name="Text Box 15">
          <a:extLst>
            <a:ext uri="{FF2B5EF4-FFF2-40B4-BE49-F238E27FC236}">
              <a16:creationId xmlns:a16="http://schemas.microsoft.com/office/drawing/2014/main" id="{00000000-0008-0000-0200-00001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11" name="Text Box 15">
          <a:extLst>
            <a:ext uri="{FF2B5EF4-FFF2-40B4-BE49-F238E27FC236}">
              <a16:creationId xmlns:a16="http://schemas.microsoft.com/office/drawing/2014/main" id="{00000000-0008-0000-0200-00001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12" name="Text Box 15">
          <a:extLst>
            <a:ext uri="{FF2B5EF4-FFF2-40B4-BE49-F238E27FC236}">
              <a16:creationId xmlns:a16="http://schemas.microsoft.com/office/drawing/2014/main" id="{00000000-0008-0000-0200-00001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13" name="Text Box 15">
          <a:extLst>
            <a:ext uri="{FF2B5EF4-FFF2-40B4-BE49-F238E27FC236}">
              <a16:creationId xmlns:a16="http://schemas.microsoft.com/office/drawing/2014/main" id="{00000000-0008-0000-0200-00001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14" name="Text Box 15">
          <a:extLst>
            <a:ext uri="{FF2B5EF4-FFF2-40B4-BE49-F238E27FC236}">
              <a16:creationId xmlns:a16="http://schemas.microsoft.com/office/drawing/2014/main" id="{00000000-0008-0000-0200-00001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15" name="Text Box 15">
          <a:extLst>
            <a:ext uri="{FF2B5EF4-FFF2-40B4-BE49-F238E27FC236}">
              <a16:creationId xmlns:a16="http://schemas.microsoft.com/office/drawing/2014/main" id="{00000000-0008-0000-0200-00001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16" name="Text Box 15">
          <a:extLst>
            <a:ext uri="{FF2B5EF4-FFF2-40B4-BE49-F238E27FC236}">
              <a16:creationId xmlns:a16="http://schemas.microsoft.com/office/drawing/2014/main" id="{00000000-0008-0000-0200-00002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17" name="Text Box 15">
          <a:extLst>
            <a:ext uri="{FF2B5EF4-FFF2-40B4-BE49-F238E27FC236}">
              <a16:creationId xmlns:a16="http://schemas.microsoft.com/office/drawing/2014/main" id="{00000000-0008-0000-0200-00002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18" name="Text Box 15">
          <a:extLst>
            <a:ext uri="{FF2B5EF4-FFF2-40B4-BE49-F238E27FC236}">
              <a16:creationId xmlns:a16="http://schemas.microsoft.com/office/drawing/2014/main" id="{00000000-0008-0000-0200-00002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19" name="Text Box 15">
          <a:extLst>
            <a:ext uri="{FF2B5EF4-FFF2-40B4-BE49-F238E27FC236}">
              <a16:creationId xmlns:a16="http://schemas.microsoft.com/office/drawing/2014/main" id="{00000000-0008-0000-0200-00002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20" name="Text Box 15">
          <a:extLst>
            <a:ext uri="{FF2B5EF4-FFF2-40B4-BE49-F238E27FC236}">
              <a16:creationId xmlns:a16="http://schemas.microsoft.com/office/drawing/2014/main" id="{00000000-0008-0000-0200-00002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21" name="Text Box 15">
          <a:extLst>
            <a:ext uri="{FF2B5EF4-FFF2-40B4-BE49-F238E27FC236}">
              <a16:creationId xmlns:a16="http://schemas.microsoft.com/office/drawing/2014/main" id="{00000000-0008-0000-0200-00002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22" name="Text Box 15">
          <a:extLst>
            <a:ext uri="{FF2B5EF4-FFF2-40B4-BE49-F238E27FC236}">
              <a16:creationId xmlns:a16="http://schemas.microsoft.com/office/drawing/2014/main" id="{00000000-0008-0000-0200-00002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23" name="Text Box 15">
          <a:extLst>
            <a:ext uri="{FF2B5EF4-FFF2-40B4-BE49-F238E27FC236}">
              <a16:creationId xmlns:a16="http://schemas.microsoft.com/office/drawing/2014/main" id="{00000000-0008-0000-0200-00002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24" name="Text Box 15">
          <a:extLst>
            <a:ext uri="{FF2B5EF4-FFF2-40B4-BE49-F238E27FC236}">
              <a16:creationId xmlns:a16="http://schemas.microsoft.com/office/drawing/2014/main" id="{00000000-0008-0000-0200-00002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25" name="Text Box 15">
          <a:extLst>
            <a:ext uri="{FF2B5EF4-FFF2-40B4-BE49-F238E27FC236}">
              <a16:creationId xmlns:a16="http://schemas.microsoft.com/office/drawing/2014/main" id="{00000000-0008-0000-0200-00002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26" name="Text Box 15">
          <a:extLst>
            <a:ext uri="{FF2B5EF4-FFF2-40B4-BE49-F238E27FC236}">
              <a16:creationId xmlns:a16="http://schemas.microsoft.com/office/drawing/2014/main" id="{00000000-0008-0000-0200-00002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27" name="Text Box 15">
          <a:extLst>
            <a:ext uri="{FF2B5EF4-FFF2-40B4-BE49-F238E27FC236}">
              <a16:creationId xmlns:a16="http://schemas.microsoft.com/office/drawing/2014/main" id="{00000000-0008-0000-0200-00002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28" name="Text Box 15">
          <a:extLst>
            <a:ext uri="{FF2B5EF4-FFF2-40B4-BE49-F238E27FC236}">
              <a16:creationId xmlns:a16="http://schemas.microsoft.com/office/drawing/2014/main" id="{00000000-0008-0000-0200-00002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29" name="Text Box 15">
          <a:extLst>
            <a:ext uri="{FF2B5EF4-FFF2-40B4-BE49-F238E27FC236}">
              <a16:creationId xmlns:a16="http://schemas.microsoft.com/office/drawing/2014/main" id="{00000000-0008-0000-0200-00002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30" name="Text Box 15">
          <a:extLst>
            <a:ext uri="{FF2B5EF4-FFF2-40B4-BE49-F238E27FC236}">
              <a16:creationId xmlns:a16="http://schemas.microsoft.com/office/drawing/2014/main" id="{00000000-0008-0000-0200-00002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31" name="Text Box 15">
          <a:extLst>
            <a:ext uri="{FF2B5EF4-FFF2-40B4-BE49-F238E27FC236}">
              <a16:creationId xmlns:a16="http://schemas.microsoft.com/office/drawing/2014/main" id="{00000000-0008-0000-0200-00002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32" name="Text Box 15">
          <a:extLst>
            <a:ext uri="{FF2B5EF4-FFF2-40B4-BE49-F238E27FC236}">
              <a16:creationId xmlns:a16="http://schemas.microsoft.com/office/drawing/2014/main" id="{00000000-0008-0000-0200-00003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33" name="Text Box 15">
          <a:extLst>
            <a:ext uri="{FF2B5EF4-FFF2-40B4-BE49-F238E27FC236}">
              <a16:creationId xmlns:a16="http://schemas.microsoft.com/office/drawing/2014/main" id="{00000000-0008-0000-0200-00003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34" name="Text Box 15">
          <a:extLst>
            <a:ext uri="{FF2B5EF4-FFF2-40B4-BE49-F238E27FC236}">
              <a16:creationId xmlns:a16="http://schemas.microsoft.com/office/drawing/2014/main" id="{00000000-0008-0000-0200-00003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35" name="Text Box 15">
          <a:extLst>
            <a:ext uri="{FF2B5EF4-FFF2-40B4-BE49-F238E27FC236}">
              <a16:creationId xmlns:a16="http://schemas.microsoft.com/office/drawing/2014/main" id="{00000000-0008-0000-0200-00003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36" name="Text Box 15">
          <a:extLst>
            <a:ext uri="{FF2B5EF4-FFF2-40B4-BE49-F238E27FC236}">
              <a16:creationId xmlns:a16="http://schemas.microsoft.com/office/drawing/2014/main" id="{00000000-0008-0000-0200-00003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37" name="Text Box 15">
          <a:extLst>
            <a:ext uri="{FF2B5EF4-FFF2-40B4-BE49-F238E27FC236}">
              <a16:creationId xmlns:a16="http://schemas.microsoft.com/office/drawing/2014/main" id="{00000000-0008-0000-0200-00003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38" name="Text Box 15">
          <a:extLst>
            <a:ext uri="{FF2B5EF4-FFF2-40B4-BE49-F238E27FC236}">
              <a16:creationId xmlns:a16="http://schemas.microsoft.com/office/drawing/2014/main" id="{00000000-0008-0000-0200-00003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39" name="Text Box 15">
          <a:extLst>
            <a:ext uri="{FF2B5EF4-FFF2-40B4-BE49-F238E27FC236}">
              <a16:creationId xmlns:a16="http://schemas.microsoft.com/office/drawing/2014/main" id="{00000000-0008-0000-0200-00003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40" name="Text Box 15">
          <a:extLst>
            <a:ext uri="{FF2B5EF4-FFF2-40B4-BE49-F238E27FC236}">
              <a16:creationId xmlns:a16="http://schemas.microsoft.com/office/drawing/2014/main" id="{00000000-0008-0000-0200-00003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41" name="Text Box 15">
          <a:extLst>
            <a:ext uri="{FF2B5EF4-FFF2-40B4-BE49-F238E27FC236}">
              <a16:creationId xmlns:a16="http://schemas.microsoft.com/office/drawing/2014/main" id="{00000000-0008-0000-0200-00003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42" name="Text Box 15">
          <a:extLst>
            <a:ext uri="{FF2B5EF4-FFF2-40B4-BE49-F238E27FC236}">
              <a16:creationId xmlns:a16="http://schemas.microsoft.com/office/drawing/2014/main" id="{00000000-0008-0000-0200-00003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43" name="Text Box 15">
          <a:extLst>
            <a:ext uri="{FF2B5EF4-FFF2-40B4-BE49-F238E27FC236}">
              <a16:creationId xmlns:a16="http://schemas.microsoft.com/office/drawing/2014/main" id="{00000000-0008-0000-0200-00003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44" name="Text Box 15">
          <a:extLst>
            <a:ext uri="{FF2B5EF4-FFF2-40B4-BE49-F238E27FC236}">
              <a16:creationId xmlns:a16="http://schemas.microsoft.com/office/drawing/2014/main" id="{00000000-0008-0000-0200-00003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45" name="Text Box 15">
          <a:extLst>
            <a:ext uri="{FF2B5EF4-FFF2-40B4-BE49-F238E27FC236}">
              <a16:creationId xmlns:a16="http://schemas.microsoft.com/office/drawing/2014/main" id="{00000000-0008-0000-0200-00003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46" name="Text Box 15">
          <a:extLst>
            <a:ext uri="{FF2B5EF4-FFF2-40B4-BE49-F238E27FC236}">
              <a16:creationId xmlns:a16="http://schemas.microsoft.com/office/drawing/2014/main" id="{00000000-0008-0000-0200-00003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47" name="Text Box 15">
          <a:extLst>
            <a:ext uri="{FF2B5EF4-FFF2-40B4-BE49-F238E27FC236}">
              <a16:creationId xmlns:a16="http://schemas.microsoft.com/office/drawing/2014/main" id="{00000000-0008-0000-0200-00003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48" name="Text Box 15">
          <a:extLst>
            <a:ext uri="{FF2B5EF4-FFF2-40B4-BE49-F238E27FC236}">
              <a16:creationId xmlns:a16="http://schemas.microsoft.com/office/drawing/2014/main" id="{00000000-0008-0000-0200-00004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49" name="Text Box 15">
          <a:extLst>
            <a:ext uri="{FF2B5EF4-FFF2-40B4-BE49-F238E27FC236}">
              <a16:creationId xmlns:a16="http://schemas.microsoft.com/office/drawing/2014/main" id="{00000000-0008-0000-0200-00004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50" name="Text Box 15">
          <a:extLst>
            <a:ext uri="{FF2B5EF4-FFF2-40B4-BE49-F238E27FC236}">
              <a16:creationId xmlns:a16="http://schemas.microsoft.com/office/drawing/2014/main" id="{00000000-0008-0000-0200-00004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51" name="Text Box 15">
          <a:extLst>
            <a:ext uri="{FF2B5EF4-FFF2-40B4-BE49-F238E27FC236}">
              <a16:creationId xmlns:a16="http://schemas.microsoft.com/office/drawing/2014/main" id="{00000000-0008-0000-0200-00004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52" name="Text Box 15">
          <a:extLst>
            <a:ext uri="{FF2B5EF4-FFF2-40B4-BE49-F238E27FC236}">
              <a16:creationId xmlns:a16="http://schemas.microsoft.com/office/drawing/2014/main" id="{00000000-0008-0000-0200-00004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53" name="Text Box 15">
          <a:extLst>
            <a:ext uri="{FF2B5EF4-FFF2-40B4-BE49-F238E27FC236}">
              <a16:creationId xmlns:a16="http://schemas.microsoft.com/office/drawing/2014/main" id="{00000000-0008-0000-0200-00004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54" name="Text Box 15">
          <a:extLst>
            <a:ext uri="{FF2B5EF4-FFF2-40B4-BE49-F238E27FC236}">
              <a16:creationId xmlns:a16="http://schemas.microsoft.com/office/drawing/2014/main" id="{00000000-0008-0000-0200-00004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55" name="Text Box 15">
          <a:extLst>
            <a:ext uri="{FF2B5EF4-FFF2-40B4-BE49-F238E27FC236}">
              <a16:creationId xmlns:a16="http://schemas.microsoft.com/office/drawing/2014/main" id="{00000000-0008-0000-0200-00004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56" name="Text Box 15">
          <a:extLst>
            <a:ext uri="{FF2B5EF4-FFF2-40B4-BE49-F238E27FC236}">
              <a16:creationId xmlns:a16="http://schemas.microsoft.com/office/drawing/2014/main" id="{00000000-0008-0000-0200-00004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57" name="Text Box 15">
          <a:extLst>
            <a:ext uri="{FF2B5EF4-FFF2-40B4-BE49-F238E27FC236}">
              <a16:creationId xmlns:a16="http://schemas.microsoft.com/office/drawing/2014/main" id="{00000000-0008-0000-0200-00004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58" name="Text Box 15">
          <a:extLst>
            <a:ext uri="{FF2B5EF4-FFF2-40B4-BE49-F238E27FC236}">
              <a16:creationId xmlns:a16="http://schemas.microsoft.com/office/drawing/2014/main" id="{00000000-0008-0000-0200-00004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59" name="Text Box 15">
          <a:extLst>
            <a:ext uri="{FF2B5EF4-FFF2-40B4-BE49-F238E27FC236}">
              <a16:creationId xmlns:a16="http://schemas.microsoft.com/office/drawing/2014/main" id="{00000000-0008-0000-0200-00004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60" name="Text Box 15">
          <a:extLst>
            <a:ext uri="{FF2B5EF4-FFF2-40B4-BE49-F238E27FC236}">
              <a16:creationId xmlns:a16="http://schemas.microsoft.com/office/drawing/2014/main" id="{00000000-0008-0000-0200-00004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61" name="Text Box 15">
          <a:extLst>
            <a:ext uri="{FF2B5EF4-FFF2-40B4-BE49-F238E27FC236}">
              <a16:creationId xmlns:a16="http://schemas.microsoft.com/office/drawing/2014/main" id="{00000000-0008-0000-0200-00004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62" name="Text Box 15">
          <a:extLst>
            <a:ext uri="{FF2B5EF4-FFF2-40B4-BE49-F238E27FC236}">
              <a16:creationId xmlns:a16="http://schemas.microsoft.com/office/drawing/2014/main" id="{00000000-0008-0000-0200-00004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63" name="Text Box 15">
          <a:extLst>
            <a:ext uri="{FF2B5EF4-FFF2-40B4-BE49-F238E27FC236}">
              <a16:creationId xmlns:a16="http://schemas.microsoft.com/office/drawing/2014/main" id="{00000000-0008-0000-0200-00004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64" name="Text Box 15">
          <a:extLst>
            <a:ext uri="{FF2B5EF4-FFF2-40B4-BE49-F238E27FC236}">
              <a16:creationId xmlns:a16="http://schemas.microsoft.com/office/drawing/2014/main" id="{00000000-0008-0000-0200-00005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65" name="Text Box 15">
          <a:extLst>
            <a:ext uri="{FF2B5EF4-FFF2-40B4-BE49-F238E27FC236}">
              <a16:creationId xmlns:a16="http://schemas.microsoft.com/office/drawing/2014/main" id="{00000000-0008-0000-0200-000051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66" name="Text Box 15">
          <a:extLst>
            <a:ext uri="{FF2B5EF4-FFF2-40B4-BE49-F238E27FC236}">
              <a16:creationId xmlns:a16="http://schemas.microsoft.com/office/drawing/2014/main" id="{00000000-0008-0000-0200-000052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67" name="Text Box 15">
          <a:extLst>
            <a:ext uri="{FF2B5EF4-FFF2-40B4-BE49-F238E27FC236}">
              <a16:creationId xmlns:a16="http://schemas.microsoft.com/office/drawing/2014/main" id="{00000000-0008-0000-0200-000053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68" name="Text Box 15">
          <a:extLst>
            <a:ext uri="{FF2B5EF4-FFF2-40B4-BE49-F238E27FC236}">
              <a16:creationId xmlns:a16="http://schemas.microsoft.com/office/drawing/2014/main" id="{00000000-0008-0000-0200-000054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69" name="Text Box 15">
          <a:extLst>
            <a:ext uri="{FF2B5EF4-FFF2-40B4-BE49-F238E27FC236}">
              <a16:creationId xmlns:a16="http://schemas.microsoft.com/office/drawing/2014/main" id="{00000000-0008-0000-0200-00005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70" name="Text Box 15">
          <a:extLst>
            <a:ext uri="{FF2B5EF4-FFF2-40B4-BE49-F238E27FC236}">
              <a16:creationId xmlns:a16="http://schemas.microsoft.com/office/drawing/2014/main" id="{00000000-0008-0000-0200-00005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71" name="Text Box 15">
          <a:extLst>
            <a:ext uri="{FF2B5EF4-FFF2-40B4-BE49-F238E27FC236}">
              <a16:creationId xmlns:a16="http://schemas.microsoft.com/office/drawing/2014/main" id="{00000000-0008-0000-0200-00005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72" name="Text Box 15">
          <a:extLst>
            <a:ext uri="{FF2B5EF4-FFF2-40B4-BE49-F238E27FC236}">
              <a16:creationId xmlns:a16="http://schemas.microsoft.com/office/drawing/2014/main" id="{00000000-0008-0000-0200-00005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73" name="Text Box 15">
          <a:extLst>
            <a:ext uri="{FF2B5EF4-FFF2-40B4-BE49-F238E27FC236}">
              <a16:creationId xmlns:a16="http://schemas.microsoft.com/office/drawing/2014/main" id="{00000000-0008-0000-0200-00005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74" name="Text Box 15">
          <a:extLst>
            <a:ext uri="{FF2B5EF4-FFF2-40B4-BE49-F238E27FC236}">
              <a16:creationId xmlns:a16="http://schemas.microsoft.com/office/drawing/2014/main" id="{00000000-0008-0000-0200-00005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75" name="Text Box 15">
          <a:extLst>
            <a:ext uri="{FF2B5EF4-FFF2-40B4-BE49-F238E27FC236}">
              <a16:creationId xmlns:a16="http://schemas.microsoft.com/office/drawing/2014/main" id="{00000000-0008-0000-0200-00005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76" name="Text Box 15">
          <a:extLst>
            <a:ext uri="{FF2B5EF4-FFF2-40B4-BE49-F238E27FC236}">
              <a16:creationId xmlns:a16="http://schemas.microsoft.com/office/drawing/2014/main" id="{00000000-0008-0000-0200-00005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77" name="Text Box 15">
          <a:extLst>
            <a:ext uri="{FF2B5EF4-FFF2-40B4-BE49-F238E27FC236}">
              <a16:creationId xmlns:a16="http://schemas.microsoft.com/office/drawing/2014/main" id="{00000000-0008-0000-0200-00005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78" name="Text Box 15">
          <a:extLst>
            <a:ext uri="{FF2B5EF4-FFF2-40B4-BE49-F238E27FC236}">
              <a16:creationId xmlns:a16="http://schemas.microsoft.com/office/drawing/2014/main" id="{00000000-0008-0000-0200-00005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79" name="Text Box 15">
          <a:extLst>
            <a:ext uri="{FF2B5EF4-FFF2-40B4-BE49-F238E27FC236}">
              <a16:creationId xmlns:a16="http://schemas.microsoft.com/office/drawing/2014/main" id="{00000000-0008-0000-0200-00005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80" name="Text Box 15">
          <a:extLst>
            <a:ext uri="{FF2B5EF4-FFF2-40B4-BE49-F238E27FC236}">
              <a16:creationId xmlns:a16="http://schemas.microsoft.com/office/drawing/2014/main" id="{00000000-0008-0000-0200-00006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81" name="Text Box 15">
          <a:extLst>
            <a:ext uri="{FF2B5EF4-FFF2-40B4-BE49-F238E27FC236}">
              <a16:creationId xmlns:a16="http://schemas.microsoft.com/office/drawing/2014/main" id="{00000000-0008-0000-0200-00006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82" name="Text Box 15">
          <a:extLst>
            <a:ext uri="{FF2B5EF4-FFF2-40B4-BE49-F238E27FC236}">
              <a16:creationId xmlns:a16="http://schemas.microsoft.com/office/drawing/2014/main" id="{00000000-0008-0000-0200-00006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83" name="Text Box 15">
          <a:extLst>
            <a:ext uri="{FF2B5EF4-FFF2-40B4-BE49-F238E27FC236}">
              <a16:creationId xmlns:a16="http://schemas.microsoft.com/office/drawing/2014/main" id="{00000000-0008-0000-0200-00006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84" name="Text Box 15">
          <a:extLst>
            <a:ext uri="{FF2B5EF4-FFF2-40B4-BE49-F238E27FC236}">
              <a16:creationId xmlns:a16="http://schemas.microsoft.com/office/drawing/2014/main" id="{00000000-0008-0000-0200-00006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85" name="Text Box 15">
          <a:extLst>
            <a:ext uri="{FF2B5EF4-FFF2-40B4-BE49-F238E27FC236}">
              <a16:creationId xmlns:a16="http://schemas.microsoft.com/office/drawing/2014/main" id="{00000000-0008-0000-0200-00006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86" name="Text Box 15">
          <a:extLst>
            <a:ext uri="{FF2B5EF4-FFF2-40B4-BE49-F238E27FC236}">
              <a16:creationId xmlns:a16="http://schemas.microsoft.com/office/drawing/2014/main" id="{00000000-0008-0000-0200-00006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87" name="Text Box 15">
          <a:extLst>
            <a:ext uri="{FF2B5EF4-FFF2-40B4-BE49-F238E27FC236}">
              <a16:creationId xmlns:a16="http://schemas.microsoft.com/office/drawing/2014/main" id="{00000000-0008-0000-0200-00006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88" name="Text Box 15">
          <a:extLst>
            <a:ext uri="{FF2B5EF4-FFF2-40B4-BE49-F238E27FC236}">
              <a16:creationId xmlns:a16="http://schemas.microsoft.com/office/drawing/2014/main" id="{00000000-0008-0000-0200-00006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89" name="Text Box 15">
          <a:extLst>
            <a:ext uri="{FF2B5EF4-FFF2-40B4-BE49-F238E27FC236}">
              <a16:creationId xmlns:a16="http://schemas.microsoft.com/office/drawing/2014/main" id="{00000000-0008-0000-0200-00006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90" name="Text Box 15">
          <a:extLst>
            <a:ext uri="{FF2B5EF4-FFF2-40B4-BE49-F238E27FC236}">
              <a16:creationId xmlns:a16="http://schemas.microsoft.com/office/drawing/2014/main" id="{00000000-0008-0000-0200-00006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91" name="Text Box 15">
          <a:extLst>
            <a:ext uri="{FF2B5EF4-FFF2-40B4-BE49-F238E27FC236}">
              <a16:creationId xmlns:a16="http://schemas.microsoft.com/office/drawing/2014/main" id="{00000000-0008-0000-0200-00006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92" name="Text Box 15">
          <a:extLst>
            <a:ext uri="{FF2B5EF4-FFF2-40B4-BE49-F238E27FC236}">
              <a16:creationId xmlns:a16="http://schemas.microsoft.com/office/drawing/2014/main" id="{00000000-0008-0000-0200-00006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93" name="Text Box 15">
          <a:extLst>
            <a:ext uri="{FF2B5EF4-FFF2-40B4-BE49-F238E27FC236}">
              <a16:creationId xmlns:a16="http://schemas.microsoft.com/office/drawing/2014/main" id="{00000000-0008-0000-0200-00006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94" name="Text Box 15">
          <a:extLst>
            <a:ext uri="{FF2B5EF4-FFF2-40B4-BE49-F238E27FC236}">
              <a16:creationId xmlns:a16="http://schemas.microsoft.com/office/drawing/2014/main" id="{00000000-0008-0000-0200-00006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95" name="Text Box 15">
          <a:extLst>
            <a:ext uri="{FF2B5EF4-FFF2-40B4-BE49-F238E27FC236}">
              <a16:creationId xmlns:a16="http://schemas.microsoft.com/office/drawing/2014/main" id="{00000000-0008-0000-0200-00006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096" name="Text Box 15">
          <a:extLst>
            <a:ext uri="{FF2B5EF4-FFF2-40B4-BE49-F238E27FC236}">
              <a16:creationId xmlns:a16="http://schemas.microsoft.com/office/drawing/2014/main" id="{00000000-0008-0000-0200-00007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097" name="Text Box 15">
          <a:extLst>
            <a:ext uri="{FF2B5EF4-FFF2-40B4-BE49-F238E27FC236}">
              <a16:creationId xmlns:a16="http://schemas.microsoft.com/office/drawing/2014/main" id="{00000000-0008-0000-0200-00007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098" name="Text Box 15">
          <a:extLst>
            <a:ext uri="{FF2B5EF4-FFF2-40B4-BE49-F238E27FC236}">
              <a16:creationId xmlns:a16="http://schemas.microsoft.com/office/drawing/2014/main" id="{00000000-0008-0000-0200-00007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099" name="Text Box 15">
          <a:extLst>
            <a:ext uri="{FF2B5EF4-FFF2-40B4-BE49-F238E27FC236}">
              <a16:creationId xmlns:a16="http://schemas.microsoft.com/office/drawing/2014/main" id="{00000000-0008-0000-0200-00007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00" name="Text Box 15">
          <a:extLst>
            <a:ext uri="{FF2B5EF4-FFF2-40B4-BE49-F238E27FC236}">
              <a16:creationId xmlns:a16="http://schemas.microsoft.com/office/drawing/2014/main" id="{00000000-0008-0000-0200-00007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01" name="Text Box 15">
          <a:extLst>
            <a:ext uri="{FF2B5EF4-FFF2-40B4-BE49-F238E27FC236}">
              <a16:creationId xmlns:a16="http://schemas.microsoft.com/office/drawing/2014/main" id="{00000000-0008-0000-0200-00007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02" name="Text Box 15">
          <a:extLst>
            <a:ext uri="{FF2B5EF4-FFF2-40B4-BE49-F238E27FC236}">
              <a16:creationId xmlns:a16="http://schemas.microsoft.com/office/drawing/2014/main" id="{00000000-0008-0000-0200-00007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03" name="Text Box 15">
          <a:extLst>
            <a:ext uri="{FF2B5EF4-FFF2-40B4-BE49-F238E27FC236}">
              <a16:creationId xmlns:a16="http://schemas.microsoft.com/office/drawing/2014/main" id="{00000000-0008-0000-0200-00007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04" name="Text Box 15">
          <a:extLst>
            <a:ext uri="{FF2B5EF4-FFF2-40B4-BE49-F238E27FC236}">
              <a16:creationId xmlns:a16="http://schemas.microsoft.com/office/drawing/2014/main" id="{00000000-0008-0000-0200-00007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05" name="Text Box 15">
          <a:extLst>
            <a:ext uri="{FF2B5EF4-FFF2-40B4-BE49-F238E27FC236}">
              <a16:creationId xmlns:a16="http://schemas.microsoft.com/office/drawing/2014/main" id="{00000000-0008-0000-0200-00007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06" name="Text Box 15">
          <a:extLst>
            <a:ext uri="{FF2B5EF4-FFF2-40B4-BE49-F238E27FC236}">
              <a16:creationId xmlns:a16="http://schemas.microsoft.com/office/drawing/2014/main" id="{00000000-0008-0000-0200-00007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07" name="Text Box 15">
          <a:extLst>
            <a:ext uri="{FF2B5EF4-FFF2-40B4-BE49-F238E27FC236}">
              <a16:creationId xmlns:a16="http://schemas.microsoft.com/office/drawing/2014/main" id="{00000000-0008-0000-0200-00007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08" name="Text Box 15">
          <a:extLst>
            <a:ext uri="{FF2B5EF4-FFF2-40B4-BE49-F238E27FC236}">
              <a16:creationId xmlns:a16="http://schemas.microsoft.com/office/drawing/2014/main" id="{00000000-0008-0000-0200-00007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09" name="Text Box 15">
          <a:extLst>
            <a:ext uri="{FF2B5EF4-FFF2-40B4-BE49-F238E27FC236}">
              <a16:creationId xmlns:a16="http://schemas.microsoft.com/office/drawing/2014/main" id="{00000000-0008-0000-0200-00007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10" name="Text Box 15">
          <a:extLst>
            <a:ext uri="{FF2B5EF4-FFF2-40B4-BE49-F238E27FC236}">
              <a16:creationId xmlns:a16="http://schemas.microsoft.com/office/drawing/2014/main" id="{00000000-0008-0000-0200-00007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11" name="Text Box 15">
          <a:extLst>
            <a:ext uri="{FF2B5EF4-FFF2-40B4-BE49-F238E27FC236}">
              <a16:creationId xmlns:a16="http://schemas.microsoft.com/office/drawing/2014/main" id="{00000000-0008-0000-0200-00007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12" name="Text Box 15">
          <a:extLst>
            <a:ext uri="{FF2B5EF4-FFF2-40B4-BE49-F238E27FC236}">
              <a16:creationId xmlns:a16="http://schemas.microsoft.com/office/drawing/2014/main" id="{00000000-0008-0000-0200-00008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13" name="Text Box 15">
          <a:extLst>
            <a:ext uri="{FF2B5EF4-FFF2-40B4-BE49-F238E27FC236}">
              <a16:creationId xmlns:a16="http://schemas.microsoft.com/office/drawing/2014/main" id="{00000000-0008-0000-0200-00008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14" name="Text Box 15">
          <a:extLst>
            <a:ext uri="{FF2B5EF4-FFF2-40B4-BE49-F238E27FC236}">
              <a16:creationId xmlns:a16="http://schemas.microsoft.com/office/drawing/2014/main" id="{00000000-0008-0000-0200-00008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15" name="Text Box 15">
          <a:extLst>
            <a:ext uri="{FF2B5EF4-FFF2-40B4-BE49-F238E27FC236}">
              <a16:creationId xmlns:a16="http://schemas.microsoft.com/office/drawing/2014/main" id="{00000000-0008-0000-0200-00008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16" name="Text Box 15">
          <a:extLst>
            <a:ext uri="{FF2B5EF4-FFF2-40B4-BE49-F238E27FC236}">
              <a16:creationId xmlns:a16="http://schemas.microsoft.com/office/drawing/2014/main" id="{00000000-0008-0000-0200-00008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17" name="Text Box 15">
          <a:extLst>
            <a:ext uri="{FF2B5EF4-FFF2-40B4-BE49-F238E27FC236}">
              <a16:creationId xmlns:a16="http://schemas.microsoft.com/office/drawing/2014/main" id="{00000000-0008-0000-0200-00008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18" name="Text Box 15">
          <a:extLst>
            <a:ext uri="{FF2B5EF4-FFF2-40B4-BE49-F238E27FC236}">
              <a16:creationId xmlns:a16="http://schemas.microsoft.com/office/drawing/2014/main" id="{00000000-0008-0000-0200-00008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19" name="Text Box 15">
          <a:extLst>
            <a:ext uri="{FF2B5EF4-FFF2-40B4-BE49-F238E27FC236}">
              <a16:creationId xmlns:a16="http://schemas.microsoft.com/office/drawing/2014/main" id="{00000000-0008-0000-0200-00008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20" name="Text Box 15">
          <a:extLst>
            <a:ext uri="{FF2B5EF4-FFF2-40B4-BE49-F238E27FC236}">
              <a16:creationId xmlns:a16="http://schemas.microsoft.com/office/drawing/2014/main" id="{00000000-0008-0000-0200-00008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21" name="Text Box 15">
          <a:extLst>
            <a:ext uri="{FF2B5EF4-FFF2-40B4-BE49-F238E27FC236}">
              <a16:creationId xmlns:a16="http://schemas.microsoft.com/office/drawing/2014/main" id="{00000000-0008-0000-0200-00008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22" name="Text Box 15">
          <a:extLst>
            <a:ext uri="{FF2B5EF4-FFF2-40B4-BE49-F238E27FC236}">
              <a16:creationId xmlns:a16="http://schemas.microsoft.com/office/drawing/2014/main" id="{00000000-0008-0000-0200-00008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23" name="Text Box 15">
          <a:extLst>
            <a:ext uri="{FF2B5EF4-FFF2-40B4-BE49-F238E27FC236}">
              <a16:creationId xmlns:a16="http://schemas.microsoft.com/office/drawing/2014/main" id="{00000000-0008-0000-0200-00008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24" name="Text Box 15">
          <a:extLst>
            <a:ext uri="{FF2B5EF4-FFF2-40B4-BE49-F238E27FC236}">
              <a16:creationId xmlns:a16="http://schemas.microsoft.com/office/drawing/2014/main" id="{00000000-0008-0000-0200-00008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25" name="Text Box 15">
          <a:extLst>
            <a:ext uri="{FF2B5EF4-FFF2-40B4-BE49-F238E27FC236}">
              <a16:creationId xmlns:a16="http://schemas.microsoft.com/office/drawing/2014/main" id="{00000000-0008-0000-0200-00008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26" name="Text Box 15">
          <a:extLst>
            <a:ext uri="{FF2B5EF4-FFF2-40B4-BE49-F238E27FC236}">
              <a16:creationId xmlns:a16="http://schemas.microsoft.com/office/drawing/2014/main" id="{00000000-0008-0000-0200-00008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27" name="Text Box 15">
          <a:extLst>
            <a:ext uri="{FF2B5EF4-FFF2-40B4-BE49-F238E27FC236}">
              <a16:creationId xmlns:a16="http://schemas.microsoft.com/office/drawing/2014/main" id="{00000000-0008-0000-0200-00008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28" name="Text Box 15">
          <a:extLst>
            <a:ext uri="{FF2B5EF4-FFF2-40B4-BE49-F238E27FC236}">
              <a16:creationId xmlns:a16="http://schemas.microsoft.com/office/drawing/2014/main" id="{00000000-0008-0000-0200-00009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29" name="Text Box 15">
          <a:extLst>
            <a:ext uri="{FF2B5EF4-FFF2-40B4-BE49-F238E27FC236}">
              <a16:creationId xmlns:a16="http://schemas.microsoft.com/office/drawing/2014/main" id="{00000000-0008-0000-0200-00009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30" name="Text Box 15">
          <a:extLst>
            <a:ext uri="{FF2B5EF4-FFF2-40B4-BE49-F238E27FC236}">
              <a16:creationId xmlns:a16="http://schemas.microsoft.com/office/drawing/2014/main" id="{00000000-0008-0000-0200-00009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31" name="Text Box 15">
          <a:extLst>
            <a:ext uri="{FF2B5EF4-FFF2-40B4-BE49-F238E27FC236}">
              <a16:creationId xmlns:a16="http://schemas.microsoft.com/office/drawing/2014/main" id="{00000000-0008-0000-0200-00009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32" name="Text Box 15">
          <a:extLst>
            <a:ext uri="{FF2B5EF4-FFF2-40B4-BE49-F238E27FC236}">
              <a16:creationId xmlns:a16="http://schemas.microsoft.com/office/drawing/2014/main" id="{00000000-0008-0000-0200-00009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33" name="Text Box 15">
          <a:extLst>
            <a:ext uri="{FF2B5EF4-FFF2-40B4-BE49-F238E27FC236}">
              <a16:creationId xmlns:a16="http://schemas.microsoft.com/office/drawing/2014/main" id="{00000000-0008-0000-0200-00009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34" name="Text Box 15">
          <a:extLst>
            <a:ext uri="{FF2B5EF4-FFF2-40B4-BE49-F238E27FC236}">
              <a16:creationId xmlns:a16="http://schemas.microsoft.com/office/drawing/2014/main" id="{00000000-0008-0000-0200-00009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35" name="Text Box 15">
          <a:extLst>
            <a:ext uri="{FF2B5EF4-FFF2-40B4-BE49-F238E27FC236}">
              <a16:creationId xmlns:a16="http://schemas.microsoft.com/office/drawing/2014/main" id="{00000000-0008-0000-0200-00009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36" name="Text Box 15">
          <a:extLst>
            <a:ext uri="{FF2B5EF4-FFF2-40B4-BE49-F238E27FC236}">
              <a16:creationId xmlns:a16="http://schemas.microsoft.com/office/drawing/2014/main" id="{00000000-0008-0000-0200-00009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37" name="Text Box 15">
          <a:extLst>
            <a:ext uri="{FF2B5EF4-FFF2-40B4-BE49-F238E27FC236}">
              <a16:creationId xmlns:a16="http://schemas.microsoft.com/office/drawing/2014/main" id="{00000000-0008-0000-0200-00009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38" name="Text Box 15">
          <a:extLst>
            <a:ext uri="{FF2B5EF4-FFF2-40B4-BE49-F238E27FC236}">
              <a16:creationId xmlns:a16="http://schemas.microsoft.com/office/drawing/2014/main" id="{00000000-0008-0000-0200-00009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39" name="Text Box 15">
          <a:extLst>
            <a:ext uri="{FF2B5EF4-FFF2-40B4-BE49-F238E27FC236}">
              <a16:creationId xmlns:a16="http://schemas.microsoft.com/office/drawing/2014/main" id="{00000000-0008-0000-0200-00009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40" name="Text Box 15">
          <a:extLst>
            <a:ext uri="{FF2B5EF4-FFF2-40B4-BE49-F238E27FC236}">
              <a16:creationId xmlns:a16="http://schemas.microsoft.com/office/drawing/2014/main" id="{00000000-0008-0000-0200-00009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41" name="Text Box 15">
          <a:extLst>
            <a:ext uri="{FF2B5EF4-FFF2-40B4-BE49-F238E27FC236}">
              <a16:creationId xmlns:a16="http://schemas.microsoft.com/office/drawing/2014/main" id="{00000000-0008-0000-0200-00009D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42" name="Text Box 15">
          <a:extLst>
            <a:ext uri="{FF2B5EF4-FFF2-40B4-BE49-F238E27FC236}">
              <a16:creationId xmlns:a16="http://schemas.microsoft.com/office/drawing/2014/main" id="{00000000-0008-0000-0200-00009E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43" name="Text Box 15">
          <a:extLst>
            <a:ext uri="{FF2B5EF4-FFF2-40B4-BE49-F238E27FC236}">
              <a16:creationId xmlns:a16="http://schemas.microsoft.com/office/drawing/2014/main" id="{00000000-0008-0000-0200-00009F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44" name="Text Box 15">
          <a:extLst>
            <a:ext uri="{FF2B5EF4-FFF2-40B4-BE49-F238E27FC236}">
              <a16:creationId xmlns:a16="http://schemas.microsoft.com/office/drawing/2014/main" id="{00000000-0008-0000-0200-0000A0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45" name="Text Box 15">
          <a:extLst>
            <a:ext uri="{FF2B5EF4-FFF2-40B4-BE49-F238E27FC236}">
              <a16:creationId xmlns:a16="http://schemas.microsoft.com/office/drawing/2014/main" id="{00000000-0008-0000-0200-0000A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46" name="Text Box 15">
          <a:extLst>
            <a:ext uri="{FF2B5EF4-FFF2-40B4-BE49-F238E27FC236}">
              <a16:creationId xmlns:a16="http://schemas.microsoft.com/office/drawing/2014/main" id="{00000000-0008-0000-0200-0000A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47" name="Text Box 15">
          <a:extLst>
            <a:ext uri="{FF2B5EF4-FFF2-40B4-BE49-F238E27FC236}">
              <a16:creationId xmlns:a16="http://schemas.microsoft.com/office/drawing/2014/main" id="{00000000-0008-0000-0200-0000A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48" name="Text Box 15">
          <a:extLst>
            <a:ext uri="{FF2B5EF4-FFF2-40B4-BE49-F238E27FC236}">
              <a16:creationId xmlns:a16="http://schemas.microsoft.com/office/drawing/2014/main" id="{00000000-0008-0000-0200-0000A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49" name="Text Box 15">
          <a:extLst>
            <a:ext uri="{FF2B5EF4-FFF2-40B4-BE49-F238E27FC236}">
              <a16:creationId xmlns:a16="http://schemas.microsoft.com/office/drawing/2014/main" id="{00000000-0008-0000-0200-0000A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50" name="Text Box 15">
          <a:extLst>
            <a:ext uri="{FF2B5EF4-FFF2-40B4-BE49-F238E27FC236}">
              <a16:creationId xmlns:a16="http://schemas.microsoft.com/office/drawing/2014/main" id="{00000000-0008-0000-0200-0000A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51" name="Text Box 15">
          <a:extLst>
            <a:ext uri="{FF2B5EF4-FFF2-40B4-BE49-F238E27FC236}">
              <a16:creationId xmlns:a16="http://schemas.microsoft.com/office/drawing/2014/main" id="{00000000-0008-0000-0200-0000A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52" name="Text Box 15">
          <a:extLst>
            <a:ext uri="{FF2B5EF4-FFF2-40B4-BE49-F238E27FC236}">
              <a16:creationId xmlns:a16="http://schemas.microsoft.com/office/drawing/2014/main" id="{00000000-0008-0000-0200-0000A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53" name="Text Box 15">
          <a:extLst>
            <a:ext uri="{FF2B5EF4-FFF2-40B4-BE49-F238E27FC236}">
              <a16:creationId xmlns:a16="http://schemas.microsoft.com/office/drawing/2014/main" id="{00000000-0008-0000-0200-0000A9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54" name="Text Box 15">
          <a:extLst>
            <a:ext uri="{FF2B5EF4-FFF2-40B4-BE49-F238E27FC236}">
              <a16:creationId xmlns:a16="http://schemas.microsoft.com/office/drawing/2014/main" id="{00000000-0008-0000-0200-0000AA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55" name="Text Box 15">
          <a:extLst>
            <a:ext uri="{FF2B5EF4-FFF2-40B4-BE49-F238E27FC236}">
              <a16:creationId xmlns:a16="http://schemas.microsoft.com/office/drawing/2014/main" id="{00000000-0008-0000-0200-0000AB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56" name="Text Box 15">
          <a:extLst>
            <a:ext uri="{FF2B5EF4-FFF2-40B4-BE49-F238E27FC236}">
              <a16:creationId xmlns:a16="http://schemas.microsoft.com/office/drawing/2014/main" id="{00000000-0008-0000-0200-0000AC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57" name="Text Box 15">
          <a:extLst>
            <a:ext uri="{FF2B5EF4-FFF2-40B4-BE49-F238E27FC236}">
              <a16:creationId xmlns:a16="http://schemas.microsoft.com/office/drawing/2014/main" id="{00000000-0008-0000-0200-0000A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58" name="Text Box 15">
          <a:extLst>
            <a:ext uri="{FF2B5EF4-FFF2-40B4-BE49-F238E27FC236}">
              <a16:creationId xmlns:a16="http://schemas.microsoft.com/office/drawing/2014/main" id="{00000000-0008-0000-0200-0000A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59" name="Text Box 15">
          <a:extLst>
            <a:ext uri="{FF2B5EF4-FFF2-40B4-BE49-F238E27FC236}">
              <a16:creationId xmlns:a16="http://schemas.microsoft.com/office/drawing/2014/main" id="{00000000-0008-0000-0200-0000A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60" name="Text Box 15">
          <a:extLst>
            <a:ext uri="{FF2B5EF4-FFF2-40B4-BE49-F238E27FC236}">
              <a16:creationId xmlns:a16="http://schemas.microsoft.com/office/drawing/2014/main" id="{00000000-0008-0000-0200-0000B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61" name="Text Box 15">
          <a:extLst>
            <a:ext uri="{FF2B5EF4-FFF2-40B4-BE49-F238E27FC236}">
              <a16:creationId xmlns:a16="http://schemas.microsoft.com/office/drawing/2014/main" id="{00000000-0008-0000-0200-0000B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62" name="Text Box 15">
          <a:extLst>
            <a:ext uri="{FF2B5EF4-FFF2-40B4-BE49-F238E27FC236}">
              <a16:creationId xmlns:a16="http://schemas.microsoft.com/office/drawing/2014/main" id="{00000000-0008-0000-0200-0000B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63" name="Text Box 15">
          <a:extLst>
            <a:ext uri="{FF2B5EF4-FFF2-40B4-BE49-F238E27FC236}">
              <a16:creationId xmlns:a16="http://schemas.microsoft.com/office/drawing/2014/main" id="{00000000-0008-0000-0200-0000B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64" name="Text Box 15">
          <a:extLst>
            <a:ext uri="{FF2B5EF4-FFF2-40B4-BE49-F238E27FC236}">
              <a16:creationId xmlns:a16="http://schemas.microsoft.com/office/drawing/2014/main" id="{00000000-0008-0000-0200-0000B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65" name="Text Box 15">
          <a:extLst>
            <a:ext uri="{FF2B5EF4-FFF2-40B4-BE49-F238E27FC236}">
              <a16:creationId xmlns:a16="http://schemas.microsoft.com/office/drawing/2014/main" id="{00000000-0008-0000-0200-0000B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66" name="Text Box 15">
          <a:extLst>
            <a:ext uri="{FF2B5EF4-FFF2-40B4-BE49-F238E27FC236}">
              <a16:creationId xmlns:a16="http://schemas.microsoft.com/office/drawing/2014/main" id="{00000000-0008-0000-0200-0000B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67" name="Text Box 15">
          <a:extLst>
            <a:ext uri="{FF2B5EF4-FFF2-40B4-BE49-F238E27FC236}">
              <a16:creationId xmlns:a16="http://schemas.microsoft.com/office/drawing/2014/main" id="{00000000-0008-0000-0200-0000B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68" name="Text Box 15">
          <a:extLst>
            <a:ext uri="{FF2B5EF4-FFF2-40B4-BE49-F238E27FC236}">
              <a16:creationId xmlns:a16="http://schemas.microsoft.com/office/drawing/2014/main" id="{00000000-0008-0000-0200-0000B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69" name="Text Box 15">
          <a:extLst>
            <a:ext uri="{FF2B5EF4-FFF2-40B4-BE49-F238E27FC236}">
              <a16:creationId xmlns:a16="http://schemas.microsoft.com/office/drawing/2014/main" id="{00000000-0008-0000-0200-0000B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70" name="Text Box 15">
          <a:extLst>
            <a:ext uri="{FF2B5EF4-FFF2-40B4-BE49-F238E27FC236}">
              <a16:creationId xmlns:a16="http://schemas.microsoft.com/office/drawing/2014/main" id="{00000000-0008-0000-0200-0000B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71" name="Text Box 15">
          <a:extLst>
            <a:ext uri="{FF2B5EF4-FFF2-40B4-BE49-F238E27FC236}">
              <a16:creationId xmlns:a16="http://schemas.microsoft.com/office/drawing/2014/main" id="{00000000-0008-0000-0200-0000B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72" name="Text Box 15">
          <a:extLst>
            <a:ext uri="{FF2B5EF4-FFF2-40B4-BE49-F238E27FC236}">
              <a16:creationId xmlns:a16="http://schemas.microsoft.com/office/drawing/2014/main" id="{00000000-0008-0000-0200-0000B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73" name="Text Box 15">
          <a:extLst>
            <a:ext uri="{FF2B5EF4-FFF2-40B4-BE49-F238E27FC236}">
              <a16:creationId xmlns:a16="http://schemas.microsoft.com/office/drawing/2014/main" id="{00000000-0008-0000-0200-0000B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74" name="Text Box 15">
          <a:extLst>
            <a:ext uri="{FF2B5EF4-FFF2-40B4-BE49-F238E27FC236}">
              <a16:creationId xmlns:a16="http://schemas.microsoft.com/office/drawing/2014/main" id="{00000000-0008-0000-0200-0000B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75" name="Text Box 15">
          <a:extLst>
            <a:ext uri="{FF2B5EF4-FFF2-40B4-BE49-F238E27FC236}">
              <a16:creationId xmlns:a16="http://schemas.microsoft.com/office/drawing/2014/main" id="{00000000-0008-0000-0200-0000B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76" name="Text Box 15">
          <a:extLst>
            <a:ext uri="{FF2B5EF4-FFF2-40B4-BE49-F238E27FC236}">
              <a16:creationId xmlns:a16="http://schemas.microsoft.com/office/drawing/2014/main" id="{00000000-0008-0000-0200-0000C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77" name="Text Box 15">
          <a:extLst>
            <a:ext uri="{FF2B5EF4-FFF2-40B4-BE49-F238E27FC236}">
              <a16:creationId xmlns:a16="http://schemas.microsoft.com/office/drawing/2014/main" id="{00000000-0008-0000-0200-0000C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78" name="Text Box 15">
          <a:extLst>
            <a:ext uri="{FF2B5EF4-FFF2-40B4-BE49-F238E27FC236}">
              <a16:creationId xmlns:a16="http://schemas.microsoft.com/office/drawing/2014/main" id="{00000000-0008-0000-0200-0000C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79" name="Text Box 15">
          <a:extLst>
            <a:ext uri="{FF2B5EF4-FFF2-40B4-BE49-F238E27FC236}">
              <a16:creationId xmlns:a16="http://schemas.microsoft.com/office/drawing/2014/main" id="{00000000-0008-0000-0200-0000C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80" name="Text Box 15">
          <a:extLst>
            <a:ext uri="{FF2B5EF4-FFF2-40B4-BE49-F238E27FC236}">
              <a16:creationId xmlns:a16="http://schemas.microsoft.com/office/drawing/2014/main" id="{00000000-0008-0000-0200-0000C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81" name="Text Box 15">
          <a:extLst>
            <a:ext uri="{FF2B5EF4-FFF2-40B4-BE49-F238E27FC236}">
              <a16:creationId xmlns:a16="http://schemas.microsoft.com/office/drawing/2014/main" id="{00000000-0008-0000-0200-0000C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82" name="Text Box 15">
          <a:extLst>
            <a:ext uri="{FF2B5EF4-FFF2-40B4-BE49-F238E27FC236}">
              <a16:creationId xmlns:a16="http://schemas.microsoft.com/office/drawing/2014/main" id="{00000000-0008-0000-0200-0000C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83" name="Text Box 15">
          <a:extLst>
            <a:ext uri="{FF2B5EF4-FFF2-40B4-BE49-F238E27FC236}">
              <a16:creationId xmlns:a16="http://schemas.microsoft.com/office/drawing/2014/main" id="{00000000-0008-0000-0200-0000C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84" name="Text Box 15">
          <a:extLst>
            <a:ext uri="{FF2B5EF4-FFF2-40B4-BE49-F238E27FC236}">
              <a16:creationId xmlns:a16="http://schemas.microsoft.com/office/drawing/2014/main" id="{00000000-0008-0000-0200-0000C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85" name="Text Box 15">
          <a:extLst>
            <a:ext uri="{FF2B5EF4-FFF2-40B4-BE49-F238E27FC236}">
              <a16:creationId xmlns:a16="http://schemas.microsoft.com/office/drawing/2014/main" id="{00000000-0008-0000-0200-0000C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86" name="Text Box 15">
          <a:extLst>
            <a:ext uri="{FF2B5EF4-FFF2-40B4-BE49-F238E27FC236}">
              <a16:creationId xmlns:a16="http://schemas.microsoft.com/office/drawing/2014/main" id="{00000000-0008-0000-0200-0000C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87" name="Text Box 15">
          <a:extLst>
            <a:ext uri="{FF2B5EF4-FFF2-40B4-BE49-F238E27FC236}">
              <a16:creationId xmlns:a16="http://schemas.microsoft.com/office/drawing/2014/main" id="{00000000-0008-0000-0200-0000C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88" name="Text Box 15">
          <a:extLst>
            <a:ext uri="{FF2B5EF4-FFF2-40B4-BE49-F238E27FC236}">
              <a16:creationId xmlns:a16="http://schemas.microsoft.com/office/drawing/2014/main" id="{00000000-0008-0000-0200-0000C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89" name="Text Box 15">
          <a:extLst>
            <a:ext uri="{FF2B5EF4-FFF2-40B4-BE49-F238E27FC236}">
              <a16:creationId xmlns:a16="http://schemas.microsoft.com/office/drawing/2014/main" id="{00000000-0008-0000-0200-0000C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90" name="Text Box 15">
          <a:extLst>
            <a:ext uri="{FF2B5EF4-FFF2-40B4-BE49-F238E27FC236}">
              <a16:creationId xmlns:a16="http://schemas.microsoft.com/office/drawing/2014/main" id="{00000000-0008-0000-0200-0000C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91" name="Text Box 15">
          <a:extLst>
            <a:ext uri="{FF2B5EF4-FFF2-40B4-BE49-F238E27FC236}">
              <a16:creationId xmlns:a16="http://schemas.microsoft.com/office/drawing/2014/main" id="{00000000-0008-0000-0200-0000C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92" name="Text Box 15">
          <a:extLst>
            <a:ext uri="{FF2B5EF4-FFF2-40B4-BE49-F238E27FC236}">
              <a16:creationId xmlns:a16="http://schemas.microsoft.com/office/drawing/2014/main" id="{00000000-0008-0000-0200-0000D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93" name="Text Box 15">
          <a:extLst>
            <a:ext uri="{FF2B5EF4-FFF2-40B4-BE49-F238E27FC236}">
              <a16:creationId xmlns:a16="http://schemas.microsoft.com/office/drawing/2014/main" id="{00000000-0008-0000-0200-0000D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94" name="Text Box 15">
          <a:extLst>
            <a:ext uri="{FF2B5EF4-FFF2-40B4-BE49-F238E27FC236}">
              <a16:creationId xmlns:a16="http://schemas.microsoft.com/office/drawing/2014/main" id="{00000000-0008-0000-0200-0000D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95" name="Text Box 15">
          <a:extLst>
            <a:ext uri="{FF2B5EF4-FFF2-40B4-BE49-F238E27FC236}">
              <a16:creationId xmlns:a16="http://schemas.microsoft.com/office/drawing/2014/main" id="{00000000-0008-0000-0200-0000D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196" name="Text Box 15">
          <a:extLst>
            <a:ext uri="{FF2B5EF4-FFF2-40B4-BE49-F238E27FC236}">
              <a16:creationId xmlns:a16="http://schemas.microsoft.com/office/drawing/2014/main" id="{00000000-0008-0000-0200-0000D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197" name="Text Box 15">
          <a:extLst>
            <a:ext uri="{FF2B5EF4-FFF2-40B4-BE49-F238E27FC236}">
              <a16:creationId xmlns:a16="http://schemas.microsoft.com/office/drawing/2014/main" id="{00000000-0008-0000-0200-0000D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198" name="Text Box 15">
          <a:extLst>
            <a:ext uri="{FF2B5EF4-FFF2-40B4-BE49-F238E27FC236}">
              <a16:creationId xmlns:a16="http://schemas.microsoft.com/office/drawing/2014/main" id="{00000000-0008-0000-0200-0000D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199" name="Text Box 15">
          <a:extLst>
            <a:ext uri="{FF2B5EF4-FFF2-40B4-BE49-F238E27FC236}">
              <a16:creationId xmlns:a16="http://schemas.microsoft.com/office/drawing/2014/main" id="{00000000-0008-0000-0200-0000D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00" name="Text Box 15">
          <a:extLst>
            <a:ext uri="{FF2B5EF4-FFF2-40B4-BE49-F238E27FC236}">
              <a16:creationId xmlns:a16="http://schemas.microsoft.com/office/drawing/2014/main" id="{00000000-0008-0000-0200-0000D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01" name="Text Box 15">
          <a:extLst>
            <a:ext uri="{FF2B5EF4-FFF2-40B4-BE49-F238E27FC236}">
              <a16:creationId xmlns:a16="http://schemas.microsoft.com/office/drawing/2014/main" id="{00000000-0008-0000-0200-0000D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02" name="Text Box 15">
          <a:extLst>
            <a:ext uri="{FF2B5EF4-FFF2-40B4-BE49-F238E27FC236}">
              <a16:creationId xmlns:a16="http://schemas.microsoft.com/office/drawing/2014/main" id="{00000000-0008-0000-0200-0000D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03" name="Text Box 15">
          <a:extLst>
            <a:ext uri="{FF2B5EF4-FFF2-40B4-BE49-F238E27FC236}">
              <a16:creationId xmlns:a16="http://schemas.microsoft.com/office/drawing/2014/main" id="{00000000-0008-0000-0200-0000D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04" name="Text Box 15">
          <a:extLst>
            <a:ext uri="{FF2B5EF4-FFF2-40B4-BE49-F238E27FC236}">
              <a16:creationId xmlns:a16="http://schemas.microsoft.com/office/drawing/2014/main" id="{00000000-0008-0000-0200-0000D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05" name="Text Box 15">
          <a:extLst>
            <a:ext uri="{FF2B5EF4-FFF2-40B4-BE49-F238E27FC236}">
              <a16:creationId xmlns:a16="http://schemas.microsoft.com/office/drawing/2014/main" id="{00000000-0008-0000-0200-0000D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06" name="Text Box 15">
          <a:extLst>
            <a:ext uri="{FF2B5EF4-FFF2-40B4-BE49-F238E27FC236}">
              <a16:creationId xmlns:a16="http://schemas.microsoft.com/office/drawing/2014/main" id="{00000000-0008-0000-0200-0000D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07" name="Text Box 15">
          <a:extLst>
            <a:ext uri="{FF2B5EF4-FFF2-40B4-BE49-F238E27FC236}">
              <a16:creationId xmlns:a16="http://schemas.microsoft.com/office/drawing/2014/main" id="{00000000-0008-0000-0200-0000D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08" name="Text Box 15">
          <a:extLst>
            <a:ext uri="{FF2B5EF4-FFF2-40B4-BE49-F238E27FC236}">
              <a16:creationId xmlns:a16="http://schemas.microsoft.com/office/drawing/2014/main" id="{00000000-0008-0000-0200-0000E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09" name="Text Box 15">
          <a:extLst>
            <a:ext uri="{FF2B5EF4-FFF2-40B4-BE49-F238E27FC236}">
              <a16:creationId xmlns:a16="http://schemas.microsoft.com/office/drawing/2014/main" id="{00000000-0008-0000-0200-0000E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10" name="Text Box 15">
          <a:extLst>
            <a:ext uri="{FF2B5EF4-FFF2-40B4-BE49-F238E27FC236}">
              <a16:creationId xmlns:a16="http://schemas.microsoft.com/office/drawing/2014/main" id="{00000000-0008-0000-0200-0000E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11" name="Text Box 15">
          <a:extLst>
            <a:ext uri="{FF2B5EF4-FFF2-40B4-BE49-F238E27FC236}">
              <a16:creationId xmlns:a16="http://schemas.microsoft.com/office/drawing/2014/main" id="{00000000-0008-0000-0200-0000E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12" name="Text Box 15">
          <a:extLst>
            <a:ext uri="{FF2B5EF4-FFF2-40B4-BE49-F238E27FC236}">
              <a16:creationId xmlns:a16="http://schemas.microsoft.com/office/drawing/2014/main" id="{00000000-0008-0000-0200-0000E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13" name="Text Box 15">
          <a:extLst>
            <a:ext uri="{FF2B5EF4-FFF2-40B4-BE49-F238E27FC236}">
              <a16:creationId xmlns:a16="http://schemas.microsoft.com/office/drawing/2014/main" id="{00000000-0008-0000-0200-0000E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14" name="Text Box 15">
          <a:extLst>
            <a:ext uri="{FF2B5EF4-FFF2-40B4-BE49-F238E27FC236}">
              <a16:creationId xmlns:a16="http://schemas.microsoft.com/office/drawing/2014/main" id="{00000000-0008-0000-0200-0000E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15" name="Text Box 15">
          <a:extLst>
            <a:ext uri="{FF2B5EF4-FFF2-40B4-BE49-F238E27FC236}">
              <a16:creationId xmlns:a16="http://schemas.microsoft.com/office/drawing/2014/main" id="{00000000-0008-0000-0200-0000E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16" name="Text Box 15">
          <a:extLst>
            <a:ext uri="{FF2B5EF4-FFF2-40B4-BE49-F238E27FC236}">
              <a16:creationId xmlns:a16="http://schemas.microsoft.com/office/drawing/2014/main" id="{00000000-0008-0000-0200-0000E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17" name="Text Box 15">
          <a:extLst>
            <a:ext uri="{FF2B5EF4-FFF2-40B4-BE49-F238E27FC236}">
              <a16:creationId xmlns:a16="http://schemas.microsoft.com/office/drawing/2014/main" id="{00000000-0008-0000-0200-0000E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18" name="Text Box 15">
          <a:extLst>
            <a:ext uri="{FF2B5EF4-FFF2-40B4-BE49-F238E27FC236}">
              <a16:creationId xmlns:a16="http://schemas.microsoft.com/office/drawing/2014/main" id="{00000000-0008-0000-0200-0000E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19" name="Text Box 15">
          <a:extLst>
            <a:ext uri="{FF2B5EF4-FFF2-40B4-BE49-F238E27FC236}">
              <a16:creationId xmlns:a16="http://schemas.microsoft.com/office/drawing/2014/main" id="{00000000-0008-0000-0200-0000E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20" name="Text Box 15">
          <a:extLst>
            <a:ext uri="{FF2B5EF4-FFF2-40B4-BE49-F238E27FC236}">
              <a16:creationId xmlns:a16="http://schemas.microsoft.com/office/drawing/2014/main" id="{00000000-0008-0000-0200-0000E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21" name="Text Box 15">
          <a:extLst>
            <a:ext uri="{FF2B5EF4-FFF2-40B4-BE49-F238E27FC236}">
              <a16:creationId xmlns:a16="http://schemas.microsoft.com/office/drawing/2014/main" id="{00000000-0008-0000-0200-0000E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22" name="Text Box 15">
          <a:extLst>
            <a:ext uri="{FF2B5EF4-FFF2-40B4-BE49-F238E27FC236}">
              <a16:creationId xmlns:a16="http://schemas.microsoft.com/office/drawing/2014/main" id="{00000000-0008-0000-0200-0000E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23" name="Text Box 15">
          <a:extLst>
            <a:ext uri="{FF2B5EF4-FFF2-40B4-BE49-F238E27FC236}">
              <a16:creationId xmlns:a16="http://schemas.microsoft.com/office/drawing/2014/main" id="{00000000-0008-0000-0200-0000E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24" name="Text Box 15">
          <a:extLst>
            <a:ext uri="{FF2B5EF4-FFF2-40B4-BE49-F238E27FC236}">
              <a16:creationId xmlns:a16="http://schemas.microsoft.com/office/drawing/2014/main" id="{00000000-0008-0000-0200-0000F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25" name="Text Box 15">
          <a:extLst>
            <a:ext uri="{FF2B5EF4-FFF2-40B4-BE49-F238E27FC236}">
              <a16:creationId xmlns:a16="http://schemas.microsoft.com/office/drawing/2014/main" id="{00000000-0008-0000-0200-0000F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26" name="Text Box 15">
          <a:extLst>
            <a:ext uri="{FF2B5EF4-FFF2-40B4-BE49-F238E27FC236}">
              <a16:creationId xmlns:a16="http://schemas.microsoft.com/office/drawing/2014/main" id="{00000000-0008-0000-0200-0000F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27" name="Text Box 15">
          <a:extLst>
            <a:ext uri="{FF2B5EF4-FFF2-40B4-BE49-F238E27FC236}">
              <a16:creationId xmlns:a16="http://schemas.microsoft.com/office/drawing/2014/main" id="{00000000-0008-0000-0200-0000F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28" name="Text Box 15">
          <a:extLst>
            <a:ext uri="{FF2B5EF4-FFF2-40B4-BE49-F238E27FC236}">
              <a16:creationId xmlns:a16="http://schemas.microsoft.com/office/drawing/2014/main" id="{00000000-0008-0000-0200-0000F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29" name="Text Box 15">
          <a:extLst>
            <a:ext uri="{FF2B5EF4-FFF2-40B4-BE49-F238E27FC236}">
              <a16:creationId xmlns:a16="http://schemas.microsoft.com/office/drawing/2014/main" id="{00000000-0008-0000-0200-0000F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30" name="Text Box 15">
          <a:extLst>
            <a:ext uri="{FF2B5EF4-FFF2-40B4-BE49-F238E27FC236}">
              <a16:creationId xmlns:a16="http://schemas.microsoft.com/office/drawing/2014/main" id="{00000000-0008-0000-0200-0000F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31" name="Text Box 15">
          <a:extLst>
            <a:ext uri="{FF2B5EF4-FFF2-40B4-BE49-F238E27FC236}">
              <a16:creationId xmlns:a16="http://schemas.microsoft.com/office/drawing/2014/main" id="{00000000-0008-0000-0200-0000F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32" name="Text Box 15">
          <a:extLst>
            <a:ext uri="{FF2B5EF4-FFF2-40B4-BE49-F238E27FC236}">
              <a16:creationId xmlns:a16="http://schemas.microsoft.com/office/drawing/2014/main" id="{00000000-0008-0000-0200-0000F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33" name="Text Box 15">
          <a:extLst>
            <a:ext uri="{FF2B5EF4-FFF2-40B4-BE49-F238E27FC236}">
              <a16:creationId xmlns:a16="http://schemas.microsoft.com/office/drawing/2014/main" id="{00000000-0008-0000-0200-0000F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34" name="Text Box 15">
          <a:extLst>
            <a:ext uri="{FF2B5EF4-FFF2-40B4-BE49-F238E27FC236}">
              <a16:creationId xmlns:a16="http://schemas.microsoft.com/office/drawing/2014/main" id="{00000000-0008-0000-0200-0000F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35" name="Text Box 15">
          <a:extLst>
            <a:ext uri="{FF2B5EF4-FFF2-40B4-BE49-F238E27FC236}">
              <a16:creationId xmlns:a16="http://schemas.microsoft.com/office/drawing/2014/main" id="{00000000-0008-0000-0200-0000F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36" name="Text Box 15">
          <a:extLst>
            <a:ext uri="{FF2B5EF4-FFF2-40B4-BE49-F238E27FC236}">
              <a16:creationId xmlns:a16="http://schemas.microsoft.com/office/drawing/2014/main" id="{00000000-0008-0000-0200-0000F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37" name="Text Box 15">
          <a:extLst>
            <a:ext uri="{FF2B5EF4-FFF2-40B4-BE49-F238E27FC236}">
              <a16:creationId xmlns:a16="http://schemas.microsoft.com/office/drawing/2014/main" id="{00000000-0008-0000-0200-0000F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38" name="Text Box 15">
          <a:extLst>
            <a:ext uri="{FF2B5EF4-FFF2-40B4-BE49-F238E27FC236}">
              <a16:creationId xmlns:a16="http://schemas.microsoft.com/office/drawing/2014/main" id="{00000000-0008-0000-0200-0000F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39" name="Text Box 15">
          <a:extLst>
            <a:ext uri="{FF2B5EF4-FFF2-40B4-BE49-F238E27FC236}">
              <a16:creationId xmlns:a16="http://schemas.microsoft.com/office/drawing/2014/main" id="{00000000-0008-0000-0200-0000F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40" name="Text Box 15">
          <a:extLst>
            <a:ext uri="{FF2B5EF4-FFF2-40B4-BE49-F238E27FC236}">
              <a16:creationId xmlns:a16="http://schemas.microsoft.com/office/drawing/2014/main" id="{00000000-0008-0000-0200-00000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41" name="Text Box 15">
          <a:extLst>
            <a:ext uri="{FF2B5EF4-FFF2-40B4-BE49-F238E27FC236}">
              <a16:creationId xmlns:a16="http://schemas.microsoft.com/office/drawing/2014/main" id="{00000000-0008-0000-0200-00000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42" name="Text Box 15">
          <a:extLst>
            <a:ext uri="{FF2B5EF4-FFF2-40B4-BE49-F238E27FC236}">
              <a16:creationId xmlns:a16="http://schemas.microsoft.com/office/drawing/2014/main" id="{00000000-0008-0000-0200-00000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43" name="Text Box 15">
          <a:extLst>
            <a:ext uri="{FF2B5EF4-FFF2-40B4-BE49-F238E27FC236}">
              <a16:creationId xmlns:a16="http://schemas.microsoft.com/office/drawing/2014/main" id="{00000000-0008-0000-0200-00000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44" name="Text Box 15">
          <a:extLst>
            <a:ext uri="{FF2B5EF4-FFF2-40B4-BE49-F238E27FC236}">
              <a16:creationId xmlns:a16="http://schemas.microsoft.com/office/drawing/2014/main" id="{00000000-0008-0000-0200-00000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45" name="Text Box 15">
          <a:extLst>
            <a:ext uri="{FF2B5EF4-FFF2-40B4-BE49-F238E27FC236}">
              <a16:creationId xmlns:a16="http://schemas.microsoft.com/office/drawing/2014/main" id="{00000000-0008-0000-0200-00000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46" name="Text Box 15">
          <a:extLst>
            <a:ext uri="{FF2B5EF4-FFF2-40B4-BE49-F238E27FC236}">
              <a16:creationId xmlns:a16="http://schemas.microsoft.com/office/drawing/2014/main" id="{00000000-0008-0000-0200-00000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47" name="Text Box 15">
          <a:extLst>
            <a:ext uri="{FF2B5EF4-FFF2-40B4-BE49-F238E27FC236}">
              <a16:creationId xmlns:a16="http://schemas.microsoft.com/office/drawing/2014/main" id="{00000000-0008-0000-0200-00000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48" name="Text Box 15">
          <a:extLst>
            <a:ext uri="{FF2B5EF4-FFF2-40B4-BE49-F238E27FC236}">
              <a16:creationId xmlns:a16="http://schemas.microsoft.com/office/drawing/2014/main" id="{00000000-0008-0000-0200-00000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49" name="Text Box 15">
          <a:extLst>
            <a:ext uri="{FF2B5EF4-FFF2-40B4-BE49-F238E27FC236}">
              <a16:creationId xmlns:a16="http://schemas.microsoft.com/office/drawing/2014/main" id="{00000000-0008-0000-0200-00000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50" name="Text Box 15">
          <a:extLst>
            <a:ext uri="{FF2B5EF4-FFF2-40B4-BE49-F238E27FC236}">
              <a16:creationId xmlns:a16="http://schemas.microsoft.com/office/drawing/2014/main" id="{00000000-0008-0000-0200-00000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51" name="Text Box 15">
          <a:extLst>
            <a:ext uri="{FF2B5EF4-FFF2-40B4-BE49-F238E27FC236}">
              <a16:creationId xmlns:a16="http://schemas.microsoft.com/office/drawing/2014/main" id="{00000000-0008-0000-0200-00000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52" name="Text Box 15">
          <a:extLst>
            <a:ext uri="{FF2B5EF4-FFF2-40B4-BE49-F238E27FC236}">
              <a16:creationId xmlns:a16="http://schemas.microsoft.com/office/drawing/2014/main" id="{00000000-0008-0000-0200-00000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53" name="Text Box 15">
          <a:extLst>
            <a:ext uri="{FF2B5EF4-FFF2-40B4-BE49-F238E27FC236}">
              <a16:creationId xmlns:a16="http://schemas.microsoft.com/office/drawing/2014/main" id="{00000000-0008-0000-0200-00000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54" name="Text Box 15">
          <a:extLst>
            <a:ext uri="{FF2B5EF4-FFF2-40B4-BE49-F238E27FC236}">
              <a16:creationId xmlns:a16="http://schemas.microsoft.com/office/drawing/2014/main" id="{00000000-0008-0000-0200-00000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55" name="Text Box 15">
          <a:extLst>
            <a:ext uri="{FF2B5EF4-FFF2-40B4-BE49-F238E27FC236}">
              <a16:creationId xmlns:a16="http://schemas.microsoft.com/office/drawing/2014/main" id="{00000000-0008-0000-0200-00000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56" name="Text Box 15">
          <a:extLst>
            <a:ext uri="{FF2B5EF4-FFF2-40B4-BE49-F238E27FC236}">
              <a16:creationId xmlns:a16="http://schemas.microsoft.com/office/drawing/2014/main" id="{00000000-0008-0000-0200-00001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57" name="Text Box 15">
          <a:extLst>
            <a:ext uri="{FF2B5EF4-FFF2-40B4-BE49-F238E27FC236}">
              <a16:creationId xmlns:a16="http://schemas.microsoft.com/office/drawing/2014/main" id="{00000000-0008-0000-0200-00001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58" name="Text Box 15">
          <a:extLst>
            <a:ext uri="{FF2B5EF4-FFF2-40B4-BE49-F238E27FC236}">
              <a16:creationId xmlns:a16="http://schemas.microsoft.com/office/drawing/2014/main" id="{00000000-0008-0000-0200-00001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59" name="Text Box 15">
          <a:extLst>
            <a:ext uri="{FF2B5EF4-FFF2-40B4-BE49-F238E27FC236}">
              <a16:creationId xmlns:a16="http://schemas.microsoft.com/office/drawing/2014/main" id="{00000000-0008-0000-0200-00001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60" name="Text Box 15">
          <a:extLst>
            <a:ext uri="{FF2B5EF4-FFF2-40B4-BE49-F238E27FC236}">
              <a16:creationId xmlns:a16="http://schemas.microsoft.com/office/drawing/2014/main" id="{00000000-0008-0000-0200-00001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61" name="Text Box 15">
          <a:extLst>
            <a:ext uri="{FF2B5EF4-FFF2-40B4-BE49-F238E27FC236}">
              <a16:creationId xmlns:a16="http://schemas.microsoft.com/office/drawing/2014/main" id="{00000000-0008-0000-0200-00001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62" name="Text Box 15">
          <a:extLst>
            <a:ext uri="{FF2B5EF4-FFF2-40B4-BE49-F238E27FC236}">
              <a16:creationId xmlns:a16="http://schemas.microsoft.com/office/drawing/2014/main" id="{00000000-0008-0000-0200-00001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63" name="Text Box 15">
          <a:extLst>
            <a:ext uri="{FF2B5EF4-FFF2-40B4-BE49-F238E27FC236}">
              <a16:creationId xmlns:a16="http://schemas.microsoft.com/office/drawing/2014/main" id="{00000000-0008-0000-0200-00001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64" name="Text Box 15">
          <a:extLst>
            <a:ext uri="{FF2B5EF4-FFF2-40B4-BE49-F238E27FC236}">
              <a16:creationId xmlns:a16="http://schemas.microsoft.com/office/drawing/2014/main" id="{00000000-0008-0000-0200-00001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65" name="Text Box 15">
          <a:extLst>
            <a:ext uri="{FF2B5EF4-FFF2-40B4-BE49-F238E27FC236}">
              <a16:creationId xmlns:a16="http://schemas.microsoft.com/office/drawing/2014/main" id="{00000000-0008-0000-0200-00001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66" name="Text Box 15">
          <a:extLst>
            <a:ext uri="{FF2B5EF4-FFF2-40B4-BE49-F238E27FC236}">
              <a16:creationId xmlns:a16="http://schemas.microsoft.com/office/drawing/2014/main" id="{00000000-0008-0000-0200-00001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67" name="Text Box 15">
          <a:extLst>
            <a:ext uri="{FF2B5EF4-FFF2-40B4-BE49-F238E27FC236}">
              <a16:creationId xmlns:a16="http://schemas.microsoft.com/office/drawing/2014/main" id="{00000000-0008-0000-0200-00001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68" name="Text Box 15">
          <a:extLst>
            <a:ext uri="{FF2B5EF4-FFF2-40B4-BE49-F238E27FC236}">
              <a16:creationId xmlns:a16="http://schemas.microsoft.com/office/drawing/2014/main" id="{00000000-0008-0000-0200-00001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69" name="Text Box 15">
          <a:extLst>
            <a:ext uri="{FF2B5EF4-FFF2-40B4-BE49-F238E27FC236}">
              <a16:creationId xmlns:a16="http://schemas.microsoft.com/office/drawing/2014/main" id="{00000000-0008-0000-0200-00001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70" name="Text Box 15">
          <a:extLst>
            <a:ext uri="{FF2B5EF4-FFF2-40B4-BE49-F238E27FC236}">
              <a16:creationId xmlns:a16="http://schemas.microsoft.com/office/drawing/2014/main" id="{00000000-0008-0000-0200-00001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71" name="Text Box 15">
          <a:extLst>
            <a:ext uri="{FF2B5EF4-FFF2-40B4-BE49-F238E27FC236}">
              <a16:creationId xmlns:a16="http://schemas.microsoft.com/office/drawing/2014/main" id="{00000000-0008-0000-0200-00001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72" name="Text Box 15">
          <a:extLst>
            <a:ext uri="{FF2B5EF4-FFF2-40B4-BE49-F238E27FC236}">
              <a16:creationId xmlns:a16="http://schemas.microsoft.com/office/drawing/2014/main" id="{00000000-0008-0000-0200-00002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73" name="Text Box 15">
          <a:extLst>
            <a:ext uri="{FF2B5EF4-FFF2-40B4-BE49-F238E27FC236}">
              <a16:creationId xmlns:a16="http://schemas.microsoft.com/office/drawing/2014/main" id="{00000000-0008-0000-0200-00002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74" name="Text Box 15">
          <a:extLst>
            <a:ext uri="{FF2B5EF4-FFF2-40B4-BE49-F238E27FC236}">
              <a16:creationId xmlns:a16="http://schemas.microsoft.com/office/drawing/2014/main" id="{00000000-0008-0000-0200-00002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75" name="Text Box 15">
          <a:extLst>
            <a:ext uri="{FF2B5EF4-FFF2-40B4-BE49-F238E27FC236}">
              <a16:creationId xmlns:a16="http://schemas.microsoft.com/office/drawing/2014/main" id="{00000000-0008-0000-0200-00002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76" name="Text Box 15">
          <a:extLst>
            <a:ext uri="{FF2B5EF4-FFF2-40B4-BE49-F238E27FC236}">
              <a16:creationId xmlns:a16="http://schemas.microsoft.com/office/drawing/2014/main" id="{00000000-0008-0000-0200-00002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77" name="Text Box 15">
          <a:extLst>
            <a:ext uri="{FF2B5EF4-FFF2-40B4-BE49-F238E27FC236}">
              <a16:creationId xmlns:a16="http://schemas.microsoft.com/office/drawing/2014/main" id="{00000000-0008-0000-0200-00002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78" name="Text Box 15">
          <a:extLst>
            <a:ext uri="{FF2B5EF4-FFF2-40B4-BE49-F238E27FC236}">
              <a16:creationId xmlns:a16="http://schemas.microsoft.com/office/drawing/2014/main" id="{00000000-0008-0000-0200-00002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79" name="Text Box 15">
          <a:extLst>
            <a:ext uri="{FF2B5EF4-FFF2-40B4-BE49-F238E27FC236}">
              <a16:creationId xmlns:a16="http://schemas.microsoft.com/office/drawing/2014/main" id="{00000000-0008-0000-0200-00002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80" name="Text Box 15">
          <a:extLst>
            <a:ext uri="{FF2B5EF4-FFF2-40B4-BE49-F238E27FC236}">
              <a16:creationId xmlns:a16="http://schemas.microsoft.com/office/drawing/2014/main" id="{00000000-0008-0000-0200-00002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81" name="Text Box 15">
          <a:extLst>
            <a:ext uri="{FF2B5EF4-FFF2-40B4-BE49-F238E27FC236}">
              <a16:creationId xmlns:a16="http://schemas.microsoft.com/office/drawing/2014/main" id="{00000000-0008-0000-0200-00002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82" name="Text Box 15">
          <a:extLst>
            <a:ext uri="{FF2B5EF4-FFF2-40B4-BE49-F238E27FC236}">
              <a16:creationId xmlns:a16="http://schemas.microsoft.com/office/drawing/2014/main" id="{00000000-0008-0000-0200-00002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83" name="Text Box 15">
          <a:extLst>
            <a:ext uri="{FF2B5EF4-FFF2-40B4-BE49-F238E27FC236}">
              <a16:creationId xmlns:a16="http://schemas.microsoft.com/office/drawing/2014/main" id="{00000000-0008-0000-0200-00002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84" name="Text Box 15">
          <a:extLst>
            <a:ext uri="{FF2B5EF4-FFF2-40B4-BE49-F238E27FC236}">
              <a16:creationId xmlns:a16="http://schemas.microsoft.com/office/drawing/2014/main" id="{00000000-0008-0000-0200-00002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85" name="Text Box 15">
          <a:extLst>
            <a:ext uri="{FF2B5EF4-FFF2-40B4-BE49-F238E27FC236}">
              <a16:creationId xmlns:a16="http://schemas.microsoft.com/office/drawing/2014/main" id="{00000000-0008-0000-0200-00002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86" name="Text Box 15">
          <a:extLst>
            <a:ext uri="{FF2B5EF4-FFF2-40B4-BE49-F238E27FC236}">
              <a16:creationId xmlns:a16="http://schemas.microsoft.com/office/drawing/2014/main" id="{00000000-0008-0000-0200-00002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87" name="Text Box 15">
          <a:extLst>
            <a:ext uri="{FF2B5EF4-FFF2-40B4-BE49-F238E27FC236}">
              <a16:creationId xmlns:a16="http://schemas.microsoft.com/office/drawing/2014/main" id="{00000000-0008-0000-0200-00002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88" name="Text Box 15">
          <a:extLst>
            <a:ext uri="{FF2B5EF4-FFF2-40B4-BE49-F238E27FC236}">
              <a16:creationId xmlns:a16="http://schemas.microsoft.com/office/drawing/2014/main" id="{00000000-0008-0000-0200-00003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89" name="Text Box 15">
          <a:extLst>
            <a:ext uri="{FF2B5EF4-FFF2-40B4-BE49-F238E27FC236}">
              <a16:creationId xmlns:a16="http://schemas.microsoft.com/office/drawing/2014/main" id="{00000000-0008-0000-0200-00003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90" name="Text Box 15">
          <a:extLst>
            <a:ext uri="{FF2B5EF4-FFF2-40B4-BE49-F238E27FC236}">
              <a16:creationId xmlns:a16="http://schemas.microsoft.com/office/drawing/2014/main" id="{00000000-0008-0000-0200-00003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91" name="Text Box 15">
          <a:extLst>
            <a:ext uri="{FF2B5EF4-FFF2-40B4-BE49-F238E27FC236}">
              <a16:creationId xmlns:a16="http://schemas.microsoft.com/office/drawing/2014/main" id="{00000000-0008-0000-0200-00003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92" name="Text Box 15">
          <a:extLst>
            <a:ext uri="{FF2B5EF4-FFF2-40B4-BE49-F238E27FC236}">
              <a16:creationId xmlns:a16="http://schemas.microsoft.com/office/drawing/2014/main" id="{00000000-0008-0000-0200-00003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93" name="Text Box 15">
          <a:extLst>
            <a:ext uri="{FF2B5EF4-FFF2-40B4-BE49-F238E27FC236}">
              <a16:creationId xmlns:a16="http://schemas.microsoft.com/office/drawing/2014/main" id="{00000000-0008-0000-0200-00003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94" name="Text Box 15">
          <a:extLst>
            <a:ext uri="{FF2B5EF4-FFF2-40B4-BE49-F238E27FC236}">
              <a16:creationId xmlns:a16="http://schemas.microsoft.com/office/drawing/2014/main" id="{00000000-0008-0000-0200-00003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95" name="Text Box 15">
          <a:extLst>
            <a:ext uri="{FF2B5EF4-FFF2-40B4-BE49-F238E27FC236}">
              <a16:creationId xmlns:a16="http://schemas.microsoft.com/office/drawing/2014/main" id="{00000000-0008-0000-0200-00003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296" name="Text Box 15">
          <a:extLst>
            <a:ext uri="{FF2B5EF4-FFF2-40B4-BE49-F238E27FC236}">
              <a16:creationId xmlns:a16="http://schemas.microsoft.com/office/drawing/2014/main" id="{00000000-0008-0000-0200-00003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297" name="Text Box 15">
          <a:extLst>
            <a:ext uri="{FF2B5EF4-FFF2-40B4-BE49-F238E27FC236}">
              <a16:creationId xmlns:a16="http://schemas.microsoft.com/office/drawing/2014/main" id="{00000000-0008-0000-0200-00003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298" name="Text Box 15">
          <a:extLst>
            <a:ext uri="{FF2B5EF4-FFF2-40B4-BE49-F238E27FC236}">
              <a16:creationId xmlns:a16="http://schemas.microsoft.com/office/drawing/2014/main" id="{00000000-0008-0000-0200-00003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299" name="Text Box 15">
          <a:extLst>
            <a:ext uri="{FF2B5EF4-FFF2-40B4-BE49-F238E27FC236}">
              <a16:creationId xmlns:a16="http://schemas.microsoft.com/office/drawing/2014/main" id="{00000000-0008-0000-0200-00003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00" name="Text Box 15">
          <a:extLst>
            <a:ext uri="{FF2B5EF4-FFF2-40B4-BE49-F238E27FC236}">
              <a16:creationId xmlns:a16="http://schemas.microsoft.com/office/drawing/2014/main" id="{00000000-0008-0000-0200-00003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01" name="Text Box 15">
          <a:extLst>
            <a:ext uri="{FF2B5EF4-FFF2-40B4-BE49-F238E27FC236}">
              <a16:creationId xmlns:a16="http://schemas.microsoft.com/office/drawing/2014/main" id="{00000000-0008-0000-0200-00003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02" name="Text Box 15">
          <a:extLst>
            <a:ext uri="{FF2B5EF4-FFF2-40B4-BE49-F238E27FC236}">
              <a16:creationId xmlns:a16="http://schemas.microsoft.com/office/drawing/2014/main" id="{00000000-0008-0000-0200-00003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03" name="Text Box 15">
          <a:extLst>
            <a:ext uri="{FF2B5EF4-FFF2-40B4-BE49-F238E27FC236}">
              <a16:creationId xmlns:a16="http://schemas.microsoft.com/office/drawing/2014/main" id="{00000000-0008-0000-0200-00003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04" name="Text Box 15">
          <a:extLst>
            <a:ext uri="{FF2B5EF4-FFF2-40B4-BE49-F238E27FC236}">
              <a16:creationId xmlns:a16="http://schemas.microsoft.com/office/drawing/2014/main" id="{00000000-0008-0000-0200-00004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05" name="Text Box 15">
          <a:extLst>
            <a:ext uri="{FF2B5EF4-FFF2-40B4-BE49-F238E27FC236}">
              <a16:creationId xmlns:a16="http://schemas.microsoft.com/office/drawing/2014/main" id="{00000000-0008-0000-0200-00004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06" name="Text Box 15">
          <a:extLst>
            <a:ext uri="{FF2B5EF4-FFF2-40B4-BE49-F238E27FC236}">
              <a16:creationId xmlns:a16="http://schemas.microsoft.com/office/drawing/2014/main" id="{00000000-0008-0000-0200-00004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07" name="Text Box 15">
          <a:extLst>
            <a:ext uri="{FF2B5EF4-FFF2-40B4-BE49-F238E27FC236}">
              <a16:creationId xmlns:a16="http://schemas.microsoft.com/office/drawing/2014/main" id="{00000000-0008-0000-0200-00004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08" name="Text Box 15">
          <a:extLst>
            <a:ext uri="{FF2B5EF4-FFF2-40B4-BE49-F238E27FC236}">
              <a16:creationId xmlns:a16="http://schemas.microsoft.com/office/drawing/2014/main" id="{00000000-0008-0000-0200-00004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09" name="Text Box 15">
          <a:extLst>
            <a:ext uri="{FF2B5EF4-FFF2-40B4-BE49-F238E27FC236}">
              <a16:creationId xmlns:a16="http://schemas.microsoft.com/office/drawing/2014/main" id="{00000000-0008-0000-0200-00004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10" name="Text Box 15">
          <a:extLst>
            <a:ext uri="{FF2B5EF4-FFF2-40B4-BE49-F238E27FC236}">
              <a16:creationId xmlns:a16="http://schemas.microsoft.com/office/drawing/2014/main" id="{00000000-0008-0000-0200-00004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11" name="Text Box 15">
          <a:extLst>
            <a:ext uri="{FF2B5EF4-FFF2-40B4-BE49-F238E27FC236}">
              <a16:creationId xmlns:a16="http://schemas.microsoft.com/office/drawing/2014/main" id="{00000000-0008-0000-0200-00004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12" name="Text Box 15">
          <a:extLst>
            <a:ext uri="{FF2B5EF4-FFF2-40B4-BE49-F238E27FC236}">
              <a16:creationId xmlns:a16="http://schemas.microsoft.com/office/drawing/2014/main" id="{00000000-0008-0000-0200-00004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13" name="Text Box 15">
          <a:extLst>
            <a:ext uri="{FF2B5EF4-FFF2-40B4-BE49-F238E27FC236}">
              <a16:creationId xmlns:a16="http://schemas.microsoft.com/office/drawing/2014/main" id="{00000000-0008-0000-0200-00004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14" name="Text Box 15">
          <a:extLst>
            <a:ext uri="{FF2B5EF4-FFF2-40B4-BE49-F238E27FC236}">
              <a16:creationId xmlns:a16="http://schemas.microsoft.com/office/drawing/2014/main" id="{00000000-0008-0000-0200-00004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15" name="Text Box 15">
          <a:extLst>
            <a:ext uri="{FF2B5EF4-FFF2-40B4-BE49-F238E27FC236}">
              <a16:creationId xmlns:a16="http://schemas.microsoft.com/office/drawing/2014/main" id="{00000000-0008-0000-0200-00004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16" name="Text Box 15">
          <a:extLst>
            <a:ext uri="{FF2B5EF4-FFF2-40B4-BE49-F238E27FC236}">
              <a16:creationId xmlns:a16="http://schemas.microsoft.com/office/drawing/2014/main" id="{00000000-0008-0000-0200-00004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17" name="Text Box 15">
          <a:extLst>
            <a:ext uri="{FF2B5EF4-FFF2-40B4-BE49-F238E27FC236}">
              <a16:creationId xmlns:a16="http://schemas.microsoft.com/office/drawing/2014/main" id="{00000000-0008-0000-0200-00004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18" name="Text Box 15">
          <a:extLst>
            <a:ext uri="{FF2B5EF4-FFF2-40B4-BE49-F238E27FC236}">
              <a16:creationId xmlns:a16="http://schemas.microsoft.com/office/drawing/2014/main" id="{00000000-0008-0000-0200-00004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19" name="Text Box 15">
          <a:extLst>
            <a:ext uri="{FF2B5EF4-FFF2-40B4-BE49-F238E27FC236}">
              <a16:creationId xmlns:a16="http://schemas.microsoft.com/office/drawing/2014/main" id="{00000000-0008-0000-0200-00004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20" name="Text Box 15">
          <a:extLst>
            <a:ext uri="{FF2B5EF4-FFF2-40B4-BE49-F238E27FC236}">
              <a16:creationId xmlns:a16="http://schemas.microsoft.com/office/drawing/2014/main" id="{00000000-0008-0000-0200-000050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21" name="Text Box 15">
          <a:extLst>
            <a:ext uri="{FF2B5EF4-FFF2-40B4-BE49-F238E27FC236}">
              <a16:creationId xmlns:a16="http://schemas.microsoft.com/office/drawing/2014/main" id="{00000000-0008-0000-0200-00005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22" name="Text Box 15">
          <a:extLst>
            <a:ext uri="{FF2B5EF4-FFF2-40B4-BE49-F238E27FC236}">
              <a16:creationId xmlns:a16="http://schemas.microsoft.com/office/drawing/2014/main" id="{00000000-0008-0000-0200-00005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23" name="Text Box 15">
          <a:extLst>
            <a:ext uri="{FF2B5EF4-FFF2-40B4-BE49-F238E27FC236}">
              <a16:creationId xmlns:a16="http://schemas.microsoft.com/office/drawing/2014/main" id="{00000000-0008-0000-0200-00005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24" name="Text Box 15">
          <a:extLst>
            <a:ext uri="{FF2B5EF4-FFF2-40B4-BE49-F238E27FC236}">
              <a16:creationId xmlns:a16="http://schemas.microsoft.com/office/drawing/2014/main" id="{00000000-0008-0000-0200-00005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25" name="Text Box 15">
          <a:extLst>
            <a:ext uri="{FF2B5EF4-FFF2-40B4-BE49-F238E27FC236}">
              <a16:creationId xmlns:a16="http://schemas.microsoft.com/office/drawing/2014/main" id="{00000000-0008-0000-0200-00005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26" name="Text Box 15">
          <a:extLst>
            <a:ext uri="{FF2B5EF4-FFF2-40B4-BE49-F238E27FC236}">
              <a16:creationId xmlns:a16="http://schemas.microsoft.com/office/drawing/2014/main" id="{00000000-0008-0000-0200-00005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27" name="Text Box 15">
          <a:extLst>
            <a:ext uri="{FF2B5EF4-FFF2-40B4-BE49-F238E27FC236}">
              <a16:creationId xmlns:a16="http://schemas.microsoft.com/office/drawing/2014/main" id="{00000000-0008-0000-0200-00005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28" name="Text Box 15">
          <a:extLst>
            <a:ext uri="{FF2B5EF4-FFF2-40B4-BE49-F238E27FC236}">
              <a16:creationId xmlns:a16="http://schemas.microsoft.com/office/drawing/2014/main" id="{00000000-0008-0000-0200-00005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29" name="Text Box 15">
          <a:extLst>
            <a:ext uri="{FF2B5EF4-FFF2-40B4-BE49-F238E27FC236}">
              <a16:creationId xmlns:a16="http://schemas.microsoft.com/office/drawing/2014/main" id="{00000000-0008-0000-0200-000059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30" name="Text Box 15">
          <a:extLst>
            <a:ext uri="{FF2B5EF4-FFF2-40B4-BE49-F238E27FC236}">
              <a16:creationId xmlns:a16="http://schemas.microsoft.com/office/drawing/2014/main" id="{00000000-0008-0000-0200-00005A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31" name="Text Box 15">
          <a:extLst>
            <a:ext uri="{FF2B5EF4-FFF2-40B4-BE49-F238E27FC236}">
              <a16:creationId xmlns:a16="http://schemas.microsoft.com/office/drawing/2014/main" id="{00000000-0008-0000-0200-00005B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32" name="Text Box 15">
          <a:extLst>
            <a:ext uri="{FF2B5EF4-FFF2-40B4-BE49-F238E27FC236}">
              <a16:creationId xmlns:a16="http://schemas.microsoft.com/office/drawing/2014/main" id="{00000000-0008-0000-0200-00005C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33" name="Text Box 15">
          <a:extLst>
            <a:ext uri="{FF2B5EF4-FFF2-40B4-BE49-F238E27FC236}">
              <a16:creationId xmlns:a16="http://schemas.microsoft.com/office/drawing/2014/main" id="{00000000-0008-0000-0200-00005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34" name="Text Box 15">
          <a:extLst>
            <a:ext uri="{FF2B5EF4-FFF2-40B4-BE49-F238E27FC236}">
              <a16:creationId xmlns:a16="http://schemas.microsoft.com/office/drawing/2014/main" id="{00000000-0008-0000-0200-00005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35" name="Text Box 15">
          <a:extLst>
            <a:ext uri="{FF2B5EF4-FFF2-40B4-BE49-F238E27FC236}">
              <a16:creationId xmlns:a16="http://schemas.microsoft.com/office/drawing/2014/main" id="{00000000-0008-0000-0200-00005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36" name="Text Box 15">
          <a:extLst>
            <a:ext uri="{FF2B5EF4-FFF2-40B4-BE49-F238E27FC236}">
              <a16:creationId xmlns:a16="http://schemas.microsoft.com/office/drawing/2014/main" id="{00000000-0008-0000-0200-00006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37" name="Text Box 15">
          <a:extLst>
            <a:ext uri="{FF2B5EF4-FFF2-40B4-BE49-F238E27FC236}">
              <a16:creationId xmlns:a16="http://schemas.microsoft.com/office/drawing/2014/main" id="{00000000-0008-0000-0200-00006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38" name="Text Box 15">
          <a:extLst>
            <a:ext uri="{FF2B5EF4-FFF2-40B4-BE49-F238E27FC236}">
              <a16:creationId xmlns:a16="http://schemas.microsoft.com/office/drawing/2014/main" id="{00000000-0008-0000-0200-00006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39" name="Text Box 15">
          <a:extLst>
            <a:ext uri="{FF2B5EF4-FFF2-40B4-BE49-F238E27FC236}">
              <a16:creationId xmlns:a16="http://schemas.microsoft.com/office/drawing/2014/main" id="{00000000-0008-0000-0200-00006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40" name="Text Box 15">
          <a:extLst>
            <a:ext uri="{FF2B5EF4-FFF2-40B4-BE49-F238E27FC236}">
              <a16:creationId xmlns:a16="http://schemas.microsoft.com/office/drawing/2014/main" id="{00000000-0008-0000-0200-00006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41" name="Text Box 15">
          <a:extLst>
            <a:ext uri="{FF2B5EF4-FFF2-40B4-BE49-F238E27FC236}">
              <a16:creationId xmlns:a16="http://schemas.microsoft.com/office/drawing/2014/main" id="{00000000-0008-0000-0200-00006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42" name="Text Box 15">
          <a:extLst>
            <a:ext uri="{FF2B5EF4-FFF2-40B4-BE49-F238E27FC236}">
              <a16:creationId xmlns:a16="http://schemas.microsoft.com/office/drawing/2014/main" id="{00000000-0008-0000-0200-00006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43" name="Text Box 15">
          <a:extLst>
            <a:ext uri="{FF2B5EF4-FFF2-40B4-BE49-F238E27FC236}">
              <a16:creationId xmlns:a16="http://schemas.microsoft.com/office/drawing/2014/main" id="{00000000-0008-0000-0200-00006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44" name="Text Box 15">
          <a:extLst>
            <a:ext uri="{FF2B5EF4-FFF2-40B4-BE49-F238E27FC236}">
              <a16:creationId xmlns:a16="http://schemas.microsoft.com/office/drawing/2014/main" id="{00000000-0008-0000-0200-00006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45" name="Text Box 15">
          <a:extLst>
            <a:ext uri="{FF2B5EF4-FFF2-40B4-BE49-F238E27FC236}">
              <a16:creationId xmlns:a16="http://schemas.microsoft.com/office/drawing/2014/main" id="{00000000-0008-0000-0200-00006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46" name="Text Box 15">
          <a:extLst>
            <a:ext uri="{FF2B5EF4-FFF2-40B4-BE49-F238E27FC236}">
              <a16:creationId xmlns:a16="http://schemas.microsoft.com/office/drawing/2014/main" id="{00000000-0008-0000-0200-00006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47" name="Text Box 15">
          <a:extLst>
            <a:ext uri="{FF2B5EF4-FFF2-40B4-BE49-F238E27FC236}">
              <a16:creationId xmlns:a16="http://schemas.microsoft.com/office/drawing/2014/main" id="{00000000-0008-0000-0200-00006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48" name="Text Box 15">
          <a:extLst>
            <a:ext uri="{FF2B5EF4-FFF2-40B4-BE49-F238E27FC236}">
              <a16:creationId xmlns:a16="http://schemas.microsoft.com/office/drawing/2014/main" id="{00000000-0008-0000-0200-00006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49" name="Text Box 15">
          <a:extLst>
            <a:ext uri="{FF2B5EF4-FFF2-40B4-BE49-F238E27FC236}">
              <a16:creationId xmlns:a16="http://schemas.microsoft.com/office/drawing/2014/main" id="{00000000-0008-0000-0200-00006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50" name="Text Box 15">
          <a:extLst>
            <a:ext uri="{FF2B5EF4-FFF2-40B4-BE49-F238E27FC236}">
              <a16:creationId xmlns:a16="http://schemas.microsoft.com/office/drawing/2014/main" id="{00000000-0008-0000-0200-00006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51" name="Text Box 15">
          <a:extLst>
            <a:ext uri="{FF2B5EF4-FFF2-40B4-BE49-F238E27FC236}">
              <a16:creationId xmlns:a16="http://schemas.microsoft.com/office/drawing/2014/main" id="{00000000-0008-0000-0200-00006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52" name="Text Box 15">
          <a:extLst>
            <a:ext uri="{FF2B5EF4-FFF2-40B4-BE49-F238E27FC236}">
              <a16:creationId xmlns:a16="http://schemas.microsoft.com/office/drawing/2014/main" id="{00000000-0008-0000-0200-00007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53" name="Text Box 15">
          <a:extLst>
            <a:ext uri="{FF2B5EF4-FFF2-40B4-BE49-F238E27FC236}">
              <a16:creationId xmlns:a16="http://schemas.microsoft.com/office/drawing/2014/main" id="{00000000-0008-0000-0200-00007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54" name="Text Box 15">
          <a:extLst>
            <a:ext uri="{FF2B5EF4-FFF2-40B4-BE49-F238E27FC236}">
              <a16:creationId xmlns:a16="http://schemas.microsoft.com/office/drawing/2014/main" id="{00000000-0008-0000-0200-00007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55" name="Text Box 15">
          <a:extLst>
            <a:ext uri="{FF2B5EF4-FFF2-40B4-BE49-F238E27FC236}">
              <a16:creationId xmlns:a16="http://schemas.microsoft.com/office/drawing/2014/main" id="{00000000-0008-0000-0200-00007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56" name="Text Box 15">
          <a:extLst>
            <a:ext uri="{FF2B5EF4-FFF2-40B4-BE49-F238E27FC236}">
              <a16:creationId xmlns:a16="http://schemas.microsoft.com/office/drawing/2014/main" id="{00000000-0008-0000-0200-00007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57" name="Text Box 15">
          <a:extLst>
            <a:ext uri="{FF2B5EF4-FFF2-40B4-BE49-F238E27FC236}">
              <a16:creationId xmlns:a16="http://schemas.microsoft.com/office/drawing/2014/main" id="{00000000-0008-0000-0200-00007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58" name="Text Box 15">
          <a:extLst>
            <a:ext uri="{FF2B5EF4-FFF2-40B4-BE49-F238E27FC236}">
              <a16:creationId xmlns:a16="http://schemas.microsoft.com/office/drawing/2014/main" id="{00000000-0008-0000-0200-00007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59" name="Text Box 15">
          <a:extLst>
            <a:ext uri="{FF2B5EF4-FFF2-40B4-BE49-F238E27FC236}">
              <a16:creationId xmlns:a16="http://schemas.microsoft.com/office/drawing/2014/main" id="{00000000-0008-0000-0200-00007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60" name="Text Box 15">
          <a:extLst>
            <a:ext uri="{FF2B5EF4-FFF2-40B4-BE49-F238E27FC236}">
              <a16:creationId xmlns:a16="http://schemas.microsoft.com/office/drawing/2014/main" id="{00000000-0008-0000-0200-00007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61" name="Text Box 15">
          <a:extLst>
            <a:ext uri="{FF2B5EF4-FFF2-40B4-BE49-F238E27FC236}">
              <a16:creationId xmlns:a16="http://schemas.microsoft.com/office/drawing/2014/main" id="{00000000-0008-0000-0200-00007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62" name="Text Box 15">
          <a:extLst>
            <a:ext uri="{FF2B5EF4-FFF2-40B4-BE49-F238E27FC236}">
              <a16:creationId xmlns:a16="http://schemas.microsoft.com/office/drawing/2014/main" id="{00000000-0008-0000-0200-00007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63" name="Text Box 15">
          <a:extLst>
            <a:ext uri="{FF2B5EF4-FFF2-40B4-BE49-F238E27FC236}">
              <a16:creationId xmlns:a16="http://schemas.microsoft.com/office/drawing/2014/main" id="{00000000-0008-0000-0200-00007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64" name="Text Box 15">
          <a:extLst>
            <a:ext uri="{FF2B5EF4-FFF2-40B4-BE49-F238E27FC236}">
              <a16:creationId xmlns:a16="http://schemas.microsoft.com/office/drawing/2014/main" id="{00000000-0008-0000-0200-00007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65" name="Text Box 15">
          <a:extLst>
            <a:ext uri="{FF2B5EF4-FFF2-40B4-BE49-F238E27FC236}">
              <a16:creationId xmlns:a16="http://schemas.microsoft.com/office/drawing/2014/main" id="{00000000-0008-0000-0200-00007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66" name="Text Box 15">
          <a:extLst>
            <a:ext uri="{FF2B5EF4-FFF2-40B4-BE49-F238E27FC236}">
              <a16:creationId xmlns:a16="http://schemas.microsoft.com/office/drawing/2014/main" id="{00000000-0008-0000-0200-00007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67" name="Text Box 15">
          <a:extLst>
            <a:ext uri="{FF2B5EF4-FFF2-40B4-BE49-F238E27FC236}">
              <a16:creationId xmlns:a16="http://schemas.microsoft.com/office/drawing/2014/main" id="{00000000-0008-0000-0200-00007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68" name="Text Box 15">
          <a:extLst>
            <a:ext uri="{FF2B5EF4-FFF2-40B4-BE49-F238E27FC236}">
              <a16:creationId xmlns:a16="http://schemas.microsoft.com/office/drawing/2014/main" id="{00000000-0008-0000-0200-00008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69" name="Text Box 15">
          <a:extLst>
            <a:ext uri="{FF2B5EF4-FFF2-40B4-BE49-F238E27FC236}">
              <a16:creationId xmlns:a16="http://schemas.microsoft.com/office/drawing/2014/main" id="{00000000-0008-0000-0200-00008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70" name="Text Box 15">
          <a:extLst>
            <a:ext uri="{FF2B5EF4-FFF2-40B4-BE49-F238E27FC236}">
              <a16:creationId xmlns:a16="http://schemas.microsoft.com/office/drawing/2014/main" id="{00000000-0008-0000-0200-00008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71" name="Text Box 15">
          <a:extLst>
            <a:ext uri="{FF2B5EF4-FFF2-40B4-BE49-F238E27FC236}">
              <a16:creationId xmlns:a16="http://schemas.microsoft.com/office/drawing/2014/main" id="{00000000-0008-0000-0200-00008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72" name="Text Box 15">
          <a:extLst>
            <a:ext uri="{FF2B5EF4-FFF2-40B4-BE49-F238E27FC236}">
              <a16:creationId xmlns:a16="http://schemas.microsoft.com/office/drawing/2014/main" id="{00000000-0008-0000-0200-00008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73" name="Text Box 15">
          <a:extLst>
            <a:ext uri="{FF2B5EF4-FFF2-40B4-BE49-F238E27FC236}">
              <a16:creationId xmlns:a16="http://schemas.microsoft.com/office/drawing/2014/main" id="{00000000-0008-0000-0200-00008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74" name="Text Box 15">
          <a:extLst>
            <a:ext uri="{FF2B5EF4-FFF2-40B4-BE49-F238E27FC236}">
              <a16:creationId xmlns:a16="http://schemas.microsoft.com/office/drawing/2014/main" id="{00000000-0008-0000-0200-00008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75" name="Text Box 15">
          <a:extLst>
            <a:ext uri="{FF2B5EF4-FFF2-40B4-BE49-F238E27FC236}">
              <a16:creationId xmlns:a16="http://schemas.microsoft.com/office/drawing/2014/main" id="{00000000-0008-0000-0200-00008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76" name="Text Box 15">
          <a:extLst>
            <a:ext uri="{FF2B5EF4-FFF2-40B4-BE49-F238E27FC236}">
              <a16:creationId xmlns:a16="http://schemas.microsoft.com/office/drawing/2014/main" id="{00000000-0008-0000-0200-00008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77" name="Text Box 15">
          <a:extLst>
            <a:ext uri="{FF2B5EF4-FFF2-40B4-BE49-F238E27FC236}">
              <a16:creationId xmlns:a16="http://schemas.microsoft.com/office/drawing/2014/main" id="{00000000-0008-0000-0200-00008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78" name="Text Box 15">
          <a:extLst>
            <a:ext uri="{FF2B5EF4-FFF2-40B4-BE49-F238E27FC236}">
              <a16:creationId xmlns:a16="http://schemas.microsoft.com/office/drawing/2014/main" id="{00000000-0008-0000-0200-00008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79" name="Text Box 15">
          <a:extLst>
            <a:ext uri="{FF2B5EF4-FFF2-40B4-BE49-F238E27FC236}">
              <a16:creationId xmlns:a16="http://schemas.microsoft.com/office/drawing/2014/main" id="{00000000-0008-0000-0200-00008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80" name="Text Box 15">
          <a:extLst>
            <a:ext uri="{FF2B5EF4-FFF2-40B4-BE49-F238E27FC236}">
              <a16:creationId xmlns:a16="http://schemas.microsoft.com/office/drawing/2014/main" id="{00000000-0008-0000-0200-00008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81" name="Text Box 15">
          <a:extLst>
            <a:ext uri="{FF2B5EF4-FFF2-40B4-BE49-F238E27FC236}">
              <a16:creationId xmlns:a16="http://schemas.microsoft.com/office/drawing/2014/main" id="{00000000-0008-0000-0200-00008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82" name="Text Box 15">
          <a:extLst>
            <a:ext uri="{FF2B5EF4-FFF2-40B4-BE49-F238E27FC236}">
              <a16:creationId xmlns:a16="http://schemas.microsoft.com/office/drawing/2014/main" id="{00000000-0008-0000-0200-00008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83" name="Text Box 15">
          <a:extLst>
            <a:ext uri="{FF2B5EF4-FFF2-40B4-BE49-F238E27FC236}">
              <a16:creationId xmlns:a16="http://schemas.microsoft.com/office/drawing/2014/main" id="{00000000-0008-0000-0200-00008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84" name="Text Box 15">
          <a:extLst>
            <a:ext uri="{FF2B5EF4-FFF2-40B4-BE49-F238E27FC236}">
              <a16:creationId xmlns:a16="http://schemas.microsoft.com/office/drawing/2014/main" id="{00000000-0008-0000-0200-00009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85" name="Text Box 15">
          <a:extLst>
            <a:ext uri="{FF2B5EF4-FFF2-40B4-BE49-F238E27FC236}">
              <a16:creationId xmlns:a16="http://schemas.microsoft.com/office/drawing/2014/main" id="{00000000-0008-0000-0200-00009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86" name="Text Box 15">
          <a:extLst>
            <a:ext uri="{FF2B5EF4-FFF2-40B4-BE49-F238E27FC236}">
              <a16:creationId xmlns:a16="http://schemas.microsoft.com/office/drawing/2014/main" id="{00000000-0008-0000-0200-00009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87" name="Text Box 15">
          <a:extLst>
            <a:ext uri="{FF2B5EF4-FFF2-40B4-BE49-F238E27FC236}">
              <a16:creationId xmlns:a16="http://schemas.microsoft.com/office/drawing/2014/main" id="{00000000-0008-0000-0200-00009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88" name="Text Box 15">
          <a:extLst>
            <a:ext uri="{FF2B5EF4-FFF2-40B4-BE49-F238E27FC236}">
              <a16:creationId xmlns:a16="http://schemas.microsoft.com/office/drawing/2014/main" id="{00000000-0008-0000-0200-00009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89" name="Text Box 15">
          <a:extLst>
            <a:ext uri="{FF2B5EF4-FFF2-40B4-BE49-F238E27FC236}">
              <a16:creationId xmlns:a16="http://schemas.microsoft.com/office/drawing/2014/main" id="{00000000-0008-0000-0200-00009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90" name="Text Box 15">
          <a:extLst>
            <a:ext uri="{FF2B5EF4-FFF2-40B4-BE49-F238E27FC236}">
              <a16:creationId xmlns:a16="http://schemas.microsoft.com/office/drawing/2014/main" id="{00000000-0008-0000-0200-00009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91" name="Text Box 15">
          <a:extLst>
            <a:ext uri="{FF2B5EF4-FFF2-40B4-BE49-F238E27FC236}">
              <a16:creationId xmlns:a16="http://schemas.microsoft.com/office/drawing/2014/main" id="{00000000-0008-0000-0200-00009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92" name="Text Box 15">
          <a:extLst>
            <a:ext uri="{FF2B5EF4-FFF2-40B4-BE49-F238E27FC236}">
              <a16:creationId xmlns:a16="http://schemas.microsoft.com/office/drawing/2014/main" id="{00000000-0008-0000-0200-00009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93" name="Text Box 15">
          <a:extLst>
            <a:ext uri="{FF2B5EF4-FFF2-40B4-BE49-F238E27FC236}">
              <a16:creationId xmlns:a16="http://schemas.microsoft.com/office/drawing/2014/main" id="{00000000-0008-0000-0200-00009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94" name="Text Box 15">
          <a:extLst>
            <a:ext uri="{FF2B5EF4-FFF2-40B4-BE49-F238E27FC236}">
              <a16:creationId xmlns:a16="http://schemas.microsoft.com/office/drawing/2014/main" id="{00000000-0008-0000-0200-00009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95" name="Text Box 15">
          <a:extLst>
            <a:ext uri="{FF2B5EF4-FFF2-40B4-BE49-F238E27FC236}">
              <a16:creationId xmlns:a16="http://schemas.microsoft.com/office/drawing/2014/main" id="{00000000-0008-0000-0200-00009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396" name="Text Box 15">
          <a:extLst>
            <a:ext uri="{FF2B5EF4-FFF2-40B4-BE49-F238E27FC236}">
              <a16:creationId xmlns:a16="http://schemas.microsoft.com/office/drawing/2014/main" id="{00000000-0008-0000-0200-00009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397" name="Text Box 15">
          <a:extLst>
            <a:ext uri="{FF2B5EF4-FFF2-40B4-BE49-F238E27FC236}">
              <a16:creationId xmlns:a16="http://schemas.microsoft.com/office/drawing/2014/main" id="{00000000-0008-0000-0200-00009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398" name="Text Box 15">
          <a:extLst>
            <a:ext uri="{FF2B5EF4-FFF2-40B4-BE49-F238E27FC236}">
              <a16:creationId xmlns:a16="http://schemas.microsoft.com/office/drawing/2014/main" id="{00000000-0008-0000-0200-00009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399" name="Text Box 15">
          <a:extLst>
            <a:ext uri="{FF2B5EF4-FFF2-40B4-BE49-F238E27FC236}">
              <a16:creationId xmlns:a16="http://schemas.microsoft.com/office/drawing/2014/main" id="{00000000-0008-0000-0200-00009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00" name="Text Box 15">
          <a:extLst>
            <a:ext uri="{FF2B5EF4-FFF2-40B4-BE49-F238E27FC236}">
              <a16:creationId xmlns:a16="http://schemas.microsoft.com/office/drawing/2014/main" id="{00000000-0008-0000-0200-0000A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01" name="Text Box 15">
          <a:extLst>
            <a:ext uri="{FF2B5EF4-FFF2-40B4-BE49-F238E27FC236}">
              <a16:creationId xmlns:a16="http://schemas.microsoft.com/office/drawing/2014/main" id="{00000000-0008-0000-0200-0000A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02" name="Text Box 15">
          <a:extLst>
            <a:ext uri="{FF2B5EF4-FFF2-40B4-BE49-F238E27FC236}">
              <a16:creationId xmlns:a16="http://schemas.microsoft.com/office/drawing/2014/main" id="{00000000-0008-0000-0200-0000A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03" name="Text Box 15">
          <a:extLst>
            <a:ext uri="{FF2B5EF4-FFF2-40B4-BE49-F238E27FC236}">
              <a16:creationId xmlns:a16="http://schemas.microsoft.com/office/drawing/2014/main" id="{00000000-0008-0000-0200-0000A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04" name="Text Box 15">
          <a:extLst>
            <a:ext uri="{FF2B5EF4-FFF2-40B4-BE49-F238E27FC236}">
              <a16:creationId xmlns:a16="http://schemas.microsoft.com/office/drawing/2014/main" id="{00000000-0008-0000-0200-0000A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05" name="Text Box 15">
          <a:extLst>
            <a:ext uri="{FF2B5EF4-FFF2-40B4-BE49-F238E27FC236}">
              <a16:creationId xmlns:a16="http://schemas.microsoft.com/office/drawing/2014/main" id="{00000000-0008-0000-0200-0000A5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06" name="Text Box 15">
          <a:extLst>
            <a:ext uri="{FF2B5EF4-FFF2-40B4-BE49-F238E27FC236}">
              <a16:creationId xmlns:a16="http://schemas.microsoft.com/office/drawing/2014/main" id="{00000000-0008-0000-0200-0000A6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07" name="Text Box 15">
          <a:extLst>
            <a:ext uri="{FF2B5EF4-FFF2-40B4-BE49-F238E27FC236}">
              <a16:creationId xmlns:a16="http://schemas.microsoft.com/office/drawing/2014/main" id="{00000000-0008-0000-0200-0000A7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08" name="Text Box 15">
          <a:extLst>
            <a:ext uri="{FF2B5EF4-FFF2-40B4-BE49-F238E27FC236}">
              <a16:creationId xmlns:a16="http://schemas.microsoft.com/office/drawing/2014/main" id="{00000000-0008-0000-0200-0000A8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09" name="Text Box 15">
          <a:extLst>
            <a:ext uri="{FF2B5EF4-FFF2-40B4-BE49-F238E27FC236}">
              <a16:creationId xmlns:a16="http://schemas.microsoft.com/office/drawing/2014/main" id="{00000000-0008-0000-0200-0000A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10" name="Text Box 15">
          <a:extLst>
            <a:ext uri="{FF2B5EF4-FFF2-40B4-BE49-F238E27FC236}">
              <a16:creationId xmlns:a16="http://schemas.microsoft.com/office/drawing/2014/main" id="{00000000-0008-0000-0200-0000A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11" name="Text Box 15">
          <a:extLst>
            <a:ext uri="{FF2B5EF4-FFF2-40B4-BE49-F238E27FC236}">
              <a16:creationId xmlns:a16="http://schemas.microsoft.com/office/drawing/2014/main" id="{00000000-0008-0000-0200-0000A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12" name="Text Box 15">
          <a:extLst>
            <a:ext uri="{FF2B5EF4-FFF2-40B4-BE49-F238E27FC236}">
              <a16:creationId xmlns:a16="http://schemas.microsoft.com/office/drawing/2014/main" id="{00000000-0008-0000-0200-0000A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13" name="Text Box 15">
          <a:extLst>
            <a:ext uri="{FF2B5EF4-FFF2-40B4-BE49-F238E27FC236}">
              <a16:creationId xmlns:a16="http://schemas.microsoft.com/office/drawing/2014/main" id="{00000000-0008-0000-0200-0000A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14" name="Text Box 15">
          <a:extLst>
            <a:ext uri="{FF2B5EF4-FFF2-40B4-BE49-F238E27FC236}">
              <a16:creationId xmlns:a16="http://schemas.microsoft.com/office/drawing/2014/main" id="{00000000-0008-0000-0200-0000A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15" name="Text Box 15">
          <a:extLst>
            <a:ext uri="{FF2B5EF4-FFF2-40B4-BE49-F238E27FC236}">
              <a16:creationId xmlns:a16="http://schemas.microsoft.com/office/drawing/2014/main" id="{00000000-0008-0000-0200-0000A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16" name="Text Box 15">
          <a:extLst>
            <a:ext uri="{FF2B5EF4-FFF2-40B4-BE49-F238E27FC236}">
              <a16:creationId xmlns:a16="http://schemas.microsoft.com/office/drawing/2014/main" id="{00000000-0008-0000-0200-0000B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17" name="Text Box 15">
          <a:extLst>
            <a:ext uri="{FF2B5EF4-FFF2-40B4-BE49-F238E27FC236}">
              <a16:creationId xmlns:a16="http://schemas.microsoft.com/office/drawing/2014/main" id="{00000000-0008-0000-0200-0000B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18" name="Text Box 15">
          <a:extLst>
            <a:ext uri="{FF2B5EF4-FFF2-40B4-BE49-F238E27FC236}">
              <a16:creationId xmlns:a16="http://schemas.microsoft.com/office/drawing/2014/main" id="{00000000-0008-0000-0200-0000B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19" name="Text Box 15">
          <a:extLst>
            <a:ext uri="{FF2B5EF4-FFF2-40B4-BE49-F238E27FC236}">
              <a16:creationId xmlns:a16="http://schemas.microsoft.com/office/drawing/2014/main" id="{00000000-0008-0000-0200-0000B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20" name="Text Box 15">
          <a:extLst>
            <a:ext uri="{FF2B5EF4-FFF2-40B4-BE49-F238E27FC236}">
              <a16:creationId xmlns:a16="http://schemas.microsoft.com/office/drawing/2014/main" id="{00000000-0008-0000-0200-0000B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21" name="Text Box 15">
          <a:extLst>
            <a:ext uri="{FF2B5EF4-FFF2-40B4-BE49-F238E27FC236}">
              <a16:creationId xmlns:a16="http://schemas.microsoft.com/office/drawing/2014/main" id="{00000000-0008-0000-0200-0000B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22" name="Text Box 15">
          <a:extLst>
            <a:ext uri="{FF2B5EF4-FFF2-40B4-BE49-F238E27FC236}">
              <a16:creationId xmlns:a16="http://schemas.microsoft.com/office/drawing/2014/main" id="{00000000-0008-0000-0200-0000B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23" name="Text Box 15">
          <a:extLst>
            <a:ext uri="{FF2B5EF4-FFF2-40B4-BE49-F238E27FC236}">
              <a16:creationId xmlns:a16="http://schemas.microsoft.com/office/drawing/2014/main" id="{00000000-0008-0000-0200-0000B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24" name="Text Box 15">
          <a:extLst>
            <a:ext uri="{FF2B5EF4-FFF2-40B4-BE49-F238E27FC236}">
              <a16:creationId xmlns:a16="http://schemas.microsoft.com/office/drawing/2014/main" id="{00000000-0008-0000-0200-0000B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25" name="Text Box 15">
          <a:extLst>
            <a:ext uri="{FF2B5EF4-FFF2-40B4-BE49-F238E27FC236}">
              <a16:creationId xmlns:a16="http://schemas.microsoft.com/office/drawing/2014/main" id="{00000000-0008-0000-0200-0000B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26" name="Text Box 15">
          <a:extLst>
            <a:ext uri="{FF2B5EF4-FFF2-40B4-BE49-F238E27FC236}">
              <a16:creationId xmlns:a16="http://schemas.microsoft.com/office/drawing/2014/main" id="{00000000-0008-0000-0200-0000B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27" name="Text Box 15">
          <a:extLst>
            <a:ext uri="{FF2B5EF4-FFF2-40B4-BE49-F238E27FC236}">
              <a16:creationId xmlns:a16="http://schemas.microsoft.com/office/drawing/2014/main" id="{00000000-0008-0000-0200-0000B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28" name="Text Box 15">
          <a:extLst>
            <a:ext uri="{FF2B5EF4-FFF2-40B4-BE49-F238E27FC236}">
              <a16:creationId xmlns:a16="http://schemas.microsoft.com/office/drawing/2014/main" id="{00000000-0008-0000-0200-0000B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29" name="Text Box 15">
          <a:extLst>
            <a:ext uri="{FF2B5EF4-FFF2-40B4-BE49-F238E27FC236}">
              <a16:creationId xmlns:a16="http://schemas.microsoft.com/office/drawing/2014/main" id="{00000000-0008-0000-0200-0000B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30" name="Text Box 15">
          <a:extLst>
            <a:ext uri="{FF2B5EF4-FFF2-40B4-BE49-F238E27FC236}">
              <a16:creationId xmlns:a16="http://schemas.microsoft.com/office/drawing/2014/main" id="{00000000-0008-0000-0200-0000B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31" name="Text Box 15">
          <a:extLst>
            <a:ext uri="{FF2B5EF4-FFF2-40B4-BE49-F238E27FC236}">
              <a16:creationId xmlns:a16="http://schemas.microsoft.com/office/drawing/2014/main" id="{00000000-0008-0000-0200-0000B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32" name="Text Box 15">
          <a:extLst>
            <a:ext uri="{FF2B5EF4-FFF2-40B4-BE49-F238E27FC236}">
              <a16:creationId xmlns:a16="http://schemas.microsoft.com/office/drawing/2014/main" id="{00000000-0008-0000-0200-0000C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33" name="Text Box 15">
          <a:extLst>
            <a:ext uri="{FF2B5EF4-FFF2-40B4-BE49-F238E27FC236}">
              <a16:creationId xmlns:a16="http://schemas.microsoft.com/office/drawing/2014/main" id="{00000000-0008-0000-0200-0000C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34" name="Text Box 15">
          <a:extLst>
            <a:ext uri="{FF2B5EF4-FFF2-40B4-BE49-F238E27FC236}">
              <a16:creationId xmlns:a16="http://schemas.microsoft.com/office/drawing/2014/main" id="{00000000-0008-0000-0200-0000C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35" name="Text Box 15">
          <a:extLst>
            <a:ext uri="{FF2B5EF4-FFF2-40B4-BE49-F238E27FC236}">
              <a16:creationId xmlns:a16="http://schemas.microsoft.com/office/drawing/2014/main" id="{00000000-0008-0000-0200-0000C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36" name="Text Box 15">
          <a:extLst>
            <a:ext uri="{FF2B5EF4-FFF2-40B4-BE49-F238E27FC236}">
              <a16:creationId xmlns:a16="http://schemas.microsoft.com/office/drawing/2014/main" id="{00000000-0008-0000-0200-0000C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37" name="Text Box 15">
          <a:extLst>
            <a:ext uri="{FF2B5EF4-FFF2-40B4-BE49-F238E27FC236}">
              <a16:creationId xmlns:a16="http://schemas.microsoft.com/office/drawing/2014/main" id="{00000000-0008-0000-0200-0000C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38" name="Text Box 15">
          <a:extLst>
            <a:ext uri="{FF2B5EF4-FFF2-40B4-BE49-F238E27FC236}">
              <a16:creationId xmlns:a16="http://schemas.microsoft.com/office/drawing/2014/main" id="{00000000-0008-0000-0200-0000C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39" name="Text Box 15">
          <a:extLst>
            <a:ext uri="{FF2B5EF4-FFF2-40B4-BE49-F238E27FC236}">
              <a16:creationId xmlns:a16="http://schemas.microsoft.com/office/drawing/2014/main" id="{00000000-0008-0000-0200-0000C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40" name="Text Box 15">
          <a:extLst>
            <a:ext uri="{FF2B5EF4-FFF2-40B4-BE49-F238E27FC236}">
              <a16:creationId xmlns:a16="http://schemas.microsoft.com/office/drawing/2014/main" id="{00000000-0008-0000-0200-0000C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41" name="Text Box 15">
          <a:extLst>
            <a:ext uri="{FF2B5EF4-FFF2-40B4-BE49-F238E27FC236}">
              <a16:creationId xmlns:a16="http://schemas.microsoft.com/office/drawing/2014/main" id="{00000000-0008-0000-0200-0000C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42" name="Text Box 15">
          <a:extLst>
            <a:ext uri="{FF2B5EF4-FFF2-40B4-BE49-F238E27FC236}">
              <a16:creationId xmlns:a16="http://schemas.microsoft.com/office/drawing/2014/main" id="{00000000-0008-0000-0200-0000C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43" name="Text Box 15">
          <a:extLst>
            <a:ext uri="{FF2B5EF4-FFF2-40B4-BE49-F238E27FC236}">
              <a16:creationId xmlns:a16="http://schemas.microsoft.com/office/drawing/2014/main" id="{00000000-0008-0000-0200-0000C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44" name="Text Box 15">
          <a:extLst>
            <a:ext uri="{FF2B5EF4-FFF2-40B4-BE49-F238E27FC236}">
              <a16:creationId xmlns:a16="http://schemas.microsoft.com/office/drawing/2014/main" id="{00000000-0008-0000-0200-0000C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45" name="Text Box 15">
          <a:extLst>
            <a:ext uri="{FF2B5EF4-FFF2-40B4-BE49-F238E27FC236}">
              <a16:creationId xmlns:a16="http://schemas.microsoft.com/office/drawing/2014/main" id="{00000000-0008-0000-0200-0000C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46" name="Text Box 15">
          <a:extLst>
            <a:ext uri="{FF2B5EF4-FFF2-40B4-BE49-F238E27FC236}">
              <a16:creationId xmlns:a16="http://schemas.microsoft.com/office/drawing/2014/main" id="{00000000-0008-0000-0200-0000C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47" name="Text Box 15">
          <a:extLst>
            <a:ext uri="{FF2B5EF4-FFF2-40B4-BE49-F238E27FC236}">
              <a16:creationId xmlns:a16="http://schemas.microsoft.com/office/drawing/2014/main" id="{00000000-0008-0000-0200-0000C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48" name="Text Box 15">
          <a:extLst>
            <a:ext uri="{FF2B5EF4-FFF2-40B4-BE49-F238E27FC236}">
              <a16:creationId xmlns:a16="http://schemas.microsoft.com/office/drawing/2014/main" id="{00000000-0008-0000-0200-0000D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49" name="Text Box 15">
          <a:extLst>
            <a:ext uri="{FF2B5EF4-FFF2-40B4-BE49-F238E27FC236}">
              <a16:creationId xmlns:a16="http://schemas.microsoft.com/office/drawing/2014/main" id="{00000000-0008-0000-0200-0000D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50" name="Text Box 15">
          <a:extLst>
            <a:ext uri="{FF2B5EF4-FFF2-40B4-BE49-F238E27FC236}">
              <a16:creationId xmlns:a16="http://schemas.microsoft.com/office/drawing/2014/main" id="{00000000-0008-0000-0200-0000D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51" name="Text Box 15">
          <a:extLst>
            <a:ext uri="{FF2B5EF4-FFF2-40B4-BE49-F238E27FC236}">
              <a16:creationId xmlns:a16="http://schemas.microsoft.com/office/drawing/2014/main" id="{00000000-0008-0000-0200-0000D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52" name="Text Box 15">
          <a:extLst>
            <a:ext uri="{FF2B5EF4-FFF2-40B4-BE49-F238E27FC236}">
              <a16:creationId xmlns:a16="http://schemas.microsoft.com/office/drawing/2014/main" id="{00000000-0008-0000-0200-0000D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53" name="Text Box 15">
          <a:extLst>
            <a:ext uri="{FF2B5EF4-FFF2-40B4-BE49-F238E27FC236}">
              <a16:creationId xmlns:a16="http://schemas.microsoft.com/office/drawing/2014/main" id="{00000000-0008-0000-0200-0000D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54" name="Text Box 15">
          <a:extLst>
            <a:ext uri="{FF2B5EF4-FFF2-40B4-BE49-F238E27FC236}">
              <a16:creationId xmlns:a16="http://schemas.microsoft.com/office/drawing/2014/main" id="{00000000-0008-0000-0200-0000D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55" name="Text Box 15">
          <a:extLst>
            <a:ext uri="{FF2B5EF4-FFF2-40B4-BE49-F238E27FC236}">
              <a16:creationId xmlns:a16="http://schemas.microsoft.com/office/drawing/2014/main" id="{00000000-0008-0000-0200-0000D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56" name="Text Box 15">
          <a:extLst>
            <a:ext uri="{FF2B5EF4-FFF2-40B4-BE49-F238E27FC236}">
              <a16:creationId xmlns:a16="http://schemas.microsoft.com/office/drawing/2014/main" id="{00000000-0008-0000-0200-0000D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57" name="Text Box 15">
          <a:extLst>
            <a:ext uri="{FF2B5EF4-FFF2-40B4-BE49-F238E27FC236}">
              <a16:creationId xmlns:a16="http://schemas.microsoft.com/office/drawing/2014/main" id="{00000000-0008-0000-0200-0000D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58" name="Text Box 15">
          <a:extLst>
            <a:ext uri="{FF2B5EF4-FFF2-40B4-BE49-F238E27FC236}">
              <a16:creationId xmlns:a16="http://schemas.microsoft.com/office/drawing/2014/main" id="{00000000-0008-0000-0200-0000D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59" name="Text Box 15">
          <a:extLst>
            <a:ext uri="{FF2B5EF4-FFF2-40B4-BE49-F238E27FC236}">
              <a16:creationId xmlns:a16="http://schemas.microsoft.com/office/drawing/2014/main" id="{00000000-0008-0000-0200-0000D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60" name="Text Box 15">
          <a:extLst>
            <a:ext uri="{FF2B5EF4-FFF2-40B4-BE49-F238E27FC236}">
              <a16:creationId xmlns:a16="http://schemas.microsoft.com/office/drawing/2014/main" id="{00000000-0008-0000-0200-0000D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61" name="Text Box 15">
          <a:extLst>
            <a:ext uri="{FF2B5EF4-FFF2-40B4-BE49-F238E27FC236}">
              <a16:creationId xmlns:a16="http://schemas.microsoft.com/office/drawing/2014/main" id="{00000000-0008-0000-0200-0000D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62" name="Text Box 15">
          <a:extLst>
            <a:ext uri="{FF2B5EF4-FFF2-40B4-BE49-F238E27FC236}">
              <a16:creationId xmlns:a16="http://schemas.microsoft.com/office/drawing/2014/main" id="{00000000-0008-0000-0200-0000D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63" name="Text Box 15">
          <a:extLst>
            <a:ext uri="{FF2B5EF4-FFF2-40B4-BE49-F238E27FC236}">
              <a16:creationId xmlns:a16="http://schemas.microsoft.com/office/drawing/2014/main" id="{00000000-0008-0000-0200-0000D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64" name="Text Box 15">
          <a:extLst>
            <a:ext uri="{FF2B5EF4-FFF2-40B4-BE49-F238E27FC236}">
              <a16:creationId xmlns:a16="http://schemas.microsoft.com/office/drawing/2014/main" id="{00000000-0008-0000-0200-0000E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65" name="Text Box 15">
          <a:extLst>
            <a:ext uri="{FF2B5EF4-FFF2-40B4-BE49-F238E27FC236}">
              <a16:creationId xmlns:a16="http://schemas.microsoft.com/office/drawing/2014/main" id="{00000000-0008-0000-0200-0000E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66" name="Text Box 15">
          <a:extLst>
            <a:ext uri="{FF2B5EF4-FFF2-40B4-BE49-F238E27FC236}">
              <a16:creationId xmlns:a16="http://schemas.microsoft.com/office/drawing/2014/main" id="{00000000-0008-0000-0200-0000E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67" name="Text Box 15">
          <a:extLst>
            <a:ext uri="{FF2B5EF4-FFF2-40B4-BE49-F238E27FC236}">
              <a16:creationId xmlns:a16="http://schemas.microsoft.com/office/drawing/2014/main" id="{00000000-0008-0000-0200-0000E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68" name="Text Box 15">
          <a:extLst>
            <a:ext uri="{FF2B5EF4-FFF2-40B4-BE49-F238E27FC236}">
              <a16:creationId xmlns:a16="http://schemas.microsoft.com/office/drawing/2014/main" id="{00000000-0008-0000-0200-0000E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69" name="Text Box 15">
          <a:extLst>
            <a:ext uri="{FF2B5EF4-FFF2-40B4-BE49-F238E27FC236}">
              <a16:creationId xmlns:a16="http://schemas.microsoft.com/office/drawing/2014/main" id="{00000000-0008-0000-0200-0000E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70" name="Text Box 15">
          <a:extLst>
            <a:ext uri="{FF2B5EF4-FFF2-40B4-BE49-F238E27FC236}">
              <a16:creationId xmlns:a16="http://schemas.microsoft.com/office/drawing/2014/main" id="{00000000-0008-0000-0200-0000E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71" name="Text Box 15">
          <a:extLst>
            <a:ext uri="{FF2B5EF4-FFF2-40B4-BE49-F238E27FC236}">
              <a16:creationId xmlns:a16="http://schemas.microsoft.com/office/drawing/2014/main" id="{00000000-0008-0000-0200-0000E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72" name="Text Box 15">
          <a:extLst>
            <a:ext uri="{FF2B5EF4-FFF2-40B4-BE49-F238E27FC236}">
              <a16:creationId xmlns:a16="http://schemas.microsoft.com/office/drawing/2014/main" id="{00000000-0008-0000-0200-0000E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73" name="Text Box 15">
          <a:extLst>
            <a:ext uri="{FF2B5EF4-FFF2-40B4-BE49-F238E27FC236}">
              <a16:creationId xmlns:a16="http://schemas.microsoft.com/office/drawing/2014/main" id="{00000000-0008-0000-0200-0000E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74" name="Text Box 15">
          <a:extLst>
            <a:ext uri="{FF2B5EF4-FFF2-40B4-BE49-F238E27FC236}">
              <a16:creationId xmlns:a16="http://schemas.microsoft.com/office/drawing/2014/main" id="{00000000-0008-0000-0200-0000E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75" name="Text Box 15">
          <a:extLst>
            <a:ext uri="{FF2B5EF4-FFF2-40B4-BE49-F238E27FC236}">
              <a16:creationId xmlns:a16="http://schemas.microsoft.com/office/drawing/2014/main" id="{00000000-0008-0000-0200-0000E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76" name="Text Box 15">
          <a:extLst>
            <a:ext uri="{FF2B5EF4-FFF2-40B4-BE49-F238E27FC236}">
              <a16:creationId xmlns:a16="http://schemas.microsoft.com/office/drawing/2014/main" id="{00000000-0008-0000-0200-0000E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77" name="Text Box 15">
          <a:extLst>
            <a:ext uri="{FF2B5EF4-FFF2-40B4-BE49-F238E27FC236}">
              <a16:creationId xmlns:a16="http://schemas.microsoft.com/office/drawing/2014/main" id="{00000000-0008-0000-0200-0000E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78" name="Text Box 15">
          <a:extLst>
            <a:ext uri="{FF2B5EF4-FFF2-40B4-BE49-F238E27FC236}">
              <a16:creationId xmlns:a16="http://schemas.microsoft.com/office/drawing/2014/main" id="{00000000-0008-0000-0200-0000E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79" name="Text Box 15">
          <a:extLst>
            <a:ext uri="{FF2B5EF4-FFF2-40B4-BE49-F238E27FC236}">
              <a16:creationId xmlns:a16="http://schemas.microsoft.com/office/drawing/2014/main" id="{00000000-0008-0000-0200-0000E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80" name="Text Box 15">
          <a:extLst>
            <a:ext uri="{FF2B5EF4-FFF2-40B4-BE49-F238E27FC236}">
              <a16:creationId xmlns:a16="http://schemas.microsoft.com/office/drawing/2014/main" id="{00000000-0008-0000-0200-0000F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81" name="Text Box 15">
          <a:extLst>
            <a:ext uri="{FF2B5EF4-FFF2-40B4-BE49-F238E27FC236}">
              <a16:creationId xmlns:a16="http://schemas.microsoft.com/office/drawing/2014/main" id="{00000000-0008-0000-0200-0000F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82" name="Text Box 15">
          <a:extLst>
            <a:ext uri="{FF2B5EF4-FFF2-40B4-BE49-F238E27FC236}">
              <a16:creationId xmlns:a16="http://schemas.microsoft.com/office/drawing/2014/main" id="{00000000-0008-0000-0200-0000F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83" name="Text Box 15">
          <a:extLst>
            <a:ext uri="{FF2B5EF4-FFF2-40B4-BE49-F238E27FC236}">
              <a16:creationId xmlns:a16="http://schemas.microsoft.com/office/drawing/2014/main" id="{00000000-0008-0000-0200-0000F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84" name="Text Box 15">
          <a:extLst>
            <a:ext uri="{FF2B5EF4-FFF2-40B4-BE49-F238E27FC236}">
              <a16:creationId xmlns:a16="http://schemas.microsoft.com/office/drawing/2014/main" id="{00000000-0008-0000-0200-0000F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85" name="Text Box 15">
          <a:extLst>
            <a:ext uri="{FF2B5EF4-FFF2-40B4-BE49-F238E27FC236}">
              <a16:creationId xmlns:a16="http://schemas.microsoft.com/office/drawing/2014/main" id="{00000000-0008-0000-0200-0000F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86" name="Text Box 15">
          <a:extLst>
            <a:ext uri="{FF2B5EF4-FFF2-40B4-BE49-F238E27FC236}">
              <a16:creationId xmlns:a16="http://schemas.microsoft.com/office/drawing/2014/main" id="{00000000-0008-0000-0200-0000F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87" name="Text Box 15">
          <a:extLst>
            <a:ext uri="{FF2B5EF4-FFF2-40B4-BE49-F238E27FC236}">
              <a16:creationId xmlns:a16="http://schemas.microsoft.com/office/drawing/2014/main" id="{00000000-0008-0000-0200-0000F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88" name="Text Box 15">
          <a:extLst>
            <a:ext uri="{FF2B5EF4-FFF2-40B4-BE49-F238E27FC236}">
              <a16:creationId xmlns:a16="http://schemas.microsoft.com/office/drawing/2014/main" id="{00000000-0008-0000-0200-0000F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89" name="Text Box 15">
          <a:extLst>
            <a:ext uri="{FF2B5EF4-FFF2-40B4-BE49-F238E27FC236}">
              <a16:creationId xmlns:a16="http://schemas.microsoft.com/office/drawing/2014/main" id="{00000000-0008-0000-0200-0000F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90" name="Text Box 15">
          <a:extLst>
            <a:ext uri="{FF2B5EF4-FFF2-40B4-BE49-F238E27FC236}">
              <a16:creationId xmlns:a16="http://schemas.microsoft.com/office/drawing/2014/main" id="{00000000-0008-0000-0200-0000F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91" name="Text Box 15">
          <a:extLst>
            <a:ext uri="{FF2B5EF4-FFF2-40B4-BE49-F238E27FC236}">
              <a16:creationId xmlns:a16="http://schemas.microsoft.com/office/drawing/2014/main" id="{00000000-0008-0000-0200-0000F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92" name="Text Box 15">
          <a:extLst>
            <a:ext uri="{FF2B5EF4-FFF2-40B4-BE49-F238E27FC236}">
              <a16:creationId xmlns:a16="http://schemas.microsoft.com/office/drawing/2014/main" id="{00000000-0008-0000-0200-0000F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93" name="Text Box 15">
          <a:extLst>
            <a:ext uri="{FF2B5EF4-FFF2-40B4-BE49-F238E27FC236}">
              <a16:creationId xmlns:a16="http://schemas.microsoft.com/office/drawing/2014/main" id="{00000000-0008-0000-0200-0000F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494" name="Text Box 15">
          <a:extLst>
            <a:ext uri="{FF2B5EF4-FFF2-40B4-BE49-F238E27FC236}">
              <a16:creationId xmlns:a16="http://schemas.microsoft.com/office/drawing/2014/main" id="{00000000-0008-0000-0200-0000F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95" name="Text Box 15">
          <a:extLst>
            <a:ext uri="{FF2B5EF4-FFF2-40B4-BE49-F238E27FC236}">
              <a16:creationId xmlns:a16="http://schemas.microsoft.com/office/drawing/2014/main" id="{00000000-0008-0000-0200-0000F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96" name="Text Box 15">
          <a:extLst>
            <a:ext uri="{FF2B5EF4-FFF2-40B4-BE49-F238E27FC236}">
              <a16:creationId xmlns:a16="http://schemas.microsoft.com/office/drawing/2014/main" id="{00000000-0008-0000-0200-000000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497" name="Text Box 15">
          <a:extLst>
            <a:ext uri="{FF2B5EF4-FFF2-40B4-BE49-F238E27FC236}">
              <a16:creationId xmlns:a16="http://schemas.microsoft.com/office/drawing/2014/main" id="{00000000-0008-0000-0200-00000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498" name="Text Box 15">
          <a:extLst>
            <a:ext uri="{FF2B5EF4-FFF2-40B4-BE49-F238E27FC236}">
              <a16:creationId xmlns:a16="http://schemas.microsoft.com/office/drawing/2014/main" id="{00000000-0008-0000-0200-00000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499" name="Text Box 15">
          <a:extLst>
            <a:ext uri="{FF2B5EF4-FFF2-40B4-BE49-F238E27FC236}">
              <a16:creationId xmlns:a16="http://schemas.microsoft.com/office/drawing/2014/main" id="{00000000-0008-0000-0200-00000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00" name="Text Box 15">
          <a:extLst>
            <a:ext uri="{FF2B5EF4-FFF2-40B4-BE49-F238E27FC236}">
              <a16:creationId xmlns:a16="http://schemas.microsoft.com/office/drawing/2014/main" id="{00000000-0008-0000-0200-00000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01" name="Text Box 15">
          <a:extLst>
            <a:ext uri="{FF2B5EF4-FFF2-40B4-BE49-F238E27FC236}">
              <a16:creationId xmlns:a16="http://schemas.microsoft.com/office/drawing/2014/main" id="{00000000-0008-0000-0200-00000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02" name="Text Box 15">
          <a:extLst>
            <a:ext uri="{FF2B5EF4-FFF2-40B4-BE49-F238E27FC236}">
              <a16:creationId xmlns:a16="http://schemas.microsoft.com/office/drawing/2014/main" id="{00000000-0008-0000-0200-00000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03" name="Text Box 15">
          <a:extLst>
            <a:ext uri="{FF2B5EF4-FFF2-40B4-BE49-F238E27FC236}">
              <a16:creationId xmlns:a16="http://schemas.microsoft.com/office/drawing/2014/main" id="{00000000-0008-0000-0200-00000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04" name="Text Box 15">
          <a:extLst>
            <a:ext uri="{FF2B5EF4-FFF2-40B4-BE49-F238E27FC236}">
              <a16:creationId xmlns:a16="http://schemas.microsoft.com/office/drawing/2014/main" id="{00000000-0008-0000-0200-00000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05" name="Text Box 15">
          <a:extLst>
            <a:ext uri="{FF2B5EF4-FFF2-40B4-BE49-F238E27FC236}">
              <a16:creationId xmlns:a16="http://schemas.microsoft.com/office/drawing/2014/main" id="{00000000-0008-0000-0200-000009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06" name="Text Box 15">
          <a:extLst>
            <a:ext uri="{FF2B5EF4-FFF2-40B4-BE49-F238E27FC236}">
              <a16:creationId xmlns:a16="http://schemas.microsoft.com/office/drawing/2014/main" id="{00000000-0008-0000-0200-00000A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07" name="Text Box 15">
          <a:extLst>
            <a:ext uri="{FF2B5EF4-FFF2-40B4-BE49-F238E27FC236}">
              <a16:creationId xmlns:a16="http://schemas.microsoft.com/office/drawing/2014/main" id="{00000000-0008-0000-0200-00000B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08" name="Text Box 15">
          <a:extLst>
            <a:ext uri="{FF2B5EF4-FFF2-40B4-BE49-F238E27FC236}">
              <a16:creationId xmlns:a16="http://schemas.microsoft.com/office/drawing/2014/main" id="{00000000-0008-0000-0200-00000C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09" name="Text Box 15">
          <a:extLst>
            <a:ext uri="{FF2B5EF4-FFF2-40B4-BE49-F238E27FC236}">
              <a16:creationId xmlns:a16="http://schemas.microsoft.com/office/drawing/2014/main" id="{00000000-0008-0000-0200-00000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10" name="Text Box 15">
          <a:extLst>
            <a:ext uri="{FF2B5EF4-FFF2-40B4-BE49-F238E27FC236}">
              <a16:creationId xmlns:a16="http://schemas.microsoft.com/office/drawing/2014/main" id="{00000000-0008-0000-0200-00000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11" name="Text Box 15">
          <a:extLst>
            <a:ext uri="{FF2B5EF4-FFF2-40B4-BE49-F238E27FC236}">
              <a16:creationId xmlns:a16="http://schemas.microsoft.com/office/drawing/2014/main" id="{00000000-0008-0000-0200-00000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12" name="Text Box 15">
          <a:extLst>
            <a:ext uri="{FF2B5EF4-FFF2-40B4-BE49-F238E27FC236}">
              <a16:creationId xmlns:a16="http://schemas.microsoft.com/office/drawing/2014/main" id="{00000000-0008-0000-0200-00001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13" name="Text Box 15">
          <a:extLst>
            <a:ext uri="{FF2B5EF4-FFF2-40B4-BE49-F238E27FC236}">
              <a16:creationId xmlns:a16="http://schemas.microsoft.com/office/drawing/2014/main" id="{00000000-0008-0000-0200-00001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14" name="Text Box 15">
          <a:extLst>
            <a:ext uri="{FF2B5EF4-FFF2-40B4-BE49-F238E27FC236}">
              <a16:creationId xmlns:a16="http://schemas.microsoft.com/office/drawing/2014/main" id="{00000000-0008-0000-0200-00001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15" name="Text Box 15">
          <a:extLst>
            <a:ext uri="{FF2B5EF4-FFF2-40B4-BE49-F238E27FC236}">
              <a16:creationId xmlns:a16="http://schemas.microsoft.com/office/drawing/2014/main" id="{00000000-0008-0000-0200-00001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16" name="Text Box 15">
          <a:extLst>
            <a:ext uri="{FF2B5EF4-FFF2-40B4-BE49-F238E27FC236}">
              <a16:creationId xmlns:a16="http://schemas.microsoft.com/office/drawing/2014/main" id="{00000000-0008-0000-0200-00001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17" name="Text Box 15">
          <a:extLst>
            <a:ext uri="{FF2B5EF4-FFF2-40B4-BE49-F238E27FC236}">
              <a16:creationId xmlns:a16="http://schemas.microsoft.com/office/drawing/2014/main" id="{00000000-0008-0000-0200-00001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18" name="Text Box 15">
          <a:extLst>
            <a:ext uri="{FF2B5EF4-FFF2-40B4-BE49-F238E27FC236}">
              <a16:creationId xmlns:a16="http://schemas.microsoft.com/office/drawing/2014/main" id="{00000000-0008-0000-0200-00001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19" name="Text Box 15">
          <a:extLst>
            <a:ext uri="{FF2B5EF4-FFF2-40B4-BE49-F238E27FC236}">
              <a16:creationId xmlns:a16="http://schemas.microsoft.com/office/drawing/2014/main" id="{00000000-0008-0000-0200-00001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20" name="Text Box 15">
          <a:extLst>
            <a:ext uri="{FF2B5EF4-FFF2-40B4-BE49-F238E27FC236}">
              <a16:creationId xmlns:a16="http://schemas.microsoft.com/office/drawing/2014/main" id="{00000000-0008-0000-0200-00001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21" name="Text Box 15">
          <a:extLst>
            <a:ext uri="{FF2B5EF4-FFF2-40B4-BE49-F238E27FC236}">
              <a16:creationId xmlns:a16="http://schemas.microsoft.com/office/drawing/2014/main" id="{00000000-0008-0000-0200-00001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22" name="Text Box 15">
          <a:extLst>
            <a:ext uri="{FF2B5EF4-FFF2-40B4-BE49-F238E27FC236}">
              <a16:creationId xmlns:a16="http://schemas.microsoft.com/office/drawing/2014/main" id="{00000000-0008-0000-0200-00001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23" name="Text Box 15">
          <a:extLst>
            <a:ext uri="{FF2B5EF4-FFF2-40B4-BE49-F238E27FC236}">
              <a16:creationId xmlns:a16="http://schemas.microsoft.com/office/drawing/2014/main" id="{00000000-0008-0000-0200-00001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24" name="Text Box 15">
          <a:extLst>
            <a:ext uri="{FF2B5EF4-FFF2-40B4-BE49-F238E27FC236}">
              <a16:creationId xmlns:a16="http://schemas.microsoft.com/office/drawing/2014/main" id="{00000000-0008-0000-0200-00001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25" name="Text Box 15">
          <a:extLst>
            <a:ext uri="{FF2B5EF4-FFF2-40B4-BE49-F238E27FC236}">
              <a16:creationId xmlns:a16="http://schemas.microsoft.com/office/drawing/2014/main" id="{00000000-0008-0000-0200-00001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26" name="Text Box 15">
          <a:extLst>
            <a:ext uri="{FF2B5EF4-FFF2-40B4-BE49-F238E27FC236}">
              <a16:creationId xmlns:a16="http://schemas.microsoft.com/office/drawing/2014/main" id="{00000000-0008-0000-0200-00001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27" name="Text Box 15">
          <a:extLst>
            <a:ext uri="{FF2B5EF4-FFF2-40B4-BE49-F238E27FC236}">
              <a16:creationId xmlns:a16="http://schemas.microsoft.com/office/drawing/2014/main" id="{00000000-0008-0000-0200-00001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28" name="Text Box 15">
          <a:extLst>
            <a:ext uri="{FF2B5EF4-FFF2-40B4-BE49-F238E27FC236}">
              <a16:creationId xmlns:a16="http://schemas.microsoft.com/office/drawing/2014/main" id="{00000000-0008-0000-0200-00002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29" name="Text Box 15">
          <a:extLst>
            <a:ext uri="{FF2B5EF4-FFF2-40B4-BE49-F238E27FC236}">
              <a16:creationId xmlns:a16="http://schemas.microsoft.com/office/drawing/2014/main" id="{00000000-0008-0000-0200-00002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30" name="Text Box 15">
          <a:extLst>
            <a:ext uri="{FF2B5EF4-FFF2-40B4-BE49-F238E27FC236}">
              <a16:creationId xmlns:a16="http://schemas.microsoft.com/office/drawing/2014/main" id="{00000000-0008-0000-0200-00002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31" name="Text Box 15">
          <a:extLst>
            <a:ext uri="{FF2B5EF4-FFF2-40B4-BE49-F238E27FC236}">
              <a16:creationId xmlns:a16="http://schemas.microsoft.com/office/drawing/2014/main" id="{00000000-0008-0000-0200-000023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32" name="Text Box 15">
          <a:extLst>
            <a:ext uri="{FF2B5EF4-FFF2-40B4-BE49-F238E27FC236}">
              <a16:creationId xmlns:a16="http://schemas.microsoft.com/office/drawing/2014/main" id="{00000000-0008-0000-0200-000024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33" name="Text Box 15">
          <a:extLst>
            <a:ext uri="{FF2B5EF4-FFF2-40B4-BE49-F238E27FC236}">
              <a16:creationId xmlns:a16="http://schemas.microsoft.com/office/drawing/2014/main" id="{00000000-0008-0000-0200-000025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34" name="Text Box 15">
          <a:extLst>
            <a:ext uri="{FF2B5EF4-FFF2-40B4-BE49-F238E27FC236}">
              <a16:creationId xmlns:a16="http://schemas.microsoft.com/office/drawing/2014/main" id="{00000000-0008-0000-0200-000026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35" name="Text Box 15">
          <a:extLst>
            <a:ext uri="{FF2B5EF4-FFF2-40B4-BE49-F238E27FC236}">
              <a16:creationId xmlns:a16="http://schemas.microsoft.com/office/drawing/2014/main" id="{00000000-0008-0000-0200-00002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36" name="Text Box 15">
          <a:extLst>
            <a:ext uri="{FF2B5EF4-FFF2-40B4-BE49-F238E27FC236}">
              <a16:creationId xmlns:a16="http://schemas.microsoft.com/office/drawing/2014/main" id="{00000000-0008-0000-0200-00002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37" name="Text Box 15">
          <a:extLst>
            <a:ext uri="{FF2B5EF4-FFF2-40B4-BE49-F238E27FC236}">
              <a16:creationId xmlns:a16="http://schemas.microsoft.com/office/drawing/2014/main" id="{00000000-0008-0000-0200-000029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38" name="Text Box 15">
          <a:extLst>
            <a:ext uri="{FF2B5EF4-FFF2-40B4-BE49-F238E27FC236}">
              <a16:creationId xmlns:a16="http://schemas.microsoft.com/office/drawing/2014/main" id="{00000000-0008-0000-0200-00002A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39" name="Text Box 15">
          <a:extLst>
            <a:ext uri="{FF2B5EF4-FFF2-40B4-BE49-F238E27FC236}">
              <a16:creationId xmlns:a16="http://schemas.microsoft.com/office/drawing/2014/main" id="{00000000-0008-0000-0200-00002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40" name="Text Box 15">
          <a:extLst>
            <a:ext uri="{FF2B5EF4-FFF2-40B4-BE49-F238E27FC236}">
              <a16:creationId xmlns:a16="http://schemas.microsoft.com/office/drawing/2014/main" id="{00000000-0008-0000-0200-00002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41" name="Text Box 15">
          <a:extLst>
            <a:ext uri="{FF2B5EF4-FFF2-40B4-BE49-F238E27FC236}">
              <a16:creationId xmlns:a16="http://schemas.microsoft.com/office/drawing/2014/main" id="{00000000-0008-0000-0200-00002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42" name="Text Box 15">
          <a:extLst>
            <a:ext uri="{FF2B5EF4-FFF2-40B4-BE49-F238E27FC236}">
              <a16:creationId xmlns:a16="http://schemas.microsoft.com/office/drawing/2014/main" id="{00000000-0008-0000-0200-00002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43" name="Text Box 15">
          <a:extLst>
            <a:ext uri="{FF2B5EF4-FFF2-40B4-BE49-F238E27FC236}">
              <a16:creationId xmlns:a16="http://schemas.microsoft.com/office/drawing/2014/main" id="{00000000-0008-0000-0200-00002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44" name="Text Box 15">
          <a:extLst>
            <a:ext uri="{FF2B5EF4-FFF2-40B4-BE49-F238E27FC236}">
              <a16:creationId xmlns:a16="http://schemas.microsoft.com/office/drawing/2014/main" id="{00000000-0008-0000-0200-00003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45" name="Text Box 15">
          <a:extLst>
            <a:ext uri="{FF2B5EF4-FFF2-40B4-BE49-F238E27FC236}">
              <a16:creationId xmlns:a16="http://schemas.microsoft.com/office/drawing/2014/main" id="{00000000-0008-0000-0200-00003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46" name="Text Box 15">
          <a:extLst>
            <a:ext uri="{FF2B5EF4-FFF2-40B4-BE49-F238E27FC236}">
              <a16:creationId xmlns:a16="http://schemas.microsoft.com/office/drawing/2014/main" id="{00000000-0008-0000-0200-00003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47" name="Text Box 15">
          <a:extLst>
            <a:ext uri="{FF2B5EF4-FFF2-40B4-BE49-F238E27FC236}">
              <a16:creationId xmlns:a16="http://schemas.microsoft.com/office/drawing/2014/main" id="{00000000-0008-0000-0200-00003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48" name="Text Box 15">
          <a:extLst>
            <a:ext uri="{FF2B5EF4-FFF2-40B4-BE49-F238E27FC236}">
              <a16:creationId xmlns:a16="http://schemas.microsoft.com/office/drawing/2014/main" id="{00000000-0008-0000-0200-00003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49" name="Text Box 15">
          <a:extLst>
            <a:ext uri="{FF2B5EF4-FFF2-40B4-BE49-F238E27FC236}">
              <a16:creationId xmlns:a16="http://schemas.microsoft.com/office/drawing/2014/main" id="{00000000-0008-0000-0200-00003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50" name="Text Box 15">
          <a:extLst>
            <a:ext uri="{FF2B5EF4-FFF2-40B4-BE49-F238E27FC236}">
              <a16:creationId xmlns:a16="http://schemas.microsoft.com/office/drawing/2014/main" id="{00000000-0008-0000-0200-00003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51" name="Text Box 15">
          <a:extLst>
            <a:ext uri="{FF2B5EF4-FFF2-40B4-BE49-F238E27FC236}">
              <a16:creationId xmlns:a16="http://schemas.microsoft.com/office/drawing/2014/main" id="{00000000-0008-0000-0200-00003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52" name="Text Box 15">
          <a:extLst>
            <a:ext uri="{FF2B5EF4-FFF2-40B4-BE49-F238E27FC236}">
              <a16:creationId xmlns:a16="http://schemas.microsoft.com/office/drawing/2014/main" id="{00000000-0008-0000-0200-00003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53" name="Text Box 15">
          <a:extLst>
            <a:ext uri="{FF2B5EF4-FFF2-40B4-BE49-F238E27FC236}">
              <a16:creationId xmlns:a16="http://schemas.microsoft.com/office/drawing/2014/main" id="{00000000-0008-0000-0200-00003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54" name="Text Box 15">
          <a:extLst>
            <a:ext uri="{FF2B5EF4-FFF2-40B4-BE49-F238E27FC236}">
              <a16:creationId xmlns:a16="http://schemas.microsoft.com/office/drawing/2014/main" id="{00000000-0008-0000-0200-00003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55" name="Text Box 15">
          <a:extLst>
            <a:ext uri="{FF2B5EF4-FFF2-40B4-BE49-F238E27FC236}">
              <a16:creationId xmlns:a16="http://schemas.microsoft.com/office/drawing/2014/main" id="{00000000-0008-0000-0200-00003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56" name="Text Box 15">
          <a:extLst>
            <a:ext uri="{FF2B5EF4-FFF2-40B4-BE49-F238E27FC236}">
              <a16:creationId xmlns:a16="http://schemas.microsoft.com/office/drawing/2014/main" id="{00000000-0008-0000-0200-00003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57" name="Text Box 15">
          <a:extLst>
            <a:ext uri="{FF2B5EF4-FFF2-40B4-BE49-F238E27FC236}">
              <a16:creationId xmlns:a16="http://schemas.microsoft.com/office/drawing/2014/main" id="{00000000-0008-0000-0200-00003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58" name="Text Box 15">
          <a:extLst>
            <a:ext uri="{FF2B5EF4-FFF2-40B4-BE49-F238E27FC236}">
              <a16:creationId xmlns:a16="http://schemas.microsoft.com/office/drawing/2014/main" id="{00000000-0008-0000-0200-00003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59" name="Text Box 15">
          <a:extLst>
            <a:ext uri="{FF2B5EF4-FFF2-40B4-BE49-F238E27FC236}">
              <a16:creationId xmlns:a16="http://schemas.microsoft.com/office/drawing/2014/main" id="{00000000-0008-0000-0200-00003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60" name="Text Box 15">
          <a:extLst>
            <a:ext uri="{FF2B5EF4-FFF2-40B4-BE49-F238E27FC236}">
              <a16:creationId xmlns:a16="http://schemas.microsoft.com/office/drawing/2014/main" id="{00000000-0008-0000-0200-00004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61" name="Text Box 15">
          <a:extLst>
            <a:ext uri="{FF2B5EF4-FFF2-40B4-BE49-F238E27FC236}">
              <a16:creationId xmlns:a16="http://schemas.microsoft.com/office/drawing/2014/main" id="{00000000-0008-0000-0200-00004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62" name="Text Box 15">
          <a:extLst>
            <a:ext uri="{FF2B5EF4-FFF2-40B4-BE49-F238E27FC236}">
              <a16:creationId xmlns:a16="http://schemas.microsoft.com/office/drawing/2014/main" id="{00000000-0008-0000-0200-00004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63" name="Text Box 15">
          <a:extLst>
            <a:ext uri="{FF2B5EF4-FFF2-40B4-BE49-F238E27FC236}">
              <a16:creationId xmlns:a16="http://schemas.microsoft.com/office/drawing/2014/main" id="{00000000-0008-0000-0200-00004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64" name="Text Box 15">
          <a:extLst>
            <a:ext uri="{FF2B5EF4-FFF2-40B4-BE49-F238E27FC236}">
              <a16:creationId xmlns:a16="http://schemas.microsoft.com/office/drawing/2014/main" id="{00000000-0008-0000-0200-00004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65" name="Text Box 15">
          <a:extLst>
            <a:ext uri="{FF2B5EF4-FFF2-40B4-BE49-F238E27FC236}">
              <a16:creationId xmlns:a16="http://schemas.microsoft.com/office/drawing/2014/main" id="{00000000-0008-0000-0200-00004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66" name="Text Box 15">
          <a:extLst>
            <a:ext uri="{FF2B5EF4-FFF2-40B4-BE49-F238E27FC236}">
              <a16:creationId xmlns:a16="http://schemas.microsoft.com/office/drawing/2014/main" id="{00000000-0008-0000-0200-00004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67" name="Text Box 15">
          <a:extLst>
            <a:ext uri="{FF2B5EF4-FFF2-40B4-BE49-F238E27FC236}">
              <a16:creationId xmlns:a16="http://schemas.microsoft.com/office/drawing/2014/main" id="{00000000-0008-0000-0200-00004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68" name="Text Box 15">
          <a:extLst>
            <a:ext uri="{FF2B5EF4-FFF2-40B4-BE49-F238E27FC236}">
              <a16:creationId xmlns:a16="http://schemas.microsoft.com/office/drawing/2014/main" id="{00000000-0008-0000-0200-00004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69" name="Text Box 15">
          <a:extLst>
            <a:ext uri="{FF2B5EF4-FFF2-40B4-BE49-F238E27FC236}">
              <a16:creationId xmlns:a16="http://schemas.microsoft.com/office/drawing/2014/main" id="{00000000-0008-0000-0200-00004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70" name="Text Box 15">
          <a:extLst>
            <a:ext uri="{FF2B5EF4-FFF2-40B4-BE49-F238E27FC236}">
              <a16:creationId xmlns:a16="http://schemas.microsoft.com/office/drawing/2014/main" id="{00000000-0008-0000-0200-00004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71" name="Text Box 15">
          <a:extLst>
            <a:ext uri="{FF2B5EF4-FFF2-40B4-BE49-F238E27FC236}">
              <a16:creationId xmlns:a16="http://schemas.microsoft.com/office/drawing/2014/main" id="{00000000-0008-0000-0200-00004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72" name="Text Box 15">
          <a:extLst>
            <a:ext uri="{FF2B5EF4-FFF2-40B4-BE49-F238E27FC236}">
              <a16:creationId xmlns:a16="http://schemas.microsoft.com/office/drawing/2014/main" id="{00000000-0008-0000-0200-00004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73" name="Text Box 15">
          <a:extLst>
            <a:ext uri="{FF2B5EF4-FFF2-40B4-BE49-F238E27FC236}">
              <a16:creationId xmlns:a16="http://schemas.microsoft.com/office/drawing/2014/main" id="{00000000-0008-0000-0200-00004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74" name="Text Box 15">
          <a:extLst>
            <a:ext uri="{FF2B5EF4-FFF2-40B4-BE49-F238E27FC236}">
              <a16:creationId xmlns:a16="http://schemas.microsoft.com/office/drawing/2014/main" id="{00000000-0008-0000-0200-00004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0575" name="Text Box 15">
          <a:extLst>
            <a:ext uri="{FF2B5EF4-FFF2-40B4-BE49-F238E27FC236}">
              <a16:creationId xmlns:a16="http://schemas.microsoft.com/office/drawing/2014/main" id="{00000000-0008-0000-0200-00004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0576" name="Text Box 15">
          <a:extLst>
            <a:ext uri="{FF2B5EF4-FFF2-40B4-BE49-F238E27FC236}">
              <a16:creationId xmlns:a16="http://schemas.microsoft.com/office/drawing/2014/main" id="{00000000-0008-0000-0200-00005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0577" name="Text Box 15">
          <a:extLst>
            <a:ext uri="{FF2B5EF4-FFF2-40B4-BE49-F238E27FC236}">
              <a16:creationId xmlns:a16="http://schemas.microsoft.com/office/drawing/2014/main" id="{00000000-0008-0000-0200-00005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0578" name="Text Box 15">
          <a:extLst>
            <a:ext uri="{FF2B5EF4-FFF2-40B4-BE49-F238E27FC236}">
              <a16:creationId xmlns:a16="http://schemas.microsoft.com/office/drawing/2014/main" id="{00000000-0008-0000-0200-00005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ucar\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196</v>
      </c>
      <c r="G3" s="2" t="s">
        <v>197</v>
      </c>
      <c r="H3" s="2" t="s">
        <v>198</v>
      </c>
    </row>
    <row r="4" spans="2:8" ht="19.5" customHeight="1" x14ac:dyDescent="0.25">
      <c r="B4" s="1" t="s">
        <v>8</v>
      </c>
      <c r="C4" s="52" t="s">
        <v>15</v>
      </c>
      <c r="D4" s="49">
        <v>1</v>
      </c>
      <c r="E4" s="46" t="s">
        <v>1</v>
      </c>
      <c r="F4" s="49" t="s">
        <v>93</v>
      </c>
      <c r="G4" s="24" t="s">
        <v>202</v>
      </c>
      <c r="H4" s="23">
        <v>1</v>
      </c>
    </row>
    <row r="5" spans="2:8" ht="19.5" customHeight="1" x14ac:dyDescent="0.25">
      <c r="B5" s="1" t="s">
        <v>8</v>
      </c>
      <c r="C5" s="53"/>
      <c r="D5" s="50"/>
      <c r="E5" s="47"/>
      <c r="F5" s="50"/>
      <c r="G5" s="24" t="s">
        <v>199</v>
      </c>
      <c r="H5" s="23">
        <v>2</v>
      </c>
    </row>
    <row r="6" spans="2:8" ht="19.5" customHeight="1" x14ac:dyDescent="0.25">
      <c r="B6" s="1" t="s">
        <v>8</v>
      </c>
      <c r="C6" s="53"/>
      <c r="D6" s="50"/>
      <c r="E6" s="47"/>
      <c r="F6" s="50"/>
      <c r="G6" s="24" t="s">
        <v>200</v>
      </c>
      <c r="H6" s="23">
        <v>3</v>
      </c>
    </row>
    <row r="7" spans="2:8" ht="19.5" customHeight="1" x14ac:dyDescent="0.25">
      <c r="B7" s="1" t="s">
        <v>8</v>
      </c>
      <c r="C7" s="53"/>
      <c r="D7" s="51"/>
      <c r="E7" s="48"/>
      <c r="F7" s="51"/>
      <c r="G7" s="24" t="s">
        <v>201</v>
      </c>
      <c r="H7" s="23">
        <v>4</v>
      </c>
    </row>
    <row r="8" spans="2:8" ht="19.5" customHeight="1" x14ac:dyDescent="0.25">
      <c r="B8" s="1" t="s">
        <v>8</v>
      </c>
      <c r="C8" s="53"/>
      <c r="D8" s="3">
        <v>2</v>
      </c>
      <c r="E8" s="5" t="s">
        <v>2</v>
      </c>
      <c r="F8" s="3" t="s">
        <v>94</v>
      </c>
      <c r="G8" s="24" t="s">
        <v>201</v>
      </c>
      <c r="H8" s="23">
        <v>1</v>
      </c>
    </row>
    <row r="9" spans="2:8" ht="19.5" customHeight="1" x14ac:dyDescent="0.25">
      <c r="B9" s="1" t="s">
        <v>8</v>
      </c>
      <c r="C9" s="53"/>
      <c r="D9" s="49">
        <v>3</v>
      </c>
      <c r="E9" s="46" t="s">
        <v>3</v>
      </c>
      <c r="F9" s="49" t="s">
        <v>95</v>
      </c>
      <c r="G9" s="24" t="s">
        <v>203</v>
      </c>
      <c r="H9" s="23">
        <v>1</v>
      </c>
    </row>
    <row r="10" spans="2:8" ht="19.5" customHeight="1" x14ac:dyDescent="0.25">
      <c r="B10" s="1" t="s">
        <v>8</v>
      </c>
      <c r="C10" s="53"/>
      <c r="D10" s="50"/>
      <c r="E10" s="47"/>
      <c r="F10" s="50"/>
      <c r="G10" s="24" t="s">
        <v>204</v>
      </c>
      <c r="H10" s="23">
        <v>2</v>
      </c>
    </row>
    <row r="11" spans="2:8" ht="19.5" customHeight="1" x14ac:dyDescent="0.25">
      <c r="B11" s="1" t="s">
        <v>8</v>
      </c>
      <c r="C11" s="53"/>
      <c r="D11" s="50"/>
      <c r="E11" s="47"/>
      <c r="F11" s="50"/>
      <c r="G11" s="24" t="s">
        <v>205</v>
      </c>
      <c r="H11" s="23">
        <v>3</v>
      </c>
    </row>
    <row r="12" spans="2:8" ht="19.5" customHeight="1" x14ac:dyDescent="0.25">
      <c r="B12" s="1" t="s">
        <v>8</v>
      </c>
      <c r="C12" s="53"/>
      <c r="D12" s="51"/>
      <c r="E12" s="48"/>
      <c r="F12" s="51"/>
      <c r="G12" s="24" t="s">
        <v>206</v>
      </c>
      <c r="H12" s="23">
        <v>4</v>
      </c>
    </row>
    <row r="13" spans="2:8" ht="34.5" customHeight="1" x14ac:dyDescent="0.25">
      <c r="B13" s="1" t="s">
        <v>8</v>
      </c>
      <c r="C13" s="53"/>
      <c r="D13" s="49">
        <v>4</v>
      </c>
      <c r="E13" s="46" t="s">
        <v>4</v>
      </c>
      <c r="F13" s="49" t="s">
        <v>96</v>
      </c>
      <c r="G13" s="24" t="s">
        <v>207</v>
      </c>
      <c r="H13" s="23">
        <v>1</v>
      </c>
    </row>
    <row r="14" spans="2:8" ht="22.5" x14ac:dyDescent="0.25">
      <c r="B14" s="1" t="s">
        <v>8</v>
      </c>
      <c r="C14" s="53"/>
      <c r="D14" s="50"/>
      <c r="E14" s="47"/>
      <c r="F14" s="50"/>
      <c r="G14" s="24" t="s">
        <v>208</v>
      </c>
      <c r="H14" s="23">
        <v>2</v>
      </c>
    </row>
    <row r="15" spans="2:8" x14ac:dyDescent="0.25">
      <c r="B15" s="1" t="s">
        <v>8</v>
      </c>
      <c r="C15" s="53"/>
      <c r="D15" s="50"/>
      <c r="E15" s="47"/>
      <c r="F15" s="50"/>
      <c r="G15" s="24" t="s">
        <v>209</v>
      </c>
      <c r="H15" s="23">
        <v>3</v>
      </c>
    </row>
    <row r="16" spans="2:8" x14ac:dyDescent="0.25">
      <c r="B16" s="1" t="s">
        <v>8</v>
      </c>
      <c r="C16" s="53"/>
      <c r="D16" s="51"/>
      <c r="E16" s="48"/>
      <c r="F16" s="51"/>
      <c r="G16" s="24" t="s">
        <v>210</v>
      </c>
      <c r="H16" s="23">
        <v>4</v>
      </c>
    </row>
    <row r="17" spans="2:8" ht="34.5" customHeight="1" x14ac:dyDescent="0.25">
      <c r="B17" s="1" t="s">
        <v>8</v>
      </c>
      <c r="C17" s="53"/>
      <c r="D17" s="49">
        <v>5</v>
      </c>
      <c r="E17" s="46" t="s">
        <v>5</v>
      </c>
      <c r="F17" s="49" t="s">
        <v>97</v>
      </c>
      <c r="G17" s="24" t="s">
        <v>211</v>
      </c>
      <c r="H17" s="23">
        <v>1</v>
      </c>
    </row>
    <row r="18" spans="2:8" x14ac:dyDescent="0.25">
      <c r="B18" s="1" t="s">
        <v>8</v>
      </c>
      <c r="C18" s="53"/>
      <c r="D18" s="50"/>
      <c r="E18" s="47"/>
      <c r="F18" s="50"/>
      <c r="G18" s="24" t="s">
        <v>212</v>
      </c>
      <c r="H18" s="23">
        <v>2</v>
      </c>
    </row>
    <row r="19" spans="2:8" x14ac:dyDescent="0.25">
      <c r="B19" s="1" t="s">
        <v>8</v>
      </c>
      <c r="C19" s="53"/>
      <c r="D19" s="50"/>
      <c r="E19" s="47"/>
      <c r="F19" s="50"/>
      <c r="G19" s="24" t="s">
        <v>213</v>
      </c>
      <c r="H19" s="23">
        <v>3</v>
      </c>
    </row>
    <row r="20" spans="2:8" x14ac:dyDescent="0.25">
      <c r="B20" s="1" t="s">
        <v>8</v>
      </c>
      <c r="C20" s="53"/>
      <c r="D20" s="51"/>
      <c r="E20" s="48"/>
      <c r="F20" s="51"/>
      <c r="G20" s="24" t="s">
        <v>214</v>
      </c>
      <c r="H20" s="23">
        <v>4</v>
      </c>
    </row>
    <row r="21" spans="2:8" ht="34.5" customHeight="1" x14ac:dyDescent="0.25">
      <c r="B21" s="1" t="s">
        <v>8</v>
      </c>
      <c r="C21" s="53"/>
      <c r="D21" s="49">
        <v>6</v>
      </c>
      <c r="E21" s="46" t="s">
        <v>6</v>
      </c>
      <c r="F21" s="49" t="s">
        <v>98</v>
      </c>
      <c r="G21" s="24" t="s">
        <v>215</v>
      </c>
      <c r="H21" s="23">
        <v>1</v>
      </c>
    </row>
    <row r="22" spans="2:8" ht="33.75" x14ac:dyDescent="0.25">
      <c r="B22" s="1" t="s">
        <v>8</v>
      </c>
      <c r="C22" s="53"/>
      <c r="D22" s="50"/>
      <c r="E22" s="47"/>
      <c r="F22" s="50"/>
      <c r="G22" s="24" t="s">
        <v>216</v>
      </c>
      <c r="H22" s="23">
        <v>2</v>
      </c>
    </row>
    <row r="23" spans="2:8" ht="22.5" x14ac:dyDescent="0.25">
      <c r="B23" s="1" t="s">
        <v>8</v>
      </c>
      <c r="C23" s="54"/>
      <c r="D23" s="51"/>
      <c r="E23" s="48"/>
      <c r="F23" s="51"/>
      <c r="G23" s="24" t="s">
        <v>217</v>
      </c>
      <c r="H23" s="23">
        <v>3</v>
      </c>
    </row>
    <row r="24" spans="2:8" ht="30" customHeight="1" x14ac:dyDescent="0.25">
      <c r="B24" s="1" t="s">
        <v>8</v>
      </c>
      <c r="C24" s="25" t="s">
        <v>16</v>
      </c>
      <c r="D24" s="3">
        <v>7</v>
      </c>
      <c r="E24" s="5" t="s">
        <v>10</v>
      </c>
      <c r="F24" s="1" t="s">
        <v>99</v>
      </c>
      <c r="G24" s="4"/>
      <c r="H24" s="1"/>
    </row>
    <row r="25" spans="2:8" x14ac:dyDescent="0.25">
      <c r="B25" s="1" t="s">
        <v>8</v>
      </c>
      <c r="C25" s="25" t="s">
        <v>17</v>
      </c>
      <c r="D25" s="3">
        <v>8</v>
      </c>
      <c r="E25" s="5" t="s">
        <v>11</v>
      </c>
      <c r="F25" s="1" t="s">
        <v>100</v>
      </c>
      <c r="G25" s="4"/>
      <c r="H25" s="1"/>
    </row>
    <row r="26" spans="2:8" ht="23.25" x14ac:dyDescent="0.25">
      <c r="B26" s="1" t="s">
        <v>8</v>
      </c>
      <c r="C26" s="25" t="s">
        <v>17</v>
      </c>
      <c r="D26" s="3">
        <v>9</v>
      </c>
      <c r="E26" s="5" t="s">
        <v>12</v>
      </c>
      <c r="F26" s="1" t="s">
        <v>101</v>
      </c>
      <c r="G26" s="4"/>
      <c r="H26" s="1"/>
    </row>
    <row r="27" spans="2:8" ht="34.5" x14ac:dyDescent="0.25">
      <c r="B27" s="1" t="s">
        <v>8</v>
      </c>
      <c r="C27" s="25" t="s">
        <v>17</v>
      </c>
      <c r="D27" s="3">
        <v>10</v>
      </c>
      <c r="E27" s="5" t="s">
        <v>13</v>
      </c>
      <c r="F27" s="1" t="s">
        <v>102</v>
      </c>
      <c r="G27" s="4"/>
      <c r="H27" s="1"/>
    </row>
    <row r="28" spans="2:8" ht="22.5" x14ac:dyDescent="0.25">
      <c r="B28" s="1" t="s">
        <v>8</v>
      </c>
      <c r="C28" s="25" t="s">
        <v>20</v>
      </c>
      <c r="D28" s="3">
        <v>11</v>
      </c>
      <c r="E28" s="5" t="s">
        <v>18</v>
      </c>
      <c r="F28" s="1" t="s">
        <v>103</v>
      </c>
      <c r="G28" s="4"/>
      <c r="H28" s="1"/>
    </row>
    <row r="29" spans="2:8" ht="22.5" x14ac:dyDescent="0.25">
      <c r="B29" s="1" t="s">
        <v>8</v>
      </c>
      <c r="C29" s="25" t="s">
        <v>20</v>
      </c>
      <c r="D29" s="3">
        <v>12</v>
      </c>
      <c r="E29" s="5" t="s">
        <v>19</v>
      </c>
      <c r="F29" s="1" t="s">
        <v>104</v>
      </c>
      <c r="G29" s="4"/>
      <c r="H29" s="1"/>
    </row>
    <row r="30" spans="2:8" x14ac:dyDescent="0.25">
      <c r="B30" s="1" t="s">
        <v>28</v>
      </c>
      <c r="C30" s="25" t="s">
        <v>27</v>
      </c>
      <c r="D30" s="3">
        <v>13</v>
      </c>
      <c r="E30" s="5" t="s">
        <v>21</v>
      </c>
      <c r="F30" s="1" t="s">
        <v>105</v>
      </c>
      <c r="G30" s="4"/>
      <c r="H30" s="1"/>
    </row>
    <row r="31" spans="2:8" x14ac:dyDescent="0.25">
      <c r="B31" s="1" t="s">
        <v>28</v>
      </c>
      <c r="C31" s="25" t="s">
        <v>27</v>
      </c>
      <c r="D31" s="3">
        <v>14</v>
      </c>
      <c r="E31" s="5" t="s">
        <v>22</v>
      </c>
      <c r="F31" s="1" t="s">
        <v>106</v>
      </c>
      <c r="G31" s="4"/>
      <c r="H31" s="1"/>
    </row>
    <row r="32" spans="2:8" x14ac:dyDescent="0.25">
      <c r="B32" s="1" t="s">
        <v>28</v>
      </c>
      <c r="C32" s="25" t="s">
        <v>27</v>
      </c>
      <c r="D32" s="3">
        <v>15</v>
      </c>
      <c r="E32" s="5" t="s">
        <v>23</v>
      </c>
      <c r="F32" s="1" t="s">
        <v>107</v>
      </c>
      <c r="G32" s="4"/>
      <c r="H32" s="1"/>
    </row>
    <row r="33" spans="2:8" ht="23.25" x14ac:dyDescent="0.25">
      <c r="B33" s="1" t="s">
        <v>28</v>
      </c>
      <c r="C33" s="25" t="s">
        <v>27</v>
      </c>
      <c r="D33" s="3">
        <v>16</v>
      </c>
      <c r="E33" s="5" t="s">
        <v>24</v>
      </c>
      <c r="F33" s="1" t="s">
        <v>108</v>
      </c>
      <c r="G33" s="4"/>
      <c r="H33" s="1"/>
    </row>
    <row r="34" spans="2:8" ht="23.25" x14ac:dyDescent="0.25">
      <c r="B34" s="1" t="s">
        <v>28</v>
      </c>
      <c r="C34" s="25" t="s">
        <v>27</v>
      </c>
      <c r="D34" s="3">
        <v>17</v>
      </c>
      <c r="E34" s="5" t="s">
        <v>25</v>
      </c>
      <c r="F34" s="1" t="s">
        <v>109</v>
      </c>
      <c r="G34" s="4"/>
      <c r="H34" s="1"/>
    </row>
    <row r="35" spans="2:8" ht="45.75" x14ac:dyDescent="0.25">
      <c r="B35" s="1" t="s">
        <v>28</v>
      </c>
      <c r="C35" s="25" t="s">
        <v>27</v>
      </c>
      <c r="D35" s="3">
        <v>18</v>
      </c>
      <c r="E35" s="5" t="s">
        <v>26</v>
      </c>
      <c r="F35" s="1" t="s">
        <v>110</v>
      </c>
      <c r="G35" s="5"/>
      <c r="H35" s="1"/>
    </row>
    <row r="36" spans="2:8" ht="34.5" x14ac:dyDescent="0.25">
      <c r="B36" s="1" t="s">
        <v>28</v>
      </c>
      <c r="C36" s="25" t="s">
        <v>31</v>
      </c>
      <c r="D36" s="3">
        <v>19</v>
      </c>
      <c r="E36" s="5" t="s">
        <v>112</v>
      </c>
      <c r="F36" s="1" t="s">
        <v>111</v>
      </c>
      <c r="G36" s="4"/>
      <c r="H36" s="1"/>
    </row>
    <row r="37" spans="2:8" ht="22.5" x14ac:dyDescent="0.25">
      <c r="B37" s="1" t="s">
        <v>28</v>
      </c>
      <c r="C37" s="25" t="s">
        <v>31</v>
      </c>
      <c r="D37" s="3">
        <v>20</v>
      </c>
      <c r="E37" s="5" t="s">
        <v>29</v>
      </c>
      <c r="F37" s="1" t="s">
        <v>113</v>
      </c>
      <c r="G37" s="4"/>
      <c r="H37" s="1"/>
    </row>
    <row r="38" spans="2:8" ht="22.5" x14ac:dyDescent="0.25">
      <c r="B38" s="1" t="s">
        <v>28</v>
      </c>
      <c r="C38" s="25" t="s">
        <v>31</v>
      </c>
      <c r="D38" s="3">
        <v>21</v>
      </c>
      <c r="E38" s="5" t="s">
        <v>30</v>
      </c>
      <c r="F38" s="1" t="s">
        <v>114</v>
      </c>
      <c r="G38" s="4"/>
      <c r="H38" s="1"/>
    </row>
    <row r="39" spans="2:8" ht="23.25" x14ac:dyDescent="0.25">
      <c r="B39" s="1" t="s">
        <v>28</v>
      </c>
      <c r="C39" s="25" t="s">
        <v>32</v>
      </c>
      <c r="D39" s="3">
        <v>22</v>
      </c>
      <c r="E39" s="5" t="s">
        <v>33</v>
      </c>
      <c r="F39" s="1" t="s">
        <v>115</v>
      </c>
      <c r="G39" s="4"/>
      <c r="H39" s="1"/>
    </row>
    <row r="40" spans="2:8" ht="23.25" x14ac:dyDescent="0.25">
      <c r="B40" s="1" t="s">
        <v>28</v>
      </c>
      <c r="C40" s="25" t="s">
        <v>32</v>
      </c>
      <c r="D40" s="3">
        <v>23</v>
      </c>
      <c r="E40" s="5" t="s">
        <v>34</v>
      </c>
      <c r="F40" s="1" t="s">
        <v>116</v>
      </c>
      <c r="G40" s="4"/>
      <c r="H40" s="1"/>
    </row>
    <row r="41" spans="2:8" ht="23.25" x14ac:dyDescent="0.25">
      <c r="B41" s="1" t="s">
        <v>28</v>
      </c>
      <c r="C41" s="25" t="s">
        <v>32</v>
      </c>
      <c r="D41" s="3">
        <v>24</v>
      </c>
      <c r="E41" s="5" t="s">
        <v>35</v>
      </c>
      <c r="F41" s="1" t="s">
        <v>117</v>
      </c>
      <c r="G41" s="4"/>
      <c r="H41" s="1"/>
    </row>
    <row r="42" spans="2:8" ht="34.5" x14ac:dyDescent="0.25">
      <c r="B42" s="1" t="s">
        <v>28</v>
      </c>
      <c r="C42" s="25" t="s">
        <v>32</v>
      </c>
      <c r="D42" s="3">
        <v>25</v>
      </c>
      <c r="E42" s="5" t="s">
        <v>36</v>
      </c>
      <c r="F42" s="1" t="s">
        <v>118</v>
      </c>
      <c r="G42" s="4"/>
      <c r="H42" s="1"/>
    </row>
    <row r="43" spans="2:8" ht="22.5" x14ac:dyDescent="0.25">
      <c r="B43" s="1" t="s">
        <v>28</v>
      </c>
      <c r="C43" s="25" t="s">
        <v>32</v>
      </c>
      <c r="D43" s="3">
        <v>26</v>
      </c>
      <c r="E43" s="5" t="s">
        <v>37</v>
      </c>
      <c r="F43" s="1" t="s">
        <v>119</v>
      </c>
      <c r="G43" s="4"/>
      <c r="H43" s="1"/>
    </row>
    <row r="44" spans="2:8" ht="34.5" x14ac:dyDescent="0.25">
      <c r="B44" s="1" t="s">
        <v>28</v>
      </c>
      <c r="C44" s="25" t="s">
        <v>38</v>
      </c>
      <c r="D44" s="3">
        <v>27</v>
      </c>
      <c r="E44" s="5" t="s">
        <v>39</v>
      </c>
      <c r="F44" s="1" t="s">
        <v>120</v>
      </c>
      <c r="G44" s="4"/>
      <c r="H44" s="1"/>
    </row>
    <row r="45" spans="2:8" ht="45.75" x14ac:dyDescent="0.25">
      <c r="B45" s="1" t="s">
        <v>28</v>
      </c>
      <c r="C45" s="25" t="s">
        <v>121</v>
      </c>
      <c r="D45" s="3">
        <v>28</v>
      </c>
      <c r="E45" s="5" t="s">
        <v>40</v>
      </c>
      <c r="F45" s="1" t="s">
        <v>122</v>
      </c>
      <c r="G45" s="6"/>
      <c r="H45" s="1"/>
    </row>
    <row r="46" spans="2:8" ht="68.25" x14ac:dyDescent="0.25">
      <c r="B46" s="1" t="s">
        <v>28</v>
      </c>
      <c r="C46" s="25" t="s">
        <v>121</v>
      </c>
      <c r="D46" s="3">
        <v>29</v>
      </c>
      <c r="E46" s="5" t="s">
        <v>41</v>
      </c>
      <c r="F46" s="1" t="s">
        <v>123</v>
      </c>
      <c r="G46" s="5"/>
      <c r="H46" s="1"/>
    </row>
    <row r="47" spans="2:8" ht="23.25" x14ac:dyDescent="0.25">
      <c r="B47" s="1" t="s">
        <v>28</v>
      </c>
      <c r="C47" s="25" t="s">
        <v>121</v>
      </c>
      <c r="D47" s="3">
        <v>30</v>
      </c>
      <c r="E47" s="5" t="s">
        <v>42</v>
      </c>
      <c r="F47" s="1" t="s">
        <v>124</v>
      </c>
      <c r="G47" s="4"/>
      <c r="H47" s="1"/>
    </row>
    <row r="48" spans="2:8" x14ac:dyDescent="0.25">
      <c r="B48" s="1" t="s">
        <v>28</v>
      </c>
      <c r="C48" s="25" t="s">
        <v>121</v>
      </c>
      <c r="D48" s="3">
        <v>31</v>
      </c>
      <c r="E48" s="5" t="s">
        <v>43</v>
      </c>
      <c r="F48" s="1" t="s">
        <v>125</v>
      </c>
      <c r="G48" s="4"/>
      <c r="H48" s="1"/>
    </row>
    <row r="49" spans="2:8" ht="23.25" x14ac:dyDescent="0.25">
      <c r="B49" s="1" t="s">
        <v>28</v>
      </c>
      <c r="C49" s="25" t="s">
        <v>45</v>
      </c>
      <c r="D49" s="3">
        <v>32</v>
      </c>
      <c r="E49" s="5" t="s">
        <v>44</v>
      </c>
      <c r="F49" s="1" t="s">
        <v>126</v>
      </c>
      <c r="G49" s="4"/>
      <c r="H49" s="1"/>
    </row>
    <row r="50" spans="2:8" ht="23.25" x14ac:dyDescent="0.25">
      <c r="B50" s="1" t="s">
        <v>28</v>
      </c>
      <c r="C50" s="25" t="s">
        <v>58</v>
      </c>
      <c r="D50" s="3">
        <v>33</v>
      </c>
      <c r="E50" s="5" t="s">
        <v>46</v>
      </c>
      <c r="F50" s="1" t="s">
        <v>127</v>
      </c>
      <c r="G50" s="4"/>
      <c r="H50" s="1"/>
    </row>
    <row r="51" spans="2:8" ht="34.5" x14ac:dyDescent="0.25">
      <c r="B51" s="1" t="s">
        <v>28</v>
      </c>
      <c r="C51" s="25" t="s">
        <v>58</v>
      </c>
      <c r="D51" s="3">
        <v>34</v>
      </c>
      <c r="E51" s="5" t="s">
        <v>47</v>
      </c>
      <c r="F51" s="1" t="s">
        <v>128</v>
      </c>
      <c r="G51" s="4"/>
      <c r="H51" s="1"/>
    </row>
    <row r="52" spans="2:8" x14ac:dyDescent="0.25">
      <c r="B52" s="1" t="s">
        <v>28</v>
      </c>
      <c r="C52" s="25" t="s">
        <v>58</v>
      </c>
      <c r="D52" s="3">
        <v>35</v>
      </c>
      <c r="E52" s="5" t="s">
        <v>48</v>
      </c>
      <c r="F52" s="1" t="s">
        <v>129</v>
      </c>
      <c r="G52" s="4"/>
      <c r="H52" s="1"/>
    </row>
    <row r="53" spans="2:8" x14ac:dyDescent="0.25">
      <c r="B53" s="1" t="s">
        <v>28</v>
      </c>
      <c r="C53" s="25" t="s">
        <v>58</v>
      </c>
      <c r="D53" s="3">
        <v>36</v>
      </c>
      <c r="E53" s="5" t="s">
        <v>49</v>
      </c>
      <c r="F53" s="1" t="s">
        <v>130</v>
      </c>
      <c r="G53" s="4"/>
      <c r="H53" s="1"/>
    </row>
    <row r="54" spans="2:8" ht="34.5" x14ac:dyDescent="0.25">
      <c r="B54" s="1" t="s">
        <v>28</v>
      </c>
      <c r="C54" s="25" t="s">
        <v>58</v>
      </c>
      <c r="D54" s="3">
        <v>37</v>
      </c>
      <c r="E54" s="5" t="s">
        <v>50</v>
      </c>
      <c r="F54" s="1" t="s">
        <v>131</v>
      </c>
      <c r="G54" s="4"/>
      <c r="H54" s="1"/>
    </row>
    <row r="55" spans="2:8" ht="23.25" x14ac:dyDescent="0.25">
      <c r="B55" s="1" t="s">
        <v>28</v>
      </c>
      <c r="C55" s="25" t="s">
        <v>58</v>
      </c>
      <c r="D55" s="3">
        <v>38</v>
      </c>
      <c r="E55" s="5" t="s">
        <v>51</v>
      </c>
      <c r="F55" s="1" t="s">
        <v>132</v>
      </c>
      <c r="G55" s="4"/>
      <c r="H55" s="1"/>
    </row>
    <row r="56" spans="2:8" ht="23.25" x14ac:dyDescent="0.25">
      <c r="B56" s="1" t="s">
        <v>28</v>
      </c>
      <c r="C56" s="25" t="s">
        <v>58</v>
      </c>
      <c r="D56" s="3">
        <v>39</v>
      </c>
      <c r="E56" s="5" t="s">
        <v>52</v>
      </c>
      <c r="F56" s="1" t="s">
        <v>133</v>
      </c>
      <c r="G56" s="4"/>
      <c r="H56" s="1"/>
    </row>
    <row r="57" spans="2:8" x14ac:dyDescent="0.25">
      <c r="B57" s="1" t="s">
        <v>28</v>
      </c>
      <c r="C57" s="25" t="s">
        <v>58</v>
      </c>
      <c r="D57" s="3">
        <v>40</v>
      </c>
      <c r="E57" s="5" t="s">
        <v>53</v>
      </c>
      <c r="F57" s="1" t="s">
        <v>134</v>
      </c>
      <c r="G57" s="4"/>
      <c r="H57" s="1"/>
    </row>
    <row r="58" spans="2:8" ht="23.25" x14ac:dyDescent="0.25">
      <c r="B58" s="1" t="s">
        <v>28</v>
      </c>
      <c r="C58" s="25" t="s">
        <v>58</v>
      </c>
      <c r="D58" s="3">
        <v>41</v>
      </c>
      <c r="E58" s="5" t="s">
        <v>54</v>
      </c>
      <c r="F58" s="1" t="s">
        <v>135</v>
      </c>
      <c r="G58" s="4"/>
      <c r="H58" s="1"/>
    </row>
    <row r="59" spans="2:8" x14ac:dyDescent="0.25">
      <c r="B59" s="1" t="s">
        <v>28</v>
      </c>
      <c r="C59" s="25" t="s">
        <v>58</v>
      </c>
      <c r="D59" s="3">
        <v>42</v>
      </c>
      <c r="E59" s="5" t="s">
        <v>55</v>
      </c>
      <c r="F59" s="1" t="s">
        <v>136</v>
      </c>
      <c r="G59" s="4"/>
      <c r="H59" s="1"/>
    </row>
    <row r="60" spans="2:8" ht="34.5" x14ac:dyDescent="0.25">
      <c r="B60" s="1" t="s">
        <v>28</v>
      </c>
      <c r="C60" s="25" t="s">
        <v>58</v>
      </c>
      <c r="D60" s="3">
        <v>43</v>
      </c>
      <c r="E60" s="5" t="s">
        <v>56</v>
      </c>
      <c r="F60" s="1" t="s">
        <v>137</v>
      </c>
      <c r="G60" s="4"/>
      <c r="H60" s="1"/>
    </row>
    <row r="61" spans="2:8" ht="23.25" x14ac:dyDescent="0.25">
      <c r="B61" s="1" t="s">
        <v>28</v>
      </c>
      <c r="C61" s="25" t="s">
        <v>58</v>
      </c>
      <c r="D61" s="3">
        <v>44</v>
      </c>
      <c r="E61" s="5" t="s">
        <v>57</v>
      </c>
      <c r="F61" s="1" t="s">
        <v>138</v>
      </c>
      <c r="G61" s="4"/>
      <c r="H61" s="1"/>
    </row>
    <row r="62" spans="2:8" ht="23.25" x14ac:dyDescent="0.25">
      <c r="B62" s="1" t="s">
        <v>69</v>
      </c>
      <c r="C62" s="25" t="s">
        <v>59</v>
      </c>
      <c r="D62" s="3">
        <v>45</v>
      </c>
      <c r="E62" s="5" t="s">
        <v>60</v>
      </c>
      <c r="F62" s="1" t="s">
        <v>139</v>
      </c>
      <c r="G62" s="4"/>
      <c r="H62" s="1"/>
    </row>
    <row r="63" spans="2:8" ht="23.25" x14ac:dyDescent="0.25">
      <c r="B63" s="1" t="s">
        <v>69</v>
      </c>
      <c r="C63" s="25" t="s">
        <v>59</v>
      </c>
      <c r="D63" s="3">
        <v>46</v>
      </c>
      <c r="E63" s="5" t="s">
        <v>61</v>
      </c>
      <c r="F63" s="1" t="s">
        <v>140</v>
      </c>
      <c r="G63" s="4"/>
      <c r="H63" s="1"/>
    </row>
    <row r="64" spans="2:8" x14ac:dyDescent="0.25">
      <c r="B64" s="1" t="s">
        <v>69</v>
      </c>
      <c r="C64" s="25" t="s">
        <v>59</v>
      </c>
      <c r="D64" s="3">
        <v>47</v>
      </c>
      <c r="E64" s="5" t="s">
        <v>62</v>
      </c>
      <c r="F64" s="1" t="s">
        <v>141</v>
      </c>
      <c r="G64" s="4"/>
      <c r="H64" s="1"/>
    </row>
    <row r="65" spans="2:8" x14ac:dyDescent="0.25">
      <c r="B65" s="1" t="s">
        <v>69</v>
      </c>
      <c r="C65" s="25" t="s">
        <v>59</v>
      </c>
      <c r="D65" s="3">
        <v>48</v>
      </c>
      <c r="E65" s="5" t="s">
        <v>63</v>
      </c>
      <c r="F65" s="1" t="s">
        <v>142</v>
      </c>
      <c r="G65" s="4"/>
      <c r="H65" s="1"/>
    </row>
    <row r="66" spans="2:8" x14ac:dyDescent="0.25">
      <c r="B66" s="1" t="s">
        <v>69</v>
      </c>
      <c r="C66" s="25" t="s">
        <v>59</v>
      </c>
      <c r="D66" s="3">
        <v>49</v>
      </c>
      <c r="E66" s="5" t="s">
        <v>64</v>
      </c>
      <c r="F66" s="1" t="s">
        <v>143</v>
      </c>
      <c r="G66" s="4"/>
      <c r="H66" s="1"/>
    </row>
    <row r="67" spans="2:8" ht="34.5" x14ac:dyDescent="0.25">
      <c r="B67" s="1" t="s">
        <v>69</v>
      </c>
      <c r="C67" s="25" t="s">
        <v>59</v>
      </c>
      <c r="D67" s="3">
        <v>50</v>
      </c>
      <c r="E67" s="5" t="s">
        <v>65</v>
      </c>
      <c r="F67" s="1" t="s">
        <v>144</v>
      </c>
      <c r="G67" s="4"/>
      <c r="H67" s="1"/>
    </row>
    <row r="68" spans="2:8" ht="23.25" x14ac:dyDescent="0.25">
      <c r="B68" s="1" t="s">
        <v>69</v>
      </c>
      <c r="C68" s="25" t="s">
        <v>59</v>
      </c>
      <c r="D68" s="3">
        <v>51</v>
      </c>
      <c r="E68" s="5" t="s">
        <v>66</v>
      </c>
      <c r="F68" s="1" t="s">
        <v>145</v>
      </c>
      <c r="G68" s="4"/>
      <c r="H68" s="1"/>
    </row>
    <row r="69" spans="2:8" x14ac:dyDescent="0.25">
      <c r="B69" s="1" t="s">
        <v>69</v>
      </c>
      <c r="C69" s="25" t="s">
        <v>59</v>
      </c>
      <c r="D69" s="3">
        <v>52</v>
      </c>
      <c r="E69" s="5" t="s">
        <v>67</v>
      </c>
      <c r="F69" s="1" t="s">
        <v>146</v>
      </c>
      <c r="G69" s="4"/>
      <c r="H69" s="1"/>
    </row>
    <row r="70" spans="2:8" x14ac:dyDescent="0.25">
      <c r="B70" s="1" t="s">
        <v>69</v>
      </c>
      <c r="C70" s="25" t="s">
        <v>59</v>
      </c>
      <c r="D70" s="3">
        <v>53</v>
      </c>
      <c r="E70" s="5" t="s">
        <v>68</v>
      </c>
      <c r="F70" s="1" t="s">
        <v>147</v>
      </c>
      <c r="G70" s="4"/>
      <c r="H70" s="1"/>
    </row>
    <row r="71" spans="2:8" ht="34.5" x14ac:dyDescent="0.25">
      <c r="B71" s="1" t="s">
        <v>69</v>
      </c>
      <c r="C71" s="25" t="s">
        <v>70</v>
      </c>
      <c r="D71" s="3">
        <v>54</v>
      </c>
      <c r="E71" s="5" t="s">
        <v>71</v>
      </c>
      <c r="F71" s="1" t="s">
        <v>148</v>
      </c>
      <c r="G71" s="4"/>
      <c r="H71" s="1"/>
    </row>
    <row r="72" spans="2:8" ht="34.5" x14ac:dyDescent="0.25">
      <c r="B72" s="1" t="s">
        <v>69</v>
      </c>
      <c r="C72" s="25" t="s">
        <v>70</v>
      </c>
      <c r="D72" s="3">
        <v>55</v>
      </c>
      <c r="E72" s="5" t="s">
        <v>72</v>
      </c>
      <c r="F72" s="1" t="s">
        <v>149</v>
      </c>
      <c r="G72" s="4"/>
      <c r="H72" s="1"/>
    </row>
    <row r="73" spans="2:8" ht="34.5" x14ac:dyDescent="0.25">
      <c r="B73" s="1" t="s">
        <v>69</v>
      </c>
      <c r="C73" s="25" t="s">
        <v>70</v>
      </c>
      <c r="D73" s="3">
        <v>56</v>
      </c>
      <c r="E73" s="5" t="s">
        <v>73</v>
      </c>
      <c r="F73" s="1" t="s">
        <v>150</v>
      </c>
      <c r="G73" s="4"/>
      <c r="H73" s="1"/>
    </row>
    <row r="74" spans="2:8" ht="22.5" x14ac:dyDescent="0.25">
      <c r="B74" s="1" t="s">
        <v>69</v>
      </c>
      <c r="C74" s="25" t="s">
        <v>70</v>
      </c>
      <c r="D74" s="3">
        <v>57</v>
      </c>
      <c r="E74" s="5" t="s">
        <v>74</v>
      </c>
      <c r="F74" s="1" t="s">
        <v>151</v>
      </c>
      <c r="G74" s="4"/>
      <c r="H74" s="1"/>
    </row>
    <row r="75" spans="2:8" ht="23.25" x14ac:dyDescent="0.25">
      <c r="B75" s="1" t="s">
        <v>69</v>
      </c>
      <c r="C75" s="25" t="s">
        <v>81</v>
      </c>
      <c r="D75" s="3">
        <v>58</v>
      </c>
      <c r="E75" s="5" t="s">
        <v>75</v>
      </c>
      <c r="F75" s="1" t="s">
        <v>152</v>
      </c>
      <c r="G75" s="4"/>
      <c r="H75" s="1"/>
    </row>
    <row r="76" spans="2:8" x14ac:dyDescent="0.25">
      <c r="B76" s="1" t="s">
        <v>69</v>
      </c>
      <c r="C76" s="25" t="s">
        <v>81</v>
      </c>
      <c r="D76" s="3">
        <v>59</v>
      </c>
      <c r="E76" s="5" t="s">
        <v>76</v>
      </c>
      <c r="F76" s="1" t="s">
        <v>153</v>
      </c>
      <c r="G76" s="4"/>
      <c r="H76" s="1"/>
    </row>
    <row r="77" spans="2:8" ht="23.25" x14ac:dyDescent="0.25">
      <c r="B77" s="1" t="s">
        <v>69</v>
      </c>
      <c r="C77" s="25" t="s">
        <v>81</v>
      </c>
      <c r="D77" s="3">
        <v>60</v>
      </c>
      <c r="E77" s="5" t="s">
        <v>77</v>
      </c>
      <c r="F77" s="1" t="s">
        <v>154</v>
      </c>
      <c r="G77" s="4"/>
      <c r="H77" s="1"/>
    </row>
    <row r="78" spans="2:8" ht="23.25" x14ac:dyDescent="0.25">
      <c r="B78" s="1" t="s">
        <v>69</v>
      </c>
      <c r="C78" s="25" t="s">
        <v>81</v>
      </c>
      <c r="D78" s="3">
        <v>61</v>
      </c>
      <c r="E78" s="5" t="s">
        <v>78</v>
      </c>
      <c r="F78" s="1" t="s">
        <v>155</v>
      </c>
      <c r="G78" s="4"/>
      <c r="H78" s="1"/>
    </row>
    <row r="79" spans="2:8" ht="23.25" x14ac:dyDescent="0.25">
      <c r="B79" s="1" t="s">
        <v>69</v>
      </c>
      <c r="C79" s="25" t="s">
        <v>81</v>
      </c>
      <c r="D79" s="3">
        <v>62</v>
      </c>
      <c r="E79" s="5" t="s">
        <v>79</v>
      </c>
      <c r="F79" s="1" t="s">
        <v>156</v>
      </c>
      <c r="G79" s="4"/>
      <c r="H79" s="1"/>
    </row>
    <row r="80" spans="2:8" x14ac:dyDescent="0.25">
      <c r="B80" s="1" t="s">
        <v>69</v>
      </c>
      <c r="C80" s="25" t="s">
        <v>81</v>
      </c>
      <c r="D80" s="3">
        <v>63</v>
      </c>
      <c r="E80" s="5" t="s">
        <v>80</v>
      </c>
      <c r="F80" s="1" t="s">
        <v>157</v>
      </c>
      <c r="G80" s="4"/>
      <c r="H80" s="1"/>
    </row>
    <row r="81" spans="2:8" x14ac:dyDescent="0.25">
      <c r="B81" s="1" t="s">
        <v>69</v>
      </c>
      <c r="C81" s="25" t="s">
        <v>85</v>
      </c>
      <c r="D81" s="3">
        <v>64</v>
      </c>
      <c r="E81" s="5" t="s">
        <v>82</v>
      </c>
      <c r="F81" s="1" t="s">
        <v>158</v>
      </c>
      <c r="G81" s="4"/>
      <c r="H81" s="1"/>
    </row>
    <row r="82" spans="2:8" x14ac:dyDescent="0.25">
      <c r="B82" s="1" t="s">
        <v>69</v>
      </c>
      <c r="C82" s="25" t="s">
        <v>85</v>
      </c>
      <c r="D82" s="3">
        <v>65</v>
      </c>
      <c r="E82" s="5" t="s">
        <v>160</v>
      </c>
      <c r="F82" s="1" t="s">
        <v>159</v>
      </c>
      <c r="G82" s="4"/>
      <c r="H82" s="1"/>
    </row>
    <row r="83" spans="2:8" x14ac:dyDescent="0.25">
      <c r="B83" s="1" t="s">
        <v>69</v>
      </c>
      <c r="C83" s="25" t="s">
        <v>85</v>
      </c>
      <c r="D83" s="3">
        <v>66</v>
      </c>
      <c r="E83" s="5" t="s">
        <v>83</v>
      </c>
      <c r="F83" s="1" t="s">
        <v>161</v>
      </c>
      <c r="G83" s="4"/>
      <c r="H83" s="1"/>
    </row>
    <row r="84" spans="2:8" x14ac:dyDescent="0.25">
      <c r="B84" s="1" t="s">
        <v>69</v>
      </c>
      <c r="C84" s="25" t="s">
        <v>84</v>
      </c>
      <c r="D84" s="3">
        <v>67</v>
      </c>
      <c r="E84" s="5" t="s">
        <v>86</v>
      </c>
      <c r="F84" s="1" t="s">
        <v>162</v>
      </c>
      <c r="G84" s="4"/>
      <c r="H84" s="1"/>
    </row>
    <row r="85" spans="2:8" ht="23.25" x14ac:dyDescent="0.25">
      <c r="B85" s="1" t="s">
        <v>69</v>
      </c>
      <c r="C85" s="25" t="s">
        <v>84</v>
      </c>
      <c r="D85" s="3">
        <v>68</v>
      </c>
      <c r="E85" s="5" t="s">
        <v>87</v>
      </c>
      <c r="F85" s="1" t="s">
        <v>163</v>
      </c>
      <c r="G85" s="4"/>
      <c r="H85" s="1"/>
    </row>
    <row r="86" spans="2:8" ht="23.25" x14ac:dyDescent="0.25">
      <c r="B86" s="1" t="s">
        <v>69</v>
      </c>
      <c r="C86" s="25" t="s">
        <v>84</v>
      </c>
      <c r="D86" s="3">
        <v>69</v>
      </c>
      <c r="E86" s="5" t="s">
        <v>88</v>
      </c>
      <c r="F86" s="1" t="s">
        <v>164</v>
      </c>
      <c r="G86" s="4"/>
      <c r="H86" s="1"/>
    </row>
    <row r="87" spans="2:8" x14ac:dyDescent="0.25">
      <c r="B87" s="1" t="s">
        <v>69</v>
      </c>
      <c r="C87" s="25" t="s">
        <v>84</v>
      </c>
      <c r="D87" s="3">
        <v>70</v>
      </c>
      <c r="E87" s="5" t="s">
        <v>89</v>
      </c>
      <c r="F87" s="1" t="s">
        <v>165</v>
      </c>
      <c r="G87" s="4"/>
      <c r="H87" s="1"/>
    </row>
    <row r="88" spans="2:8" x14ac:dyDescent="0.25">
      <c r="B88" s="1" t="s">
        <v>69</v>
      </c>
      <c r="C88" s="25" t="s">
        <v>84</v>
      </c>
      <c r="D88" s="3">
        <v>71</v>
      </c>
      <c r="E88" s="5" t="s">
        <v>90</v>
      </c>
      <c r="F88" s="1" t="s">
        <v>166</v>
      </c>
      <c r="G88" s="4"/>
      <c r="H88" s="1"/>
    </row>
    <row r="89" spans="2:8" x14ac:dyDescent="0.25">
      <c r="B89" s="1" t="s">
        <v>69</v>
      </c>
      <c r="C89" s="25" t="s">
        <v>84</v>
      </c>
      <c r="D89" s="3">
        <v>72</v>
      </c>
      <c r="E89" s="5" t="s">
        <v>91</v>
      </c>
      <c r="F89" s="1" t="s">
        <v>167</v>
      </c>
      <c r="G89" s="4"/>
      <c r="H89" s="1"/>
    </row>
    <row r="90" spans="2:8" x14ac:dyDescent="0.25">
      <c r="B90" s="1" t="s">
        <v>69</v>
      </c>
      <c r="C90" s="25" t="s">
        <v>84</v>
      </c>
      <c r="D90" s="3">
        <v>73</v>
      </c>
      <c r="E90" s="5" t="s">
        <v>169</v>
      </c>
      <c r="F90" s="1" t="s">
        <v>170</v>
      </c>
      <c r="G90" s="4"/>
      <c r="H90" s="1"/>
    </row>
    <row r="91" spans="2:8" x14ac:dyDescent="0.25">
      <c r="B91" s="1" t="s">
        <v>69</v>
      </c>
      <c r="C91" s="25" t="s">
        <v>84</v>
      </c>
      <c r="D91" s="3">
        <v>74</v>
      </c>
      <c r="E91" s="5" t="s">
        <v>92</v>
      </c>
      <c r="F91" s="1" t="s">
        <v>168</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110" zoomScaleNormal="110" workbookViewId="0">
      <selection activeCell="D10" sqref="D10"/>
    </sheetView>
  </sheetViews>
  <sheetFormatPr baseColWidth="10" defaultRowHeight="15" x14ac:dyDescent="0.25"/>
  <cols>
    <col min="1" max="1" width="24.85546875" customWidth="1"/>
    <col min="2" max="9" width="19.28515625" customWidth="1"/>
  </cols>
  <sheetData>
    <row r="2" spans="1:9" ht="15" customHeight="1" x14ac:dyDescent="0.25">
      <c r="B2" s="58" t="s">
        <v>235</v>
      </c>
      <c r="C2" s="59"/>
      <c r="D2" s="59"/>
      <c r="E2" s="60"/>
      <c r="F2" s="55" t="s">
        <v>236</v>
      </c>
      <c r="G2" s="56"/>
      <c r="H2" s="56"/>
      <c r="I2" s="57"/>
    </row>
    <row r="3" spans="1:9" ht="50.25" customHeight="1" x14ac:dyDescent="0.25">
      <c r="A3" s="26"/>
      <c r="B3" s="30" t="s">
        <v>223</v>
      </c>
      <c r="C3" s="30" t="s">
        <v>224</v>
      </c>
      <c r="D3" s="30" t="s">
        <v>225</v>
      </c>
      <c r="E3" s="30" t="s">
        <v>226</v>
      </c>
      <c r="F3" s="31" t="s">
        <v>231</v>
      </c>
      <c r="G3" s="31" t="s">
        <v>232</v>
      </c>
      <c r="H3" s="31" t="s">
        <v>233</v>
      </c>
      <c r="I3" s="32" t="s">
        <v>234</v>
      </c>
    </row>
    <row r="4" spans="1:9" x14ac:dyDescent="0.25">
      <c r="A4" s="29" t="s">
        <v>218</v>
      </c>
      <c r="B4" s="29" t="s">
        <v>219</v>
      </c>
      <c r="C4" s="29" t="s">
        <v>220</v>
      </c>
      <c r="D4" s="29" t="s">
        <v>221</v>
      </c>
      <c r="E4" s="29" t="s">
        <v>222</v>
      </c>
      <c r="F4" s="29" t="s">
        <v>227</v>
      </c>
      <c r="G4" s="29" t="s">
        <v>228</v>
      </c>
      <c r="H4" s="29" t="s">
        <v>229</v>
      </c>
      <c r="I4" s="29" t="s">
        <v>230</v>
      </c>
    </row>
    <row r="5" spans="1:9" x14ac:dyDescent="0.25">
      <c r="A5" s="27" t="s">
        <v>1</v>
      </c>
      <c r="B5" s="28"/>
      <c r="C5" s="28"/>
      <c r="D5" s="28"/>
      <c r="E5" s="28"/>
      <c r="F5" s="28"/>
      <c r="G5" s="28"/>
      <c r="H5" s="28"/>
      <c r="I5" s="28"/>
    </row>
    <row r="6" spans="1:9" x14ac:dyDescent="0.25">
      <c r="A6" s="5" t="s">
        <v>2</v>
      </c>
      <c r="B6" s="28"/>
      <c r="C6" s="28"/>
      <c r="D6" s="28"/>
      <c r="E6" s="28"/>
      <c r="F6" s="28"/>
      <c r="G6" s="28"/>
      <c r="H6" s="28"/>
      <c r="I6" s="28"/>
    </row>
    <row r="7" spans="1:9" x14ac:dyDescent="0.25">
      <c r="A7" s="27" t="s">
        <v>3</v>
      </c>
      <c r="B7" s="28"/>
      <c r="C7" s="28"/>
      <c r="D7" s="28"/>
      <c r="E7" s="28"/>
      <c r="F7" s="28"/>
      <c r="G7" s="28"/>
      <c r="H7" s="28"/>
      <c r="I7" s="28"/>
    </row>
    <row r="8" spans="1:9" ht="22.5" x14ac:dyDescent="0.25">
      <c r="A8" s="27" t="s">
        <v>4</v>
      </c>
      <c r="B8" s="28"/>
      <c r="C8" s="28"/>
      <c r="D8" s="28"/>
      <c r="E8" s="28"/>
      <c r="F8" s="28"/>
      <c r="G8" s="28"/>
      <c r="H8" s="28"/>
      <c r="I8" s="28"/>
    </row>
    <row r="9" spans="1:9" ht="22.5" x14ac:dyDescent="0.25">
      <c r="A9" s="27" t="s">
        <v>5</v>
      </c>
      <c r="B9" s="28"/>
      <c r="C9" s="28"/>
      <c r="D9" s="28"/>
      <c r="E9" s="28"/>
      <c r="F9" s="28"/>
      <c r="G9" s="28"/>
      <c r="H9" s="28"/>
      <c r="I9" s="28"/>
    </row>
    <row r="10" spans="1:9" ht="22.5" x14ac:dyDescent="0.25">
      <c r="A10" s="27" t="s">
        <v>6</v>
      </c>
      <c r="B10" s="28"/>
      <c r="C10" s="28"/>
      <c r="D10" s="28"/>
      <c r="E10" s="28"/>
      <c r="F10" s="28"/>
      <c r="G10" s="28"/>
      <c r="H10" s="28"/>
      <c r="I10" s="28"/>
    </row>
    <row r="11" spans="1:9" ht="23.25" x14ac:dyDescent="0.25">
      <c r="A11" s="5" t="s">
        <v>10</v>
      </c>
      <c r="B11" s="28"/>
      <c r="C11" s="28"/>
      <c r="D11" s="28"/>
      <c r="E11" s="28"/>
      <c r="F11" s="28"/>
      <c r="G11" s="28"/>
      <c r="H11" s="28"/>
      <c r="I11" s="28"/>
    </row>
    <row r="12" spans="1:9" x14ac:dyDescent="0.25">
      <c r="A12" s="5" t="s">
        <v>11</v>
      </c>
      <c r="B12" s="28"/>
      <c r="C12" s="28"/>
      <c r="D12" s="28"/>
      <c r="E12" s="28"/>
      <c r="F12" s="28"/>
      <c r="G12" s="28"/>
      <c r="H12" s="28"/>
      <c r="I12" s="28"/>
    </row>
    <row r="13" spans="1:9" x14ac:dyDescent="0.25">
      <c r="A13" s="5" t="s">
        <v>12</v>
      </c>
      <c r="B13" s="28"/>
      <c r="C13" s="28"/>
      <c r="D13" s="28"/>
      <c r="E13" s="28"/>
      <c r="F13" s="28"/>
      <c r="G13" s="28"/>
      <c r="H13" s="28"/>
      <c r="I13" s="28"/>
    </row>
    <row r="14" spans="1:9" ht="15" customHeight="1" x14ac:dyDescent="0.25">
      <c r="A14" s="5" t="s">
        <v>13</v>
      </c>
      <c r="B14" s="28"/>
      <c r="C14" s="28"/>
      <c r="D14" s="28"/>
      <c r="E14" s="28"/>
      <c r="F14" s="28"/>
      <c r="G14" s="28"/>
      <c r="H14" s="28"/>
      <c r="I14" s="28"/>
    </row>
    <row r="15" spans="1:9" x14ac:dyDescent="0.25">
      <c r="A15" s="5" t="s">
        <v>18</v>
      </c>
      <c r="B15" s="28"/>
      <c r="C15" s="28"/>
      <c r="D15" s="28"/>
      <c r="E15" s="28"/>
      <c r="F15" s="28"/>
      <c r="G15" s="28"/>
      <c r="H15" s="28"/>
      <c r="I15" s="28"/>
    </row>
    <row r="16" spans="1:9" x14ac:dyDescent="0.25">
      <c r="A16" s="5" t="s">
        <v>19</v>
      </c>
      <c r="B16" s="28"/>
      <c r="C16" s="28"/>
      <c r="D16" s="28"/>
      <c r="E16" s="28"/>
      <c r="F16" s="28"/>
      <c r="G16" s="28"/>
      <c r="H16" s="28"/>
      <c r="I16" s="28"/>
    </row>
    <row r="17" spans="1:9" x14ac:dyDescent="0.25">
      <c r="A17" s="5" t="s">
        <v>21</v>
      </c>
      <c r="B17" s="28"/>
      <c r="C17" s="28"/>
      <c r="D17" s="28"/>
      <c r="E17" s="28"/>
      <c r="F17" s="28"/>
      <c r="G17" s="28"/>
      <c r="H17" s="28"/>
      <c r="I17" s="28"/>
    </row>
    <row r="18" spans="1:9" ht="15" customHeight="1" x14ac:dyDescent="0.25">
      <c r="A18" s="5" t="s">
        <v>22</v>
      </c>
      <c r="B18" s="28"/>
      <c r="C18" s="28"/>
      <c r="D18" s="28"/>
      <c r="E18" s="28"/>
      <c r="F18" s="28"/>
      <c r="G18" s="28"/>
      <c r="H18" s="28"/>
      <c r="I18" s="28"/>
    </row>
    <row r="19" spans="1:9" x14ac:dyDescent="0.25">
      <c r="A19" s="5" t="s">
        <v>23</v>
      </c>
      <c r="B19" s="28"/>
      <c r="C19" s="28"/>
      <c r="D19" s="28"/>
      <c r="E19" s="28"/>
      <c r="F19" s="28"/>
      <c r="G19" s="28"/>
      <c r="H19" s="28"/>
      <c r="I19" s="28"/>
    </row>
    <row r="20" spans="1:9" ht="23.25" x14ac:dyDescent="0.25">
      <c r="A20" s="5" t="s">
        <v>24</v>
      </c>
      <c r="B20" s="28"/>
      <c r="C20" s="28"/>
      <c r="D20" s="28"/>
      <c r="E20" s="28"/>
      <c r="F20" s="28"/>
      <c r="G20" s="28"/>
      <c r="H20" s="28"/>
      <c r="I20" s="28"/>
    </row>
    <row r="21" spans="1:9" x14ac:dyDescent="0.25">
      <c r="A21" s="5" t="s">
        <v>25</v>
      </c>
      <c r="B21" s="28"/>
      <c r="C21" s="28"/>
      <c r="D21" s="28"/>
      <c r="E21" s="28"/>
      <c r="F21" s="28"/>
      <c r="G21" s="28"/>
      <c r="H21" s="28"/>
      <c r="I21" s="28"/>
    </row>
    <row r="22" spans="1:9" ht="15" customHeight="1" x14ac:dyDescent="0.25">
      <c r="A22" s="5" t="s">
        <v>26</v>
      </c>
      <c r="B22" s="28"/>
      <c r="C22" s="28"/>
      <c r="D22" s="28"/>
      <c r="E22" s="28"/>
      <c r="F22" s="28"/>
      <c r="G22" s="28"/>
      <c r="H22" s="28"/>
      <c r="I22" s="28"/>
    </row>
    <row r="23" spans="1:9" ht="23.25" x14ac:dyDescent="0.25">
      <c r="A23" s="5" t="s">
        <v>112</v>
      </c>
      <c r="B23" s="28"/>
      <c r="C23" s="28"/>
      <c r="D23" s="28"/>
      <c r="E23" s="28"/>
      <c r="F23" s="28"/>
      <c r="G23" s="28"/>
      <c r="H23" s="28"/>
      <c r="I23" s="28"/>
    </row>
    <row r="24" spans="1:9" x14ac:dyDescent="0.25">
      <c r="A24" s="5" t="s">
        <v>29</v>
      </c>
      <c r="B24" s="28"/>
      <c r="C24" s="28"/>
      <c r="D24" s="28"/>
      <c r="E24" s="28"/>
      <c r="F24" s="28"/>
      <c r="G24" s="28"/>
      <c r="H24" s="28"/>
      <c r="I24" s="28"/>
    </row>
    <row r="25" spans="1:9" x14ac:dyDescent="0.25">
      <c r="A25" s="5" t="s">
        <v>30</v>
      </c>
      <c r="B25" s="28"/>
      <c r="C25" s="28"/>
      <c r="D25" s="28"/>
      <c r="E25" s="28"/>
      <c r="F25" s="28"/>
      <c r="G25" s="28"/>
      <c r="H25" s="28"/>
      <c r="I25" s="28"/>
    </row>
    <row r="26" spans="1:9" ht="23.25" x14ac:dyDescent="0.25">
      <c r="A26" s="5" t="s">
        <v>33</v>
      </c>
      <c r="B26" s="28"/>
      <c r="C26" s="28"/>
      <c r="D26" s="28"/>
      <c r="E26" s="28"/>
      <c r="F26" s="28"/>
      <c r="G26" s="28"/>
      <c r="H26" s="28"/>
      <c r="I26" s="28"/>
    </row>
    <row r="27" spans="1:9" ht="23.25" x14ac:dyDescent="0.25">
      <c r="A27" s="5" t="s">
        <v>34</v>
      </c>
      <c r="B27" s="28"/>
      <c r="C27" s="28"/>
      <c r="D27" s="28"/>
      <c r="E27" s="28"/>
      <c r="F27" s="28"/>
      <c r="G27" s="28"/>
      <c r="H27" s="28"/>
      <c r="I27" s="28"/>
    </row>
    <row r="28" spans="1:9" ht="23.25" x14ac:dyDescent="0.25">
      <c r="A28" s="5" t="s">
        <v>35</v>
      </c>
      <c r="B28" s="28"/>
      <c r="C28" s="28"/>
      <c r="D28" s="28"/>
      <c r="E28" s="28"/>
      <c r="F28" s="28"/>
      <c r="G28" s="28"/>
      <c r="H28" s="28"/>
      <c r="I28" s="28"/>
    </row>
    <row r="29" spans="1:9" ht="34.5" x14ac:dyDescent="0.25">
      <c r="A29" s="5" t="s">
        <v>36</v>
      </c>
      <c r="B29" s="28"/>
      <c r="C29" s="28"/>
      <c r="D29" s="28"/>
      <c r="E29" s="28"/>
      <c r="F29" s="28"/>
      <c r="G29" s="28"/>
      <c r="H29" s="28"/>
      <c r="I29" s="28"/>
    </row>
    <row r="30" spans="1:9" x14ac:dyDescent="0.25">
      <c r="A30" s="5" t="s">
        <v>37</v>
      </c>
      <c r="B30" s="28"/>
      <c r="C30" s="28"/>
      <c r="D30" s="28"/>
      <c r="E30" s="28"/>
      <c r="F30" s="28"/>
      <c r="G30" s="28"/>
      <c r="H30" s="28"/>
      <c r="I30" s="28"/>
    </row>
    <row r="31" spans="1:9" ht="34.5" x14ac:dyDescent="0.25">
      <c r="A31" s="5" t="s">
        <v>39</v>
      </c>
      <c r="B31" s="28"/>
      <c r="C31" s="28"/>
      <c r="D31" s="28"/>
      <c r="E31" s="28"/>
      <c r="F31" s="28"/>
      <c r="G31" s="28"/>
      <c r="H31" s="28"/>
      <c r="I31" s="28"/>
    </row>
    <row r="32" spans="1:9" ht="34.5" x14ac:dyDescent="0.25">
      <c r="A32" s="5" t="s">
        <v>40</v>
      </c>
      <c r="B32" s="28"/>
      <c r="C32" s="28"/>
      <c r="D32" s="28"/>
      <c r="E32" s="28"/>
      <c r="F32" s="28"/>
      <c r="G32" s="28"/>
      <c r="H32" s="28"/>
      <c r="I32" s="28"/>
    </row>
    <row r="33" spans="1:9" ht="57" x14ac:dyDescent="0.25">
      <c r="A33" s="5" t="s">
        <v>41</v>
      </c>
      <c r="B33" s="28"/>
      <c r="C33" s="28"/>
      <c r="D33" s="28"/>
      <c r="E33" s="28"/>
      <c r="F33" s="28"/>
      <c r="G33" s="28"/>
      <c r="H33" s="28"/>
      <c r="I33" s="28"/>
    </row>
    <row r="34" spans="1:9" ht="23.25" x14ac:dyDescent="0.25">
      <c r="A34" s="5" t="s">
        <v>42</v>
      </c>
      <c r="B34" s="28"/>
      <c r="C34" s="28"/>
      <c r="D34" s="28"/>
      <c r="E34" s="28"/>
      <c r="F34" s="28"/>
      <c r="G34" s="28"/>
      <c r="H34" s="28"/>
      <c r="I34" s="28"/>
    </row>
    <row r="35" spans="1:9" x14ac:dyDescent="0.25">
      <c r="A35" s="5" t="s">
        <v>43</v>
      </c>
      <c r="B35" s="28"/>
      <c r="C35" s="28"/>
      <c r="D35" s="28"/>
      <c r="E35" s="28"/>
      <c r="F35" s="28"/>
      <c r="G35" s="28"/>
      <c r="H35" s="28"/>
      <c r="I35" s="28"/>
    </row>
    <row r="36" spans="1:9" ht="23.25" x14ac:dyDescent="0.25">
      <c r="A36" s="5" t="s">
        <v>44</v>
      </c>
      <c r="B36" s="28"/>
      <c r="C36" s="28"/>
      <c r="D36" s="28"/>
      <c r="E36" s="28"/>
      <c r="F36" s="28"/>
      <c r="G36" s="28"/>
      <c r="H36" s="28"/>
      <c r="I36" s="28"/>
    </row>
    <row r="37" spans="1:9" ht="23.25" x14ac:dyDescent="0.25">
      <c r="A37" s="5" t="s">
        <v>46</v>
      </c>
      <c r="B37" s="28"/>
      <c r="C37" s="28"/>
      <c r="D37" s="28"/>
      <c r="E37" s="28"/>
      <c r="F37" s="28"/>
      <c r="G37" s="28"/>
      <c r="H37" s="28"/>
      <c r="I37" s="28"/>
    </row>
    <row r="38" spans="1:9" ht="23.25" x14ac:dyDescent="0.25">
      <c r="A38" s="5" t="s">
        <v>47</v>
      </c>
      <c r="B38" s="28"/>
      <c r="C38" s="28"/>
      <c r="D38" s="28"/>
      <c r="E38" s="28"/>
      <c r="F38" s="28"/>
      <c r="G38" s="28"/>
      <c r="H38" s="28"/>
      <c r="I38" s="28"/>
    </row>
    <row r="39" spans="1:9" x14ac:dyDescent="0.25">
      <c r="A39" s="5" t="s">
        <v>48</v>
      </c>
      <c r="B39" s="28"/>
      <c r="C39" s="28"/>
      <c r="D39" s="28"/>
      <c r="E39" s="28"/>
      <c r="F39" s="28"/>
      <c r="G39" s="28"/>
      <c r="H39" s="28"/>
      <c r="I39" s="28"/>
    </row>
    <row r="40" spans="1:9" x14ac:dyDescent="0.25">
      <c r="A40" s="5" t="s">
        <v>49</v>
      </c>
      <c r="B40" s="28"/>
      <c r="C40" s="28"/>
      <c r="D40" s="28"/>
      <c r="E40" s="28"/>
      <c r="F40" s="28"/>
      <c r="G40" s="28"/>
      <c r="H40" s="28"/>
      <c r="I40" s="28"/>
    </row>
    <row r="41" spans="1:9" ht="23.25" x14ac:dyDescent="0.25">
      <c r="A41" s="5" t="s">
        <v>50</v>
      </c>
      <c r="B41" s="28"/>
      <c r="C41" s="28"/>
      <c r="D41" s="28"/>
      <c r="E41" s="28"/>
      <c r="F41" s="28"/>
      <c r="G41" s="28"/>
      <c r="H41" s="28"/>
      <c r="I41" s="28"/>
    </row>
    <row r="42" spans="1:9" ht="23.25" x14ac:dyDescent="0.25">
      <c r="A42" s="5" t="s">
        <v>51</v>
      </c>
      <c r="B42" s="28"/>
      <c r="C42" s="28"/>
      <c r="D42" s="28"/>
      <c r="E42" s="28"/>
      <c r="F42" s="28"/>
      <c r="G42" s="28"/>
      <c r="H42" s="28"/>
      <c r="I42" s="28"/>
    </row>
    <row r="43" spans="1:9" x14ac:dyDescent="0.25">
      <c r="A43" s="5" t="s">
        <v>52</v>
      </c>
      <c r="B43" s="28"/>
      <c r="C43" s="28"/>
      <c r="D43" s="28"/>
      <c r="E43" s="28"/>
      <c r="F43" s="28"/>
      <c r="G43" s="28"/>
      <c r="H43" s="28"/>
      <c r="I43" s="28"/>
    </row>
    <row r="44" spans="1:9" x14ac:dyDescent="0.25">
      <c r="A44" s="5" t="s">
        <v>53</v>
      </c>
      <c r="B44" s="28"/>
      <c r="C44" s="28"/>
      <c r="D44" s="28"/>
      <c r="E44" s="28"/>
      <c r="F44" s="28"/>
      <c r="G44" s="28"/>
      <c r="H44" s="28"/>
      <c r="I44" s="28"/>
    </row>
    <row r="45" spans="1:9" ht="23.25" x14ac:dyDescent="0.25">
      <c r="A45" s="5" t="s">
        <v>54</v>
      </c>
      <c r="B45" s="28"/>
      <c r="C45" s="28"/>
      <c r="D45" s="28"/>
      <c r="E45" s="28"/>
      <c r="F45" s="28"/>
      <c r="G45" s="28"/>
      <c r="H45" s="28"/>
      <c r="I45" s="28"/>
    </row>
    <row r="46" spans="1:9" x14ac:dyDescent="0.25">
      <c r="A46" s="5" t="s">
        <v>55</v>
      </c>
      <c r="B46" s="28"/>
      <c r="C46" s="28"/>
      <c r="D46" s="28"/>
      <c r="E46" s="28"/>
      <c r="F46" s="28"/>
      <c r="G46" s="28"/>
      <c r="H46" s="28"/>
      <c r="I46" s="28"/>
    </row>
    <row r="47" spans="1:9" ht="34.5" x14ac:dyDescent="0.25">
      <c r="A47" s="5" t="s">
        <v>56</v>
      </c>
      <c r="B47" s="28"/>
      <c r="C47" s="28"/>
      <c r="D47" s="28"/>
      <c r="E47" s="28"/>
      <c r="F47" s="28"/>
      <c r="G47" s="28"/>
      <c r="H47" s="28"/>
      <c r="I47" s="28"/>
    </row>
    <row r="48" spans="1:9" x14ac:dyDescent="0.25">
      <c r="A48" s="5" t="s">
        <v>57</v>
      </c>
      <c r="B48" s="28"/>
      <c r="C48" s="28"/>
      <c r="D48" s="28"/>
      <c r="E48" s="28"/>
      <c r="F48" s="28"/>
      <c r="G48" s="28"/>
      <c r="H48" s="28"/>
      <c r="I48" s="28"/>
    </row>
    <row r="49" spans="1:9" x14ac:dyDescent="0.25">
      <c r="A49" s="5" t="s">
        <v>60</v>
      </c>
      <c r="B49" s="28"/>
      <c r="C49" s="28"/>
      <c r="D49" s="28"/>
      <c r="E49" s="28"/>
      <c r="F49" s="28"/>
      <c r="G49" s="28"/>
      <c r="H49" s="28"/>
      <c r="I49" s="28"/>
    </row>
    <row r="50" spans="1:9" ht="23.25" x14ac:dyDescent="0.25">
      <c r="A50" s="5" t="s">
        <v>61</v>
      </c>
      <c r="B50" s="28"/>
      <c r="C50" s="28"/>
      <c r="D50" s="28"/>
      <c r="E50" s="28"/>
      <c r="F50" s="28"/>
      <c r="G50" s="28"/>
      <c r="H50" s="28"/>
      <c r="I50" s="28"/>
    </row>
    <row r="51" spans="1:9" x14ac:dyDescent="0.25">
      <c r="A51" s="5" t="s">
        <v>62</v>
      </c>
      <c r="B51" s="28"/>
      <c r="C51" s="28"/>
      <c r="D51" s="28"/>
      <c r="E51" s="28"/>
      <c r="F51" s="28"/>
      <c r="G51" s="28"/>
      <c r="H51" s="28"/>
      <c r="I51" s="28"/>
    </row>
    <row r="52" spans="1:9" x14ac:dyDescent="0.25">
      <c r="A52" s="5" t="s">
        <v>63</v>
      </c>
      <c r="B52" s="28"/>
      <c r="C52" s="28"/>
      <c r="D52" s="28"/>
      <c r="E52" s="28"/>
      <c r="F52" s="28"/>
      <c r="G52" s="28"/>
      <c r="H52" s="28"/>
      <c r="I52" s="28"/>
    </row>
    <row r="53" spans="1:9" x14ac:dyDescent="0.25">
      <c r="A53" s="5" t="s">
        <v>64</v>
      </c>
      <c r="B53" s="28"/>
      <c r="C53" s="28"/>
      <c r="D53" s="28"/>
      <c r="E53" s="28"/>
      <c r="F53" s="28"/>
      <c r="G53" s="28"/>
      <c r="H53" s="28"/>
      <c r="I53" s="28"/>
    </row>
    <row r="54" spans="1:9" ht="23.25" x14ac:dyDescent="0.25">
      <c r="A54" s="5" t="s">
        <v>65</v>
      </c>
      <c r="B54" s="28"/>
      <c r="C54" s="28"/>
      <c r="D54" s="28"/>
      <c r="E54" s="28"/>
      <c r="F54" s="28"/>
      <c r="G54" s="28"/>
      <c r="H54" s="28"/>
      <c r="I54" s="28"/>
    </row>
    <row r="55" spans="1:9" x14ac:dyDescent="0.25">
      <c r="A55" s="5" t="s">
        <v>66</v>
      </c>
      <c r="B55" s="28"/>
      <c r="C55" s="28"/>
      <c r="D55" s="28"/>
      <c r="E55" s="28"/>
      <c r="F55" s="28"/>
      <c r="G55" s="28"/>
      <c r="H55" s="28"/>
      <c r="I55" s="28"/>
    </row>
    <row r="56" spans="1:9" x14ac:dyDescent="0.25">
      <c r="A56" s="5" t="s">
        <v>67</v>
      </c>
      <c r="B56" s="28"/>
      <c r="C56" s="28"/>
      <c r="D56" s="28"/>
      <c r="E56" s="28"/>
      <c r="F56" s="28"/>
      <c r="G56" s="28"/>
      <c r="H56" s="28"/>
      <c r="I56" s="28"/>
    </row>
    <row r="57" spans="1:9" x14ac:dyDescent="0.25">
      <c r="A57" s="5" t="s">
        <v>68</v>
      </c>
      <c r="B57" s="28"/>
      <c r="C57" s="28"/>
      <c r="D57" s="28"/>
      <c r="E57" s="28"/>
      <c r="F57" s="28"/>
      <c r="G57" s="28"/>
      <c r="H57" s="28"/>
      <c r="I57" s="28"/>
    </row>
    <row r="58" spans="1:9" ht="23.25" x14ac:dyDescent="0.25">
      <c r="A58" s="5" t="s">
        <v>71</v>
      </c>
      <c r="B58" s="28"/>
      <c r="C58" s="28"/>
      <c r="D58" s="28"/>
      <c r="E58" s="28"/>
      <c r="F58" s="28"/>
      <c r="G58" s="28"/>
      <c r="H58" s="28"/>
      <c r="I58" s="28"/>
    </row>
    <row r="59" spans="1:9" ht="23.25" x14ac:dyDescent="0.25">
      <c r="A59" s="5" t="s">
        <v>72</v>
      </c>
      <c r="B59" s="28"/>
      <c r="C59" s="28"/>
      <c r="D59" s="28"/>
      <c r="E59" s="28"/>
      <c r="F59" s="28"/>
      <c r="G59" s="28"/>
      <c r="H59" s="28"/>
      <c r="I59" s="28"/>
    </row>
    <row r="60" spans="1:9" ht="23.25" x14ac:dyDescent="0.25">
      <c r="A60" s="5" t="s">
        <v>73</v>
      </c>
      <c r="B60" s="28"/>
      <c r="C60" s="28"/>
      <c r="D60" s="28"/>
      <c r="E60" s="28"/>
      <c r="F60" s="28"/>
      <c r="G60" s="28"/>
      <c r="H60" s="28"/>
      <c r="I60" s="28"/>
    </row>
    <row r="61" spans="1:9" x14ac:dyDescent="0.25">
      <c r="A61" s="5" t="s">
        <v>74</v>
      </c>
      <c r="B61" s="28"/>
      <c r="C61" s="28"/>
      <c r="D61" s="28"/>
      <c r="E61" s="28"/>
      <c r="F61" s="28"/>
      <c r="G61" s="28"/>
      <c r="H61" s="28"/>
      <c r="I61" s="28"/>
    </row>
    <row r="62" spans="1:9" x14ac:dyDescent="0.25">
      <c r="A62" s="5" t="s">
        <v>75</v>
      </c>
      <c r="B62" s="28"/>
      <c r="C62" s="28"/>
      <c r="D62" s="28"/>
      <c r="E62" s="28"/>
      <c r="F62" s="28"/>
      <c r="G62" s="28"/>
      <c r="H62" s="28"/>
      <c r="I62" s="28"/>
    </row>
    <row r="63" spans="1:9" x14ac:dyDescent="0.25">
      <c r="A63" s="5" t="s">
        <v>76</v>
      </c>
      <c r="B63" s="28"/>
      <c r="C63" s="28"/>
      <c r="D63" s="28"/>
      <c r="E63" s="28"/>
      <c r="F63" s="28"/>
      <c r="G63" s="28"/>
      <c r="H63" s="28"/>
      <c r="I63" s="28"/>
    </row>
    <row r="64" spans="1:9" x14ac:dyDescent="0.25">
      <c r="A64" s="5" t="s">
        <v>77</v>
      </c>
      <c r="B64" s="28"/>
      <c r="C64" s="28"/>
      <c r="D64" s="28"/>
      <c r="E64" s="28"/>
      <c r="F64" s="28"/>
      <c r="G64" s="28"/>
      <c r="H64" s="28"/>
      <c r="I64" s="28"/>
    </row>
    <row r="65" spans="1:9" ht="23.25" x14ac:dyDescent="0.25">
      <c r="A65" s="5" t="s">
        <v>78</v>
      </c>
      <c r="B65" s="28"/>
      <c r="C65" s="28"/>
      <c r="D65" s="28"/>
      <c r="E65" s="28"/>
      <c r="F65" s="28"/>
      <c r="G65" s="28"/>
      <c r="H65" s="28"/>
      <c r="I65" s="28"/>
    </row>
    <row r="66" spans="1:9" ht="23.25" x14ac:dyDescent="0.25">
      <c r="A66" s="5" t="s">
        <v>79</v>
      </c>
      <c r="B66" s="28"/>
      <c r="C66" s="28"/>
      <c r="D66" s="28"/>
      <c r="E66" s="28"/>
      <c r="F66" s="28"/>
      <c r="G66" s="28"/>
      <c r="H66" s="28"/>
      <c r="I66" s="28"/>
    </row>
    <row r="67" spans="1:9" x14ac:dyDescent="0.25">
      <c r="A67" s="5" t="s">
        <v>80</v>
      </c>
      <c r="B67" s="28"/>
      <c r="C67" s="28"/>
      <c r="D67" s="28"/>
      <c r="E67" s="28"/>
      <c r="F67" s="28"/>
      <c r="G67" s="28"/>
      <c r="H67" s="28"/>
      <c r="I67" s="28"/>
    </row>
    <row r="68" spans="1:9" x14ac:dyDescent="0.25">
      <c r="A68" s="5" t="s">
        <v>82</v>
      </c>
      <c r="B68" s="28"/>
      <c r="C68" s="28"/>
      <c r="D68" s="28"/>
      <c r="E68" s="28"/>
      <c r="F68" s="28"/>
      <c r="G68" s="28"/>
      <c r="H68" s="28"/>
      <c r="I68" s="28"/>
    </row>
    <row r="69" spans="1:9" x14ac:dyDescent="0.25">
      <c r="A69" s="5" t="s">
        <v>160</v>
      </c>
      <c r="B69" s="28"/>
      <c r="C69" s="28"/>
      <c r="D69" s="28"/>
      <c r="E69" s="28"/>
      <c r="F69" s="28"/>
      <c r="G69" s="28"/>
      <c r="H69" s="28"/>
      <c r="I69" s="28"/>
    </row>
    <row r="70" spans="1:9" x14ac:dyDescent="0.25">
      <c r="A70" s="5" t="s">
        <v>83</v>
      </c>
      <c r="B70" s="28"/>
      <c r="C70" s="28"/>
      <c r="D70" s="28"/>
      <c r="E70" s="28"/>
      <c r="F70" s="28"/>
      <c r="G70" s="28"/>
      <c r="H70" s="28"/>
      <c r="I70" s="28"/>
    </row>
    <row r="71" spans="1:9" x14ac:dyDescent="0.25">
      <c r="A71" s="5" t="s">
        <v>86</v>
      </c>
      <c r="B71" s="28"/>
      <c r="C71" s="28"/>
      <c r="D71" s="28"/>
      <c r="E71" s="28"/>
      <c r="F71" s="28"/>
      <c r="G71" s="28"/>
      <c r="H71" s="28"/>
      <c r="I71" s="28"/>
    </row>
    <row r="72" spans="1:9" x14ac:dyDescent="0.25">
      <c r="A72" s="5" t="s">
        <v>87</v>
      </c>
      <c r="B72" s="28"/>
      <c r="C72" s="28"/>
      <c r="D72" s="28"/>
      <c r="E72" s="28"/>
      <c r="F72" s="28"/>
      <c r="G72" s="28"/>
      <c r="H72" s="28"/>
      <c r="I72" s="28"/>
    </row>
    <row r="73" spans="1:9" ht="23.25" x14ac:dyDescent="0.25">
      <c r="A73" s="5" t="s">
        <v>88</v>
      </c>
      <c r="B73" s="28"/>
      <c r="C73" s="28"/>
      <c r="D73" s="28"/>
      <c r="E73" s="28"/>
      <c r="F73" s="28"/>
      <c r="G73" s="28"/>
      <c r="H73" s="28"/>
      <c r="I73" s="28"/>
    </row>
    <row r="74" spans="1:9" x14ac:dyDescent="0.25">
      <c r="A74" s="5" t="s">
        <v>89</v>
      </c>
      <c r="B74" s="28"/>
      <c r="C74" s="28"/>
      <c r="D74" s="28"/>
      <c r="E74" s="28"/>
      <c r="F74" s="28"/>
      <c r="G74" s="28"/>
      <c r="H74" s="28"/>
      <c r="I74" s="28"/>
    </row>
    <row r="75" spans="1:9" x14ac:dyDescent="0.25">
      <c r="A75" s="5" t="s">
        <v>90</v>
      </c>
      <c r="B75" s="28"/>
      <c r="C75" s="28"/>
      <c r="D75" s="28"/>
      <c r="E75" s="28"/>
      <c r="F75" s="28"/>
      <c r="G75" s="28"/>
      <c r="H75" s="28"/>
      <c r="I75" s="28"/>
    </row>
    <row r="76" spans="1:9" x14ac:dyDescent="0.25">
      <c r="A76" s="5" t="s">
        <v>91</v>
      </c>
      <c r="B76" s="28"/>
      <c r="C76" s="28"/>
      <c r="D76" s="28"/>
      <c r="E76" s="28"/>
      <c r="F76" s="28"/>
      <c r="G76" s="28"/>
      <c r="H76" s="28"/>
      <c r="I76" s="28"/>
    </row>
    <row r="77" spans="1:9" x14ac:dyDescent="0.25">
      <c r="A77" s="5" t="s">
        <v>169</v>
      </c>
      <c r="B77" s="28"/>
      <c r="C77" s="28"/>
      <c r="D77" s="28"/>
      <c r="E77" s="28"/>
      <c r="F77" s="28"/>
      <c r="G77" s="28"/>
      <c r="H77" s="28"/>
      <c r="I77" s="28"/>
    </row>
    <row r="78" spans="1:9" x14ac:dyDescent="0.25">
      <c r="A78" s="5" t="s">
        <v>92</v>
      </c>
      <c r="B78" s="28"/>
      <c r="C78" s="28"/>
      <c r="D78" s="28"/>
      <c r="E78" s="28"/>
      <c r="F78" s="28"/>
      <c r="G78" s="28"/>
      <c r="H78" s="28"/>
      <c r="I78" s="28"/>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
  <sheetViews>
    <sheetView tabSelected="1" topLeftCell="A21" zoomScale="80" zoomScaleNormal="80" workbookViewId="0">
      <pane xSplit="1" topLeftCell="T1" activePane="topRight" state="frozen"/>
      <selection activeCell="A12" sqref="A12"/>
      <selection pane="topRight" activeCell="T29" sqref="T29"/>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style="4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7" customFormat="1" ht="16.5" customHeight="1" x14ac:dyDescent="0.25">
      <c r="A1" s="61"/>
      <c r="B1" s="62"/>
      <c r="C1" s="63" t="s">
        <v>171</v>
      </c>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5"/>
      <c r="BA1" s="66" t="s">
        <v>172</v>
      </c>
      <c r="BB1" s="66"/>
      <c r="BE1" s="37" t="s">
        <v>303</v>
      </c>
    </row>
    <row r="2" spans="1:57" s="7" customFormat="1" ht="16.5" customHeight="1" x14ac:dyDescent="0.25">
      <c r="A2" s="61"/>
      <c r="B2" s="62"/>
      <c r="C2" s="67" t="s">
        <v>173</v>
      </c>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6" t="s">
        <v>174</v>
      </c>
      <c r="BB2" s="66"/>
      <c r="BE2" s="37" t="s">
        <v>289</v>
      </c>
    </row>
    <row r="3" spans="1:57" s="7" customFormat="1" ht="16.5" customHeight="1" x14ac:dyDescent="0.25">
      <c r="A3" s="61"/>
      <c r="B3" s="62"/>
      <c r="C3" s="67" t="s">
        <v>175</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6" t="s">
        <v>176</v>
      </c>
      <c r="BB3" s="66"/>
      <c r="BE3" s="37" t="s">
        <v>288</v>
      </c>
    </row>
    <row r="4" spans="1:57" s="7" customFormat="1" ht="16.5" customHeight="1" x14ac:dyDescent="0.25">
      <c r="A4" s="61"/>
      <c r="B4" s="62"/>
      <c r="C4" s="67" t="s">
        <v>299</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6" t="s">
        <v>177</v>
      </c>
      <c r="BB4" s="66"/>
      <c r="BE4" s="37" t="s">
        <v>291</v>
      </c>
    </row>
    <row r="5" spans="1:57" s="8" customFormat="1" ht="39.75" customHeight="1" x14ac:dyDescent="0.25">
      <c r="A5" s="68" t="s">
        <v>178</v>
      </c>
      <c r="B5" s="68"/>
      <c r="C5" s="78" t="s">
        <v>179</v>
      </c>
      <c r="D5" s="79"/>
      <c r="E5" s="34" t="s">
        <v>180</v>
      </c>
      <c r="F5" s="35" t="s">
        <v>71</v>
      </c>
      <c r="G5" s="34" t="s">
        <v>7</v>
      </c>
      <c r="H5" s="36" t="s">
        <v>305</v>
      </c>
      <c r="I5" s="117" t="s">
        <v>181</v>
      </c>
      <c r="J5" s="118"/>
      <c r="K5" s="118"/>
      <c r="L5" s="118"/>
      <c r="M5" s="118"/>
      <c r="N5" s="118"/>
      <c r="O5" s="119"/>
      <c r="P5" s="114">
        <v>44834</v>
      </c>
      <c r="Q5" s="115"/>
      <c r="R5" s="115"/>
      <c r="S5" s="116"/>
      <c r="AR5" s="69"/>
      <c r="BA5" s="70"/>
      <c r="BB5" s="70"/>
      <c r="BE5" s="37" t="s">
        <v>292</v>
      </c>
    </row>
    <row r="6" spans="1:57" s="8" customFormat="1" ht="33.75" customHeight="1" x14ac:dyDescent="0.25">
      <c r="A6" s="71" t="s">
        <v>182</v>
      </c>
      <c r="B6" s="72"/>
      <c r="C6" s="73" t="s">
        <v>304</v>
      </c>
      <c r="D6" s="74"/>
      <c r="E6" s="74"/>
      <c r="F6" s="74"/>
      <c r="G6" s="74"/>
      <c r="H6" s="75"/>
      <c r="I6" s="117" t="s">
        <v>183</v>
      </c>
      <c r="J6" s="118"/>
      <c r="K6" s="118"/>
      <c r="L6" s="118"/>
      <c r="M6" s="118"/>
      <c r="N6" s="118"/>
      <c r="O6" s="119"/>
      <c r="P6" s="120">
        <v>2023</v>
      </c>
      <c r="Q6" s="121"/>
      <c r="R6" s="121"/>
      <c r="S6" s="121"/>
      <c r="V6" s="9" t="s">
        <v>184</v>
      </c>
      <c r="W6" s="76"/>
      <c r="X6" s="76"/>
      <c r="Y6" s="76"/>
      <c r="Z6" s="76"/>
      <c r="AA6" s="76"/>
      <c r="AB6" s="76"/>
      <c r="AC6" s="76"/>
      <c r="AD6" s="76"/>
      <c r="AE6" s="76"/>
      <c r="AF6" s="76"/>
      <c r="AG6" s="76"/>
      <c r="AH6" s="76"/>
      <c r="AI6" s="10"/>
      <c r="AJ6" s="10"/>
      <c r="AK6" s="10"/>
      <c r="AL6" s="10"/>
      <c r="AM6" s="11"/>
      <c r="AN6" s="12"/>
      <c r="AO6" s="12"/>
      <c r="AP6" s="12"/>
      <c r="AR6" s="69"/>
      <c r="BA6" s="77"/>
      <c r="BB6" s="77"/>
      <c r="BE6" s="37" t="s">
        <v>290</v>
      </c>
    </row>
    <row r="7" spans="1:57" s="8" customFormat="1" ht="33.75" customHeight="1" x14ac:dyDescent="0.25">
      <c r="A7" s="82" t="s">
        <v>237</v>
      </c>
      <c r="B7" s="83"/>
      <c r="C7" s="83"/>
      <c r="D7" s="83"/>
      <c r="E7" s="83"/>
      <c r="F7" s="83"/>
      <c r="G7" s="83"/>
      <c r="H7" s="83"/>
      <c r="I7" s="83"/>
      <c r="J7" s="83"/>
      <c r="K7" s="83"/>
      <c r="L7" s="83"/>
      <c r="M7" s="83"/>
      <c r="N7" s="83"/>
      <c r="O7" s="83"/>
      <c r="P7" s="83"/>
      <c r="Q7" s="83"/>
      <c r="R7" s="83"/>
      <c r="S7" s="83"/>
      <c r="T7" s="83"/>
      <c r="U7" s="84"/>
      <c r="V7" s="85" t="s">
        <v>238</v>
      </c>
      <c r="W7" s="86"/>
      <c r="X7" s="86"/>
      <c r="Y7" s="86"/>
      <c r="Z7" s="86"/>
      <c r="AA7" s="86"/>
      <c r="AB7" s="86"/>
      <c r="AC7" s="86"/>
      <c r="AD7" s="86"/>
      <c r="AE7" s="86"/>
      <c r="AF7" s="86"/>
      <c r="AG7" s="86"/>
      <c r="AH7" s="86"/>
      <c r="AI7" s="86"/>
      <c r="AJ7" s="86"/>
      <c r="AK7" s="86"/>
      <c r="AL7" s="86"/>
      <c r="AM7" s="86"/>
      <c r="AN7" s="86"/>
      <c r="AO7" s="86"/>
      <c r="AP7" s="86"/>
      <c r="AQ7" s="86"/>
      <c r="AR7" s="87"/>
      <c r="AS7" s="68" t="s">
        <v>239</v>
      </c>
      <c r="AT7" s="68"/>
      <c r="AU7" s="68"/>
      <c r="AV7" s="68"/>
      <c r="AW7" s="68"/>
      <c r="AX7" s="68"/>
      <c r="AY7" s="68"/>
      <c r="AZ7" s="68"/>
      <c r="BA7" s="68"/>
      <c r="BB7" s="68"/>
    </row>
    <row r="8" spans="1:57" s="8" customFormat="1" ht="33" customHeight="1" x14ac:dyDescent="0.25">
      <c r="A8" s="68" t="s">
        <v>240</v>
      </c>
      <c r="B8" s="68"/>
      <c r="C8" s="68"/>
      <c r="D8" s="68"/>
      <c r="E8" s="68"/>
      <c r="F8" s="68"/>
      <c r="G8" s="68"/>
      <c r="H8" s="68"/>
      <c r="I8" s="68"/>
      <c r="J8" s="68" t="s">
        <v>241</v>
      </c>
      <c r="K8" s="68"/>
      <c r="L8" s="68"/>
      <c r="M8" s="68"/>
      <c r="N8" s="68"/>
      <c r="O8" s="68"/>
      <c r="P8" s="68"/>
      <c r="Q8" s="68"/>
      <c r="R8" s="68"/>
      <c r="S8" s="68"/>
      <c r="T8" s="68"/>
      <c r="U8" s="68"/>
      <c r="V8" s="88" t="s">
        <v>242</v>
      </c>
      <c r="W8" s="88"/>
      <c r="X8" s="88"/>
      <c r="Y8" s="88"/>
      <c r="Z8" s="88"/>
      <c r="AA8" s="89" t="s">
        <v>243</v>
      </c>
      <c r="AB8" s="89"/>
      <c r="AC8" s="89"/>
      <c r="AD8" s="89"/>
      <c r="AE8" s="89"/>
      <c r="AF8" s="89"/>
      <c r="AG8" s="89"/>
      <c r="AH8" s="89"/>
      <c r="AI8" s="89"/>
      <c r="AJ8" s="89"/>
      <c r="AK8" s="89"/>
      <c r="AL8" s="89"/>
      <c r="AM8" s="89"/>
      <c r="AN8" s="89"/>
      <c r="AO8" s="89"/>
      <c r="AP8" s="89"/>
      <c r="AQ8" s="89"/>
      <c r="AR8" s="89"/>
      <c r="AS8" s="68"/>
      <c r="AT8" s="68"/>
      <c r="AU8" s="68"/>
      <c r="AV8" s="68"/>
      <c r="AW8" s="68"/>
      <c r="AX8" s="68"/>
      <c r="AY8" s="68"/>
      <c r="AZ8" s="68"/>
      <c r="BA8" s="68"/>
      <c r="BB8" s="68"/>
    </row>
    <row r="9" spans="1:57" s="13" customFormat="1" ht="33" customHeight="1" x14ac:dyDescent="0.25">
      <c r="A9" s="68"/>
      <c r="B9" s="68"/>
      <c r="C9" s="68"/>
      <c r="D9" s="68"/>
      <c r="E9" s="68"/>
      <c r="F9" s="68"/>
      <c r="G9" s="68"/>
      <c r="H9" s="68"/>
      <c r="I9" s="68"/>
      <c r="J9" s="90" t="s">
        <v>265</v>
      </c>
      <c r="K9" s="90" t="s">
        <v>266</v>
      </c>
      <c r="L9" s="90" t="s">
        <v>267</v>
      </c>
      <c r="M9" s="90" t="s">
        <v>287</v>
      </c>
      <c r="N9" s="90" t="s">
        <v>268</v>
      </c>
      <c r="O9" s="90" t="s">
        <v>300</v>
      </c>
      <c r="P9" s="90" t="s">
        <v>286</v>
      </c>
      <c r="Q9" s="90" t="s">
        <v>301</v>
      </c>
      <c r="R9" s="90" t="s">
        <v>293</v>
      </c>
      <c r="S9" s="90" t="s">
        <v>294</v>
      </c>
      <c r="T9" s="90" t="s">
        <v>302</v>
      </c>
      <c r="U9" s="90" t="s">
        <v>295</v>
      </c>
      <c r="V9" s="88"/>
      <c r="W9" s="88"/>
      <c r="X9" s="88"/>
      <c r="Y9" s="88"/>
      <c r="Z9" s="88"/>
      <c r="AA9" s="80" t="s">
        <v>274</v>
      </c>
      <c r="AB9" s="80"/>
      <c r="AC9" s="80"/>
      <c r="AD9" s="80"/>
      <c r="AE9" s="80"/>
      <c r="AF9" s="80"/>
      <c r="AG9" s="80"/>
      <c r="AH9" s="80"/>
      <c r="AI9" s="91" t="s">
        <v>296</v>
      </c>
      <c r="AJ9" s="33"/>
      <c r="AK9" s="91" t="s">
        <v>297</v>
      </c>
      <c r="AL9" s="91" t="s">
        <v>298</v>
      </c>
      <c r="AM9" s="81" t="s">
        <v>278</v>
      </c>
      <c r="AN9" s="81" t="s">
        <v>279</v>
      </c>
      <c r="AO9" s="91" t="s">
        <v>280</v>
      </c>
      <c r="AP9" s="81" t="s">
        <v>281</v>
      </c>
      <c r="AQ9" s="81" t="s">
        <v>282</v>
      </c>
      <c r="AR9" s="81" t="s">
        <v>283</v>
      </c>
      <c r="AS9" s="68"/>
      <c r="AT9" s="68"/>
      <c r="AU9" s="68"/>
      <c r="AV9" s="68"/>
      <c r="AW9" s="68"/>
      <c r="AX9" s="68"/>
      <c r="AY9" s="68"/>
      <c r="AZ9" s="68"/>
      <c r="BA9" s="68"/>
      <c r="BB9" s="68"/>
    </row>
    <row r="10" spans="1:57" s="13" customFormat="1" ht="49.5" customHeight="1" x14ac:dyDescent="0.25">
      <c r="A10" s="80" t="s">
        <v>255</v>
      </c>
      <c r="B10" s="80" t="s">
        <v>256</v>
      </c>
      <c r="C10" s="80" t="s">
        <v>257</v>
      </c>
      <c r="D10" s="80" t="s">
        <v>258</v>
      </c>
      <c r="E10" s="80" t="s">
        <v>259</v>
      </c>
      <c r="F10" s="80" t="s">
        <v>260</v>
      </c>
      <c r="G10" s="80"/>
      <c r="H10" s="80"/>
      <c r="I10" s="80"/>
      <c r="J10" s="90"/>
      <c r="K10" s="90"/>
      <c r="L10" s="90"/>
      <c r="M10" s="90"/>
      <c r="N10" s="90"/>
      <c r="O10" s="90"/>
      <c r="P10" s="90"/>
      <c r="Q10" s="90"/>
      <c r="R10" s="90"/>
      <c r="S10" s="90"/>
      <c r="T10" s="90"/>
      <c r="U10" s="90"/>
      <c r="V10" s="88"/>
      <c r="W10" s="88"/>
      <c r="X10" s="88"/>
      <c r="Y10" s="88"/>
      <c r="Z10" s="88"/>
      <c r="AA10" s="91" t="s">
        <v>284</v>
      </c>
      <c r="AB10" s="91"/>
      <c r="AC10" s="91"/>
      <c r="AD10" s="91"/>
      <c r="AE10" s="91"/>
      <c r="AF10" s="91" t="s">
        <v>285</v>
      </c>
      <c r="AG10" s="91"/>
      <c r="AH10" s="91"/>
      <c r="AI10" s="91"/>
      <c r="AJ10" s="33"/>
      <c r="AK10" s="91"/>
      <c r="AL10" s="91"/>
      <c r="AM10" s="81"/>
      <c r="AN10" s="81"/>
      <c r="AO10" s="91"/>
      <c r="AP10" s="81"/>
      <c r="AQ10" s="81"/>
      <c r="AR10" s="81"/>
      <c r="AS10" s="107" t="s">
        <v>244</v>
      </c>
      <c r="AT10" s="107" t="s">
        <v>245</v>
      </c>
      <c r="AU10" s="107" t="s">
        <v>246</v>
      </c>
      <c r="AV10" s="107" t="s">
        <v>247</v>
      </c>
      <c r="AW10" s="109" t="s">
        <v>248</v>
      </c>
      <c r="AX10" s="109"/>
      <c r="AY10" s="109"/>
      <c r="AZ10" s="80" t="s">
        <v>249</v>
      </c>
      <c r="BA10" s="80" t="s">
        <v>250</v>
      </c>
      <c r="BB10" s="80" t="s">
        <v>251</v>
      </c>
    </row>
    <row r="11" spans="1:57" s="13" customFormat="1" ht="57.75" customHeight="1" x14ac:dyDescent="0.25">
      <c r="A11" s="80"/>
      <c r="B11" s="80"/>
      <c r="C11" s="80"/>
      <c r="D11" s="80"/>
      <c r="E11" s="80"/>
      <c r="F11" s="14" t="s">
        <v>261</v>
      </c>
      <c r="G11" s="14" t="s">
        <v>262</v>
      </c>
      <c r="H11" s="14" t="s">
        <v>263</v>
      </c>
      <c r="I11" s="14" t="s">
        <v>264</v>
      </c>
      <c r="J11" s="90"/>
      <c r="K11" s="90"/>
      <c r="L11" s="90"/>
      <c r="M11" s="90"/>
      <c r="N11" s="90"/>
      <c r="O11" s="90"/>
      <c r="P11" s="90"/>
      <c r="Q11" s="90"/>
      <c r="R11" s="90"/>
      <c r="S11" s="90"/>
      <c r="T11" s="90"/>
      <c r="U11" s="90"/>
      <c r="V11" s="15" t="s">
        <v>269</v>
      </c>
      <c r="W11" s="15" t="s">
        <v>270</v>
      </c>
      <c r="X11" s="15" t="s">
        <v>271</v>
      </c>
      <c r="Y11" s="15" t="s">
        <v>272</v>
      </c>
      <c r="Z11" s="16" t="s">
        <v>273</v>
      </c>
      <c r="AA11" s="17" t="s">
        <v>185</v>
      </c>
      <c r="AB11" s="15" t="s">
        <v>186</v>
      </c>
      <c r="AC11" s="15" t="s">
        <v>187</v>
      </c>
      <c r="AD11" s="17" t="s">
        <v>188</v>
      </c>
      <c r="AE11" s="15" t="s">
        <v>189</v>
      </c>
      <c r="AF11" s="15" t="s">
        <v>190</v>
      </c>
      <c r="AG11" s="15" t="s">
        <v>191</v>
      </c>
      <c r="AH11" s="15" t="s">
        <v>192</v>
      </c>
      <c r="AI11" s="33" t="s">
        <v>275</v>
      </c>
      <c r="AJ11" s="33"/>
      <c r="AK11" s="33" t="s">
        <v>276</v>
      </c>
      <c r="AL11" s="33" t="s">
        <v>277</v>
      </c>
      <c r="AM11" s="81"/>
      <c r="AN11" s="81"/>
      <c r="AO11" s="91"/>
      <c r="AP11" s="81"/>
      <c r="AQ11" s="81"/>
      <c r="AR11" s="81"/>
      <c r="AS11" s="108"/>
      <c r="AT11" s="108"/>
      <c r="AU11" s="108"/>
      <c r="AV11" s="108"/>
      <c r="AW11" s="16" t="s">
        <v>252</v>
      </c>
      <c r="AX11" s="16" t="s">
        <v>253</v>
      </c>
      <c r="AY11" s="16" t="s">
        <v>254</v>
      </c>
      <c r="AZ11" s="80"/>
      <c r="BA11" s="80"/>
      <c r="BB11" s="80"/>
    </row>
    <row r="12" spans="1:57" s="20" customFormat="1" ht="298.5" customHeight="1" x14ac:dyDescent="0.25">
      <c r="A12" s="92" t="s">
        <v>193</v>
      </c>
      <c r="B12" s="92" t="s">
        <v>306</v>
      </c>
      <c r="C12" s="92" t="s">
        <v>308</v>
      </c>
      <c r="D12" s="92" t="s">
        <v>311</v>
      </c>
      <c r="E12" s="93" t="str">
        <f>+CONCATENATE(B12," ",C12," ",D12)</f>
        <v xml:space="preserve">Posibilidad de perdida reputacional y economica por  interrupciones en la prestación de los servicios de TI sin tener en cuenta los ANS establecidos en el catalogo de servicios debido a Falta de mantenimiento preventivo y correctivo de los equipos y software de la infraestructura tecnológica </v>
      </c>
      <c r="F12" s="92" t="s">
        <v>314</v>
      </c>
      <c r="G12" s="92" t="s">
        <v>316</v>
      </c>
      <c r="H12" s="92" t="s">
        <v>316</v>
      </c>
      <c r="I12" s="103" t="str">
        <f>+G12&amp;H12</f>
        <v>ProcesosProcesos</v>
      </c>
      <c r="J12" s="104">
        <v>500</v>
      </c>
      <c r="K12" s="102" t="str">
        <f>IF(J12&lt;=0,"",IF(J12&lt;=2,"Muy Baja",IF(J12&lt;=24,"Baja",IF(J12&lt;=500,"Media",IF(J12&lt;=5000,"Alta","Muy Alta")))))</f>
        <v>Media</v>
      </c>
      <c r="L12" s="111">
        <f>IF(K12="","",IF(K12="Muy Baja",0.2,IF(K12="Baja",0.4,IF(K12="Media",0.6,IF(K12="Alta",0.8,IF(K12="Muy Alta",1,))))))</f>
        <v>0.6</v>
      </c>
      <c r="M12" s="113" t="s">
        <v>317</v>
      </c>
      <c r="N12" s="111">
        <f>IF(M12="","",IF(M12="menor a 10 SMLMV",0.2,IF(M12="ENTRE 10 Y 50 SMLMV",0.4,IF(M12="entre 50 y 100 SMLMV",0.6,IF(M12="entre 100 y 500 SMLMV",0.8,IF(M12="Mayor a 500 SMLMV",1,))))))</f>
        <v>0.2</v>
      </c>
      <c r="O12" s="102" t="str">
        <f>IF(N12&lt;=0,"",IF(N12&lt;=20%,"Leve",IF(N12&lt;=40%,"Menor",IF(N12&lt;=60%,"Moderado",IF(N12&lt;=80%,"Mayor","Catastrofico")))))</f>
        <v>Leve</v>
      </c>
      <c r="P12" s="94" t="s">
        <v>292</v>
      </c>
      <c r="Q12" s="102" t="str">
        <f>IF(R12&lt;=0,"",IF(R12&lt;=20%,"Leve",IF(R12&lt;=40%,"Menor",IF(R12&lt;=60%,"Moderado",IF(R12&lt;=80%,"Mayor","Catastrofico")))))</f>
        <v>Mayor</v>
      </c>
      <c r="R12" s="111">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102" t="str">
        <f>IF(T12&lt;=0,"",IF(T12&lt;=20%,"Leve",IF(T12&lt;=40%,"Menor",IF(T12&lt;=60%,"Moderado",IF(T12&lt;=80%,"Mayor","Catastrofico")))))</f>
        <v>Leve</v>
      </c>
      <c r="T12" s="110">
        <f>+N12</f>
        <v>0.2</v>
      </c>
      <c r="U12" s="100"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Moderado</v>
      </c>
      <c r="V12" s="18">
        <v>1</v>
      </c>
      <c r="W12" s="44" t="s">
        <v>331</v>
      </c>
      <c r="X12" s="38" t="s">
        <v>320</v>
      </c>
      <c r="Y12" s="44" t="s">
        <v>321</v>
      </c>
      <c r="Z12" s="39" t="str">
        <f t="shared" ref="Z12:Z15" si="0">+CONCATENATE(W12," ",X12," ",Y12)</f>
        <v>Lider proceso de infraestructura Verifica mensualmente  la correcta ejecución del plan de mantenimiento  de los recursos TI de acuerdo al cronograma de mantenimiento correctivo y preventivo establecido por el area, el cual es publicado y aprobado por el comite de gestion y desempeño institucional,  haciendo un paralelo entre las actividades programadas y las actividades cargadas por los tecnicos y enlaces  mediante la plataforma SAUS, dejando como evidencia la estadistica de las incidencias que genera el gestor de la mesa de servicios ,  el insumo para la estructuracion de este plan es el diagnostico de la infraestructura que realizan los tecnicos en las visitas a las dependencias el cual es consignado en el formato recomendaciones de usuario identificado con el codigo GTIGI04-F004, con el fin de establecer el estado actual de la infraestrucura TI y prevenir las interrupciones por la indisponibilidad de los recursos. Seguimiento trimestral</v>
      </c>
      <c r="AA12" s="40" t="s">
        <v>324</v>
      </c>
      <c r="AB12" s="41">
        <f t="shared" ref="AB12:AB13" si="1">IF(AA12="","",IF(AA12="Preventivo",0.25,IF(AA12="Detectivo",0.15,IF(AA12="Correctivo",0.1,))))</f>
        <v>0.25</v>
      </c>
      <c r="AC12" s="19" t="str">
        <f>+IF(OR(AA12='[1]11 FORMULAS'!$O$4,AA12='[1]11 FORMULAS'!$O$5),'[1]11 FORMULAS'!$P$5,IF(AA12='[1]11 FORMULAS'!$O$6,'[1]11 FORMULAS'!$P$6,""))</f>
        <v>Probabilidad</v>
      </c>
      <c r="AD12" s="40" t="s">
        <v>325</v>
      </c>
      <c r="AE12" s="41">
        <f t="shared" ref="AE12:AE13" si="2">IF(AD12="","",IF(AD12="Manual",0.15,IF(AD12="Automatico",0.25,)))</f>
        <v>0.15</v>
      </c>
      <c r="AF12" s="42" t="s">
        <v>326</v>
      </c>
      <c r="AG12" s="42" t="s">
        <v>327</v>
      </c>
      <c r="AH12" s="42" t="s">
        <v>328</v>
      </c>
      <c r="AI12" s="19">
        <f>+AB12+AE12</f>
        <v>0.4</v>
      </c>
      <c r="AJ12" s="19">
        <f>+L12*AI12</f>
        <v>0.24</v>
      </c>
      <c r="AK12" s="19">
        <f>+L12-AJ12</f>
        <v>0.36</v>
      </c>
      <c r="AL12" s="19">
        <f>IF(AC12='[1]11 FORMULAS'!$P$6,T12-(T12*AI12),T12)</f>
        <v>0.2</v>
      </c>
      <c r="AM12" s="101">
        <f>+AK16</f>
        <v>0.36</v>
      </c>
      <c r="AN12" s="102" t="str">
        <f>IF(AM12&lt;=0,"",IF(AM12&lt;=20%,"Muy Baja",IF(AM12&lt;=40%,"Baja",IF(AM12&lt;=60%,"Media",IF(AM12&lt;=80%,"Alta","Muy Alta")))))</f>
        <v>Baja</v>
      </c>
      <c r="AO12" s="101">
        <f>+AL16</f>
        <v>0.2</v>
      </c>
      <c r="AP12" s="102" t="str">
        <f>IF(AO12&lt;=0,"",IF(AO12&lt;=20%,"Leve",IF(AO12&lt;=40%,"Menor",IF(AO12&lt;=60%,"Moderado",IF(AO12&lt;=80%,"Mayor","Catastrofico")))))</f>
        <v>Leve</v>
      </c>
      <c r="AQ12" s="100"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Bajo</v>
      </c>
      <c r="AR12" s="94" t="s">
        <v>329</v>
      </c>
      <c r="AS12" s="97"/>
      <c r="AT12" s="97"/>
      <c r="AU12" s="97"/>
      <c r="AV12" s="97"/>
      <c r="AW12" s="97"/>
      <c r="AX12" s="97"/>
      <c r="AY12" s="97"/>
      <c r="AZ12" s="97"/>
      <c r="BA12" s="97"/>
      <c r="BB12" s="97"/>
      <c r="BE12" s="13"/>
    </row>
    <row r="13" spans="1:57" s="20" customFormat="1" ht="35.25" customHeight="1" x14ac:dyDescent="0.25">
      <c r="A13" s="92"/>
      <c r="B13" s="92"/>
      <c r="C13" s="92"/>
      <c r="D13" s="92"/>
      <c r="E13" s="93"/>
      <c r="F13" s="92"/>
      <c r="G13" s="92"/>
      <c r="H13" s="92"/>
      <c r="I13" s="103"/>
      <c r="J13" s="105"/>
      <c r="K13" s="102"/>
      <c r="L13" s="112"/>
      <c r="M13" s="113"/>
      <c r="N13" s="112"/>
      <c r="O13" s="102"/>
      <c r="P13" s="95"/>
      <c r="Q13" s="102"/>
      <c r="R13" s="112"/>
      <c r="S13" s="102"/>
      <c r="T13" s="110"/>
      <c r="U13" s="100"/>
      <c r="V13" s="18"/>
      <c r="W13" s="38"/>
      <c r="X13" s="38"/>
      <c r="Y13" s="38"/>
      <c r="Z13" s="39" t="str">
        <f t="shared" si="0"/>
        <v xml:space="preserve">  </v>
      </c>
      <c r="AA13" s="40" t="s">
        <v>303</v>
      </c>
      <c r="AB13" s="41">
        <f t="shared" si="1"/>
        <v>0</v>
      </c>
      <c r="AC13" s="19" t="str">
        <f>+IF(OR(AA13='[1]11 FORMULAS'!$O$4,AA13='[1]11 FORMULAS'!$O$5),'[1]11 FORMULAS'!$P$5,IF(AA13='[1]11 FORMULAS'!$O$6,'[1]11 FORMULAS'!$P$6,""))</f>
        <v/>
      </c>
      <c r="AD13" s="40" t="s">
        <v>303</v>
      </c>
      <c r="AE13" s="41">
        <f t="shared" si="2"/>
        <v>0</v>
      </c>
      <c r="AF13" s="42"/>
      <c r="AG13" s="42"/>
      <c r="AH13" s="42"/>
      <c r="AI13" s="19">
        <f>+AB13+AE13</f>
        <v>0</v>
      </c>
      <c r="AJ13" s="19">
        <f>+AK12*AI13</f>
        <v>0</v>
      </c>
      <c r="AK13" s="19">
        <f>+AK12-AJ13</f>
        <v>0.36</v>
      </c>
      <c r="AL13" s="19">
        <f>IF(AC13='[1]11 FORMULAS'!$P$6,AL12-(AL12*AI13),AL12)</f>
        <v>0.2</v>
      </c>
      <c r="AM13" s="101"/>
      <c r="AN13" s="102"/>
      <c r="AO13" s="101"/>
      <c r="AP13" s="102"/>
      <c r="AQ13" s="100"/>
      <c r="AR13" s="95"/>
      <c r="AS13" s="98"/>
      <c r="AT13" s="98"/>
      <c r="AU13" s="98"/>
      <c r="AV13" s="98"/>
      <c r="AW13" s="98"/>
      <c r="AX13" s="98"/>
      <c r="AY13" s="98"/>
      <c r="AZ13" s="98"/>
      <c r="BA13" s="98"/>
      <c r="BB13" s="98"/>
      <c r="BE13" s="13"/>
    </row>
    <row r="14" spans="1:57" s="20" customFormat="1" ht="35.25" customHeight="1" x14ac:dyDescent="0.25">
      <c r="A14" s="92"/>
      <c r="B14" s="92"/>
      <c r="C14" s="92"/>
      <c r="D14" s="92"/>
      <c r="E14" s="93"/>
      <c r="F14" s="92"/>
      <c r="G14" s="92"/>
      <c r="H14" s="92"/>
      <c r="I14" s="103"/>
      <c r="J14" s="105"/>
      <c r="K14" s="102"/>
      <c r="L14" s="112"/>
      <c r="M14" s="113"/>
      <c r="N14" s="112"/>
      <c r="O14" s="102"/>
      <c r="P14" s="95"/>
      <c r="Q14" s="102"/>
      <c r="R14" s="112"/>
      <c r="S14" s="102"/>
      <c r="T14" s="110"/>
      <c r="U14" s="100"/>
      <c r="V14" s="18"/>
      <c r="W14" s="38"/>
      <c r="X14" s="38"/>
      <c r="Y14" s="38"/>
      <c r="Z14" s="39" t="str">
        <f t="shared" si="0"/>
        <v xml:space="preserve">  </v>
      </c>
      <c r="AA14" s="40" t="s">
        <v>303</v>
      </c>
      <c r="AB14" s="41">
        <f>IF(AA14="","",IF(AA14="Preventivo",0.25,IF(AA14="Detectivo",0.15,IF(AA14="Correctivo",0.1,))))</f>
        <v>0</v>
      </c>
      <c r="AC14" s="19" t="str">
        <f>+IF(OR(AA14='[1]11 FORMULAS'!$O$4,AA14='[1]11 FORMULAS'!$O$5),'[1]11 FORMULAS'!$P$5,IF(AA14='[1]11 FORMULAS'!$O$6,'[1]11 FORMULAS'!$P$6,""))</f>
        <v/>
      </c>
      <c r="AD14" s="40" t="s">
        <v>303</v>
      </c>
      <c r="AE14" s="41">
        <f t="shared" ref="AE14" si="3">IF(AD14="","",IF(AD14="Manual",0.15,IF(AD14="Automatico",0.25,)))</f>
        <v>0</v>
      </c>
      <c r="AF14" s="42"/>
      <c r="AG14" s="42"/>
      <c r="AH14" s="42"/>
      <c r="AI14" s="19">
        <f>+AB14+AE14</f>
        <v>0</v>
      </c>
      <c r="AJ14" s="19">
        <f t="shared" ref="AJ14:AJ16" si="4">+AK13*AI14</f>
        <v>0</v>
      </c>
      <c r="AK14" s="19">
        <f t="shared" ref="AK14:AK16" si="5">+AK13-AJ14</f>
        <v>0.36</v>
      </c>
      <c r="AL14" s="19">
        <f>IF(AC14='[1]11 FORMULAS'!$P$6,AL13-(AL13*AI14),AL13)</f>
        <v>0.2</v>
      </c>
      <c r="AM14" s="101"/>
      <c r="AN14" s="102"/>
      <c r="AO14" s="101"/>
      <c r="AP14" s="102"/>
      <c r="AQ14" s="100"/>
      <c r="AR14" s="95"/>
      <c r="AS14" s="98"/>
      <c r="AT14" s="98"/>
      <c r="AU14" s="98"/>
      <c r="AV14" s="98"/>
      <c r="AW14" s="98"/>
      <c r="AX14" s="98"/>
      <c r="AY14" s="98"/>
      <c r="AZ14" s="98"/>
      <c r="BA14" s="98"/>
      <c r="BB14" s="98"/>
    </row>
    <row r="15" spans="1:57" s="20" customFormat="1" ht="35.25" customHeight="1" x14ac:dyDescent="0.25">
      <c r="A15" s="92"/>
      <c r="B15" s="92"/>
      <c r="C15" s="92"/>
      <c r="D15" s="92"/>
      <c r="E15" s="93"/>
      <c r="F15" s="92"/>
      <c r="G15" s="92"/>
      <c r="H15" s="92"/>
      <c r="I15" s="103"/>
      <c r="J15" s="105"/>
      <c r="K15" s="102"/>
      <c r="L15" s="112"/>
      <c r="M15" s="113"/>
      <c r="N15" s="112"/>
      <c r="O15" s="102"/>
      <c r="P15" s="95"/>
      <c r="Q15" s="102"/>
      <c r="R15" s="112"/>
      <c r="S15" s="102"/>
      <c r="T15" s="110"/>
      <c r="U15" s="100"/>
      <c r="V15" s="18"/>
      <c r="W15" s="38"/>
      <c r="X15" s="38"/>
      <c r="Y15" s="38"/>
      <c r="Z15" s="39" t="str">
        <f t="shared" si="0"/>
        <v xml:space="preserve">  </v>
      </c>
      <c r="AA15" s="40" t="s">
        <v>303</v>
      </c>
      <c r="AB15" s="41">
        <f t="shared" ref="AB15:AB26" si="6">IF(AA15="","",IF(AA15="Preventivo",0.25,IF(AA15="Detectivo",0.15,IF(AA15="Correctivo",0.1,))))</f>
        <v>0</v>
      </c>
      <c r="AC15" s="19" t="str">
        <f>+IF(OR(AA15='[1]11 FORMULAS'!$O$4,AA15='[1]11 FORMULAS'!$O$5),'[1]11 FORMULAS'!$P$5,IF(AA15='[1]11 FORMULAS'!$O$6,'[1]11 FORMULAS'!$P$6,""))</f>
        <v/>
      </c>
      <c r="AD15" s="40" t="s">
        <v>303</v>
      </c>
      <c r="AE15" s="41">
        <f t="shared" ref="AE15:AE26" si="7">IF(AD15="","",IF(AD15="Manual",0.15,IF(AD15="Automatico",0.25,)))</f>
        <v>0</v>
      </c>
      <c r="AF15" s="42"/>
      <c r="AG15" s="42"/>
      <c r="AH15" s="42"/>
      <c r="AI15" s="19">
        <f t="shared" ref="AI15:AI26" si="8">+AB15+AE15</f>
        <v>0</v>
      </c>
      <c r="AJ15" s="19">
        <f t="shared" si="4"/>
        <v>0</v>
      </c>
      <c r="AK15" s="19">
        <f t="shared" si="5"/>
        <v>0.36</v>
      </c>
      <c r="AL15" s="19">
        <f>IF(AC15='[1]11 FORMULAS'!$P$6,AL14-(AL14*AI15),AL14)</f>
        <v>0.2</v>
      </c>
      <c r="AM15" s="101"/>
      <c r="AN15" s="102"/>
      <c r="AO15" s="101"/>
      <c r="AP15" s="102"/>
      <c r="AQ15" s="100"/>
      <c r="AR15" s="95"/>
      <c r="AS15" s="98"/>
      <c r="AT15" s="98"/>
      <c r="AU15" s="98"/>
      <c r="AV15" s="98"/>
      <c r="AW15" s="98"/>
      <c r="AX15" s="98"/>
      <c r="AY15" s="98"/>
      <c r="AZ15" s="98"/>
      <c r="BA15" s="98"/>
      <c r="BB15" s="98"/>
    </row>
    <row r="16" spans="1:57" s="20" customFormat="1" ht="35.25" customHeight="1" x14ac:dyDescent="0.25">
      <c r="A16" s="92"/>
      <c r="B16" s="92"/>
      <c r="C16" s="92"/>
      <c r="D16" s="92"/>
      <c r="E16" s="93"/>
      <c r="F16" s="92"/>
      <c r="G16" s="92"/>
      <c r="H16" s="92"/>
      <c r="I16" s="103"/>
      <c r="J16" s="106"/>
      <c r="K16" s="102"/>
      <c r="L16" s="112"/>
      <c r="M16" s="113"/>
      <c r="N16" s="112"/>
      <c r="O16" s="102"/>
      <c r="P16" s="96"/>
      <c r="Q16" s="102"/>
      <c r="R16" s="112"/>
      <c r="S16" s="102"/>
      <c r="T16" s="110"/>
      <c r="U16" s="100"/>
      <c r="V16" s="21"/>
      <c r="W16" s="21"/>
      <c r="X16" s="21"/>
      <c r="Y16" s="21"/>
      <c r="Z16" s="21"/>
      <c r="AA16" s="40" t="s">
        <v>303</v>
      </c>
      <c r="AB16" s="41">
        <f t="shared" si="6"/>
        <v>0</v>
      </c>
      <c r="AC16" s="19" t="str">
        <f>+IF(OR(AA16='[1]11 FORMULAS'!$O$4,AA16='[1]11 FORMULAS'!$O$5),'[1]11 FORMULAS'!$P$5,IF(AA16='[1]11 FORMULAS'!$O$6,'[1]11 FORMULAS'!$P$6,""))</f>
        <v/>
      </c>
      <c r="AD16" s="40" t="s">
        <v>303</v>
      </c>
      <c r="AE16" s="41">
        <f t="shared" si="7"/>
        <v>0</v>
      </c>
      <c r="AF16" s="43"/>
      <c r="AG16" s="43"/>
      <c r="AH16" s="43"/>
      <c r="AI16" s="19">
        <f t="shared" si="8"/>
        <v>0</v>
      </c>
      <c r="AJ16" s="19">
        <f t="shared" si="4"/>
        <v>0</v>
      </c>
      <c r="AK16" s="19">
        <f t="shared" si="5"/>
        <v>0.36</v>
      </c>
      <c r="AL16" s="19">
        <f>IF(AC16='[1]11 FORMULAS'!$P$6,AL15-(AL15*AI16),AL15)</f>
        <v>0.2</v>
      </c>
      <c r="AM16" s="101"/>
      <c r="AN16" s="102"/>
      <c r="AO16" s="101"/>
      <c r="AP16" s="102"/>
      <c r="AQ16" s="100"/>
      <c r="AR16" s="96"/>
      <c r="AS16" s="99"/>
      <c r="AT16" s="99"/>
      <c r="AU16" s="99"/>
      <c r="AV16" s="99"/>
      <c r="AW16" s="99"/>
      <c r="AX16" s="99"/>
      <c r="AY16" s="99"/>
      <c r="AZ16" s="99"/>
      <c r="BA16" s="99"/>
      <c r="BB16" s="99"/>
    </row>
    <row r="17" spans="1:57" s="20" customFormat="1" ht="304.5" customHeight="1" x14ac:dyDescent="0.25">
      <c r="A17" s="92" t="s">
        <v>194</v>
      </c>
      <c r="B17" s="92" t="s">
        <v>307</v>
      </c>
      <c r="C17" s="92" t="s">
        <v>309</v>
      </c>
      <c r="D17" s="92" t="s">
        <v>312</v>
      </c>
      <c r="E17" s="93" t="str">
        <f>+CONCATENATE(B17," ",C17," ",D17)</f>
        <v>Posibilidad de perdida reputacional por retrasos en las actividades que realizan  los procesos estrategicos, misionales y de apoyo  del distrito debido a la falta de capacidad de infraestructura TI</v>
      </c>
      <c r="F17" s="92" t="s">
        <v>314</v>
      </c>
      <c r="G17" s="92" t="s">
        <v>316</v>
      </c>
      <c r="H17" s="92" t="s">
        <v>316</v>
      </c>
      <c r="I17" s="103" t="str">
        <f t="shared" ref="I17:I22" si="9">+G17&amp;H17</f>
        <v>ProcesosProcesos</v>
      </c>
      <c r="J17" s="104">
        <v>500</v>
      </c>
      <c r="K17" s="102" t="str">
        <f>IF(J17&lt;=0,"",IF(J17&lt;=2,"Muy Baja",IF(J17&lt;=24,"Baja",IF(J17&lt;=500,"Media",IF(J17&lt;=5000,"Alta","Muy Alta")))))</f>
        <v>Media</v>
      </c>
      <c r="L17" s="111">
        <f>IF(K17="","",IF(K17="Muy Baja",0.2,IF(K17="Baja",0.4,IF(K17="Media",0.6,IF(K17="Alta",0.8,IF(K17="Muy Alta",1,))))))</f>
        <v>0.6</v>
      </c>
      <c r="M17" s="113" t="s">
        <v>318</v>
      </c>
      <c r="N17" s="111">
        <f>IF(M17="","",IF(M17="menor a 10 SMLMV",0.2,IF(M17="ENTRE 10 Y 50 SMLMV",0.4,IF(M17="entre 50 y 100 SMLMV",0.6,IF(M17="entre 100 y 500 SMLMV",0.8,IF(M17="Mayor a 500 SMLMV",1,))))))</f>
        <v>0.8</v>
      </c>
      <c r="O17" s="102" t="str">
        <f>IF(N17&lt;=0,"",IF(N17&lt;=20%,"Leve",IF(N17&lt;=40%,"Menor",IF(N17&lt;=60%,"Moderado",IF(N17&lt;=80%,"Mayor","Catastrofico")))))</f>
        <v>Mayor</v>
      </c>
      <c r="P17" s="94" t="s">
        <v>288</v>
      </c>
      <c r="Q17" s="102" t="str">
        <f>IF(R17&lt;=0,"",IF(R17&lt;=20%,"Leve",IF(R17&lt;=40%,"Menor",IF(R17&lt;=60%,"Moderado",IF(R17&lt;=80%,"Mayor","Catastrofico")))))</f>
        <v>Menor</v>
      </c>
      <c r="R17" s="111">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0.4</v>
      </c>
      <c r="S17" s="102" t="str">
        <f>IF(T17&lt;=0,"",IF(T17&lt;=20%,"Leve",IF(T17&lt;=40%,"Menor",IF(T17&lt;=60%,"Moderado",IF(T17&lt;=80%,"Mayor","Catastrofico")))))</f>
        <v>Menor</v>
      </c>
      <c r="T17" s="110">
        <f>+R17</f>
        <v>0.4</v>
      </c>
      <c r="U17" s="100"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Moderado</v>
      </c>
      <c r="V17" s="18">
        <v>1</v>
      </c>
      <c r="W17" s="44" t="s">
        <v>319</v>
      </c>
      <c r="X17" s="38" t="s">
        <v>322</v>
      </c>
      <c r="Y17" s="44" t="s">
        <v>321</v>
      </c>
      <c r="Z17" s="39" t="str">
        <f t="shared" ref="Z17:Z18" si="10">+CONCATENATE(W17," ",X17," ",Y17)</f>
        <v>lider proceso de infraestructura organiza trimestralmente las visitas que el personal tecnico TI, realiza a las instalaciones y dependencias de la alcaldia con el fin  de identificar las actividades que realizan los procesos estrategicos, misionales y de apoyo del distrito, haciendo un  diagnostico de las situaciones identificadas, dejando como evidencia el formato recomendaciones del usuario codigo GTIGI04-F004, el cual es archivada en el repositorio sharepoint del proceso de infraestructura, asi como los tikets creados en el gestor de mesa de servicios SAUS,  de esta informacion se organizan  los cronogramas de mantenimineto preventivos y correctivos de equipos de computo, perifericos, servidores y redes de telecomunicaciones. con el fin de proyectar las mejoras que se requieran y prevenir los retrasos en las actividades de los procesos que puedan afectar la capacidad tecnologica de infraestructura. Seguimiento trimestral</v>
      </c>
      <c r="AA17" s="40" t="s">
        <v>324</v>
      </c>
      <c r="AB17" s="41">
        <f t="shared" si="6"/>
        <v>0.25</v>
      </c>
      <c r="AC17" s="19" t="str">
        <f>+IF(OR(AA17='[1]11 FORMULAS'!$O$4,AA17='[1]11 FORMULAS'!$O$5),'[1]11 FORMULAS'!$P$5,IF(AA17='[1]11 FORMULAS'!$O$6,'[1]11 FORMULAS'!$P$6,""))</f>
        <v>Probabilidad</v>
      </c>
      <c r="AD17" s="40" t="s">
        <v>325</v>
      </c>
      <c r="AE17" s="41">
        <f t="shared" si="7"/>
        <v>0.15</v>
      </c>
      <c r="AF17" s="42" t="s">
        <v>326</v>
      </c>
      <c r="AG17" s="42" t="s">
        <v>327</v>
      </c>
      <c r="AH17" s="42" t="s">
        <v>328</v>
      </c>
      <c r="AI17" s="19">
        <f>+AB17+AE17</f>
        <v>0.4</v>
      </c>
      <c r="AJ17" s="19">
        <f>+L17*AI17</f>
        <v>0.24</v>
      </c>
      <c r="AK17" s="19">
        <f>+L17-AJ17</f>
        <v>0.36</v>
      </c>
      <c r="AL17" s="19">
        <f>IF(AC17='[1]11 FORMULAS'!$P$6,T17-(T17*AI17),T17)</f>
        <v>0.4</v>
      </c>
      <c r="AM17" s="101">
        <f>+AK21</f>
        <v>0.36</v>
      </c>
      <c r="AN17" s="102" t="str">
        <f>IF(AM17&lt;=0,"",IF(AM17&lt;=20%,"Muy Baja",IF(AM17&lt;=40%,"Baja",IF(AM17&lt;=60%,"Media",IF(AM17&lt;=80%,"Alta","Muy Alta")))))</f>
        <v>Baja</v>
      </c>
      <c r="AO17" s="101">
        <f>+AL21</f>
        <v>0.4</v>
      </c>
      <c r="AP17" s="102" t="str">
        <f>IF(AO17&lt;=0,"",IF(AO17&lt;=20%,"Leve",IF(AO17&lt;=40%,"Menor",IF(AO17&lt;=60%,"Moderado",IF(AO17&lt;=80%,"Mayor","Catastrofico")))))</f>
        <v>Menor</v>
      </c>
      <c r="AQ17" s="100"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Moderado</v>
      </c>
      <c r="AR17" s="94" t="s">
        <v>330</v>
      </c>
      <c r="AS17" s="97"/>
      <c r="AT17" s="97"/>
      <c r="AU17" s="97"/>
      <c r="AV17" s="97"/>
      <c r="AW17" s="97"/>
      <c r="AX17" s="97"/>
      <c r="AY17" s="97"/>
      <c r="AZ17" s="97"/>
      <c r="BA17" s="97"/>
      <c r="BB17" s="97"/>
      <c r="BE17" s="13"/>
    </row>
    <row r="18" spans="1:57" s="20" customFormat="1" ht="33.75" customHeight="1" x14ac:dyDescent="0.25">
      <c r="A18" s="92"/>
      <c r="B18" s="92"/>
      <c r="C18" s="92"/>
      <c r="D18" s="92"/>
      <c r="E18" s="93"/>
      <c r="F18" s="92"/>
      <c r="G18" s="92"/>
      <c r="H18" s="92"/>
      <c r="I18" s="103"/>
      <c r="J18" s="105"/>
      <c r="K18" s="102"/>
      <c r="L18" s="112"/>
      <c r="M18" s="113"/>
      <c r="N18" s="112"/>
      <c r="O18" s="102"/>
      <c r="P18" s="95"/>
      <c r="Q18" s="102"/>
      <c r="R18" s="112"/>
      <c r="S18" s="102"/>
      <c r="T18" s="110"/>
      <c r="U18" s="100"/>
      <c r="V18" s="18"/>
      <c r="W18" s="38"/>
      <c r="X18" s="38"/>
      <c r="Y18" s="38"/>
      <c r="Z18" s="39" t="str">
        <f t="shared" si="10"/>
        <v xml:space="preserve">  </v>
      </c>
      <c r="AA18" s="40" t="s">
        <v>303</v>
      </c>
      <c r="AB18" s="41">
        <f t="shared" si="6"/>
        <v>0</v>
      </c>
      <c r="AC18" s="19" t="str">
        <f>+IF(OR(AA18='[1]11 FORMULAS'!$O$4,AA18='[1]11 FORMULAS'!$O$5),'[1]11 FORMULAS'!$P$5,IF(AA18='[1]11 FORMULAS'!$O$6,'[1]11 FORMULAS'!$P$6,""))</f>
        <v/>
      </c>
      <c r="AD18" s="40" t="s">
        <v>303</v>
      </c>
      <c r="AE18" s="41">
        <f t="shared" si="7"/>
        <v>0</v>
      </c>
      <c r="AF18" s="42"/>
      <c r="AG18" s="42"/>
      <c r="AH18" s="42"/>
      <c r="AI18" s="19">
        <f>+AB18+AE18</f>
        <v>0</v>
      </c>
      <c r="AJ18" s="19">
        <f>+AK17*AI18</f>
        <v>0</v>
      </c>
      <c r="AK18" s="19">
        <f>+AK17-AJ18</f>
        <v>0.36</v>
      </c>
      <c r="AL18" s="19">
        <f>IF(AC18='[1]11 FORMULAS'!$P$6,AL17-(AL17*AI18),AL17)</f>
        <v>0.4</v>
      </c>
      <c r="AM18" s="101"/>
      <c r="AN18" s="102"/>
      <c r="AO18" s="101"/>
      <c r="AP18" s="102"/>
      <c r="AQ18" s="100"/>
      <c r="AR18" s="95"/>
      <c r="AS18" s="98"/>
      <c r="AT18" s="98"/>
      <c r="AU18" s="98"/>
      <c r="AV18" s="98"/>
      <c r="AW18" s="98"/>
      <c r="AX18" s="98"/>
      <c r="AY18" s="98"/>
      <c r="AZ18" s="98"/>
      <c r="BA18" s="98"/>
      <c r="BB18" s="98"/>
      <c r="BE18" s="13"/>
    </row>
    <row r="19" spans="1:57" s="20" customFormat="1" ht="33.75" customHeight="1" x14ac:dyDescent="0.25">
      <c r="A19" s="92"/>
      <c r="B19" s="92"/>
      <c r="C19" s="92"/>
      <c r="D19" s="92"/>
      <c r="E19" s="93"/>
      <c r="F19" s="92"/>
      <c r="G19" s="92"/>
      <c r="H19" s="92"/>
      <c r="I19" s="103"/>
      <c r="J19" s="105"/>
      <c r="K19" s="102"/>
      <c r="L19" s="112"/>
      <c r="M19" s="113"/>
      <c r="N19" s="112"/>
      <c r="O19" s="102"/>
      <c r="P19" s="95"/>
      <c r="Q19" s="102"/>
      <c r="R19" s="112"/>
      <c r="S19" s="102"/>
      <c r="T19" s="110"/>
      <c r="U19" s="100"/>
      <c r="V19" s="18"/>
      <c r="W19" s="38"/>
      <c r="X19" s="38"/>
      <c r="Y19" s="38"/>
      <c r="Z19" s="39" t="str">
        <f t="shared" ref="Z19:Z20" si="11">+CONCATENATE(W19," ",X19," ",Y19)</f>
        <v xml:space="preserve">  </v>
      </c>
      <c r="AA19" s="40" t="s">
        <v>303</v>
      </c>
      <c r="AB19" s="41">
        <f t="shared" si="6"/>
        <v>0</v>
      </c>
      <c r="AC19" s="19" t="str">
        <f>+IF(OR(AA19='[1]11 FORMULAS'!$O$4,AA19='[1]11 FORMULAS'!$O$5),'[1]11 FORMULAS'!$P$5,IF(AA19='[1]11 FORMULAS'!$O$6,'[1]11 FORMULAS'!$P$6,""))</f>
        <v/>
      </c>
      <c r="AD19" s="40" t="s">
        <v>303</v>
      </c>
      <c r="AE19" s="41">
        <f t="shared" si="7"/>
        <v>0</v>
      </c>
      <c r="AF19" s="42"/>
      <c r="AG19" s="42"/>
      <c r="AH19" s="42"/>
      <c r="AI19" s="19">
        <f t="shared" si="8"/>
        <v>0</v>
      </c>
      <c r="AJ19" s="19">
        <f>+AK18*AI19</f>
        <v>0</v>
      </c>
      <c r="AK19" s="19">
        <f>+AK18-AJ19</f>
        <v>0.36</v>
      </c>
      <c r="AL19" s="19">
        <f>IF(AC19='[1]11 FORMULAS'!$P$6,AL18-(AL18*AI19),AL18)</f>
        <v>0.4</v>
      </c>
      <c r="AM19" s="101"/>
      <c r="AN19" s="102"/>
      <c r="AO19" s="101"/>
      <c r="AP19" s="102"/>
      <c r="AQ19" s="100"/>
      <c r="AR19" s="95"/>
      <c r="AS19" s="98"/>
      <c r="AT19" s="98"/>
      <c r="AU19" s="98"/>
      <c r="AV19" s="98"/>
      <c r="AW19" s="98"/>
      <c r="AX19" s="98"/>
      <c r="AY19" s="98"/>
      <c r="AZ19" s="98"/>
      <c r="BA19" s="98"/>
      <c r="BB19" s="98"/>
      <c r="BE19" s="13"/>
    </row>
    <row r="20" spans="1:57" s="20" customFormat="1" ht="33.75" customHeight="1" x14ac:dyDescent="0.25">
      <c r="A20" s="92"/>
      <c r="B20" s="92"/>
      <c r="C20" s="92"/>
      <c r="D20" s="92"/>
      <c r="E20" s="93"/>
      <c r="F20" s="92"/>
      <c r="G20" s="92"/>
      <c r="H20" s="92"/>
      <c r="I20" s="103"/>
      <c r="J20" s="105"/>
      <c r="K20" s="102"/>
      <c r="L20" s="112"/>
      <c r="M20" s="113"/>
      <c r="N20" s="112"/>
      <c r="O20" s="102"/>
      <c r="P20" s="95"/>
      <c r="Q20" s="102"/>
      <c r="R20" s="112"/>
      <c r="S20" s="102"/>
      <c r="T20" s="110"/>
      <c r="U20" s="100"/>
      <c r="V20" s="18"/>
      <c r="W20" s="38"/>
      <c r="X20" s="38"/>
      <c r="Y20" s="38"/>
      <c r="Z20" s="39" t="str">
        <f t="shared" si="11"/>
        <v xml:space="preserve">  </v>
      </c>
      <c r="AA20" s="40" t="s">
        <v>303</v>
      </c>
      <c r="AB20" s="41">
        <f t="shared" si="6"/>
        <v>0</v>
      </c>
      <c r="AC20" s="19" t="str">
        <f>+IF(OR(AA20='[1]11 FORMULAS'!$O$4,AA20='[1]11 FORMULAS'!$O$5),'[1]11 FORMULAS'!$P$5,IF(AA20='[1]11 FORMULAS'!$O$6,'[1]11 FORMULAS'!$P$6,""))</f>
        <v/>
      </c>
      <c r="AD20" s="40" t="s">
        <v>303</v>
      </c>
      <c r="AE20" s="41">
        <f t="shared" si="7"/>
        <v>0</v>
      </c>
      <c r="AF20" s="42"/>
      <c r="AG20" s="42"/>
      <c r="AH20" s="42"/>
      <c r="AI20" s="19">
        <f t="shared" si="8"/>
        <v>0</v>
      </c>
      <c r="AJ20" s="19">
        <f t="shared" ref="AJ20:AJ21" si="12">+AK19*AI20</f>
        <v>0</v>
      </c>
      <c r="AK20" s="19">
        <f>IF(AC20='[1]11 FORMULAS'!$P$5,AK19-(AK19*AI20),AK19)</f>
        <v>0.36</v>
      </c>
      <c r="AL20" s="19">
        <f>IF(AC20='[1]11 FORMULAS'!$P$6,AL19-(AL19*AI20),AL19)</f>
        <v>0.4</v>
      </c>
      <c r="AM20" s="101"/>
      <c r="AN20" s="102"/>
      <c r="AO20" s="101"/>
      <c r="AP20" s="102"/>
      <c r="AQ20" s="100"/>
      <c r="AR20" s="95"/>
      <c r="AS20" s="98"/>
      <c r="AT20" s="98"/>
      <c r="AU20" s="98"/>
      <c r="AV20" s="98"/>
      <c r="AW20" s="98"/>
      <c r="AX20" s="98"/>
      <c r="AY20" s="98"/>
      <c r="AZ20" s="98"/>
      <c r="BA20" s="98"/>
      <c r="BB20" s="98"/>
      <c r="BE20" s="13"/>
    </row>
    <row r="21" spans="1:57" s="20" customFormat="1" ht="33.75" customHeight="1" x14ac:dyDescent="0.25">
      <c r="A21" s="92"/>
      <c r="B21" s="92"/>
      <c r="C21" s="92"/>
      <c r="D21" s="92"/>
      <c r="E21" s="93"/>
      <c r="F21" s="92"/>
      <c r="G21" s="92"/>
      <c r="H21" s="92"/>
      <c r="I21" s="103"/>
      <c r="J21" s="106"/>
      <c r="K21" s="102"/>
      <c r="L21" s="112"/>
      <c r="M21" s="113"/>
      <c r="N21" s="112"/>
      <c r="O21" s="102"/>
      <c r="P21" s="96"/>
      <c r="Q21" s="102"/>
      <c r="R21" s="112"/>
      <c r="S21" s="102"/>
      <c r="T21" s="110"/>
      <c r="U21" s="100"/>
      <c r="V21" s="21"/>
      <c r="W21" s="21"/>
      <c r="X21" s="21"/>
      <c r="Y21" s="21"/>
      <c r="Z21" s="21"/>
      <c r="AA21" s="40" t="s">
        <v>303</v>
      </c>
      <c r="AB21" s="41">
        <f t="shared" si="6"/>
        <v>0</v>
      </c>
      <c r="AC21" s="19" t="str">
        <f>+IF(OR(AA21='[1]11 FORMULAS'!$O$4,AA21='[1]11 FORMULAS'!$O$5),'[1]11 FORMULAS'!$P$5,IF(AA21='[1]11 FORMULAS'!$O$6,'[1]11 FORMULAS'!$P$6,""))</f>
        <v/>
      </c>
      <c r="AD21" s="40" t="s">
        <v>303</v>
      </c>
      <c r="AE21" s="41">
        <f t="shared" si="7"/>
        <v>0</v>
      </c>
      <c r="AF21" s="43"/>
      <c r="AG21" s="43"/>
      <c r="AH21" s="43"/>
      <c r="AI21" s="19">
        <f t="shared" si="8"/>
        <v>0</v>
      </c>
      <c r="AJ21" s="19">
        <f t="shared" si="12"/>
        <v>0</v>
      </c>
      <c r="AK21" s="19">
        <f>IF(AC21='[1]11 FORMULAS'!$P$5,AK20-(AK20*AI21),AK20)</f>
        <v>0.36</v>
      </c>
      <c r="AL21" s="19">
        <f>IF(AC21='[1]11 FORMULAS'!$P$6,AL20-(AL20*AI21),AL20)</f>
        <v>0.4</v>
      </c>
      <c r="AM21" s="101"/>
      <c r="AN21" s="102"/>
      <c r="AO21" s="101"/>
      <c r="AP21" s="102"/>
      <c r="AQ21" s="100"/>
      <c r="AR21" s="96"/>
      <c r="AS21" s="99"/>
      <c r="AT21" s="99"/>
      <c r="AU21" s="99"/>
      <c r="AV21" s="99"/>
      <c r="AW21" s="99"/>
      <c r="AX21" s="99"/>
      <c r="AY21" s="99"/>
      <c r="AZ21" s="99"/>
      <c r="BA21" s="99"/>
      <c r="BB21" s="99"/>
      <c r="BE21" s="13"/>
    </row>
    <row r="22" spans="1:57" s="22" customFormat="1" ht="156.75" customHeight="1" x14ac:dyDescent="0.25">
      <c r="A22" s="92" t="s">
        <v>195</v>
      </c>
      <c r="B22" s="92" t="s">
        <v>307</v>
      </c>
      <c r="C22" s="92" t="s">
        <v>310</v>
      </c>
      <c r="D22" s="92" t="s">
        <v>313</v>
      </c>
      <c r="E22" s="93" t="str">
        <f>+CONCATENATE(B22," ",C22," ",D22)</f>
        <v>Posibilidad de perdida reputacional Falta de continuidad y disponibilidad en los servvicios Ti  Debido a la obsolescencia tecnologica asociada a la infraestructura TI</v>
      </c>
      <c r="F22" s="92" t="s">
        <v>315</v>
      </c>
      <c r="G22" s="92" t="s">
        <v>316</v>
      </c>
      <c r="H22" s="92" t="s">
        <v>316</v>
      </c>
      <c r="I22" s="103" t="str">
        <f t="shared" si="9"/>
        <v>ProcesosProcesos</v>
      </c>
      <c r="J22" s="104">
        <v>500</v>
      </c>
      <c r="K22" s="102" t="str">
        <f>IF(J22&lt;=0,"",IF(J22&lt;=2,"Muy Baja",IF(J22&lt;=24,"Baja",IF(J22&lt;=500,"Media",IF(J22&lt;=5000,"Alta","Muy Alta")))))</f>
        <v>Media</v>
      </c>
      <c r="L22" s="111">
        <f>IF(K22="","",IF(K22="Muy Baja",0.2,IF(K22="Baja",0.4,IF(K22="Media",0.6,IF(K22="Alta",0.8,IF(K22="Muy Alta",1,))))))</f>
        <v>0.6</v>
      </c>
      <c r="M22" s="113" t="s">
        <v>318</v>
      </c>
      <c r="N22" s="111">
        <f>IF(M22="","",IF(M22="menor a 10 SMLMV",0.2,IF(M22="ENTRE 10 Y 50 SMLMV",0.4,IF(M22="entre 50 y 100 SMLMV",0.6,IF(M22="entre 100 y 500 SMLMV",0.8,IF(M22="Mayor a 500 SMLMV",1,))))))</f>
        <v>0.8</v>
      </c>
      <c r="O22" s="102" t="str">
        <f>IF(N22&lt;=0,"",IF(N22&lt;=20%,"Leve",IF(N22&lt;=40%,"Menor",IF(N22&lt;=60%,"Moderado",IF(N22&lt;=80%,"Mayor","Catastrofico")))))</f>
        <v>Mayor</v>
      </c>
      <c r="P22" s="94" t="s">
        <v>288</v>
      </c>
      <c r="Q22" s="102" t="str">
        <f>IF(R22&lt;=0,"",IF(R22&lt;=20%,"Leve",IF(R22&lt;=40%,"Menor",IF(R22&lt;=60%,"Moderado",IF(R22&lt;=80%,"Mayor","Catastrofico")))))</f>
        <v>Menor</v>
      </c>
      <c r="R22" s="111">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0.4</v>
      </c>
      <c r="S22" s="102" t="str">
        <f>IF(T22&lt;=0,"",IF(T22&lt;=20%,"Leve",IF(T22&lt;=40%,"Menor",IF(T22&lt;=60%,"Moderado",IF(T22&lt;=80%,"Mayor","Catastrofico")))))</f>
        <v>Mayor</v>
      </c>
      <c r="T22" s="110">
        <f>+N22</f>
        <v>0.8</v>
      </c>
      <c r="U22" s="100" t="str">
        <f>IF(OR(AND(K22="Muy Baja",S22="Leve"),AND(K22="Muy Baja",S22="Menor"),AND(K22="Baja",S22="Leve")),"Bajo",IF(OR(AND(K22="Muy baja",S22="Moderado"),AND(K22="Baja",S22="Menor"),AND(K22="Baja",S22="Moderado"),AND(K22="Media",S22="Leve"),AND(K22="Media",S22="Menor"),AND(K22="Media",S22="Moderado"),AND(K22="Alta",S22="Leve"),AND(K22="Alta",S22="Menor")),"Moderado",IF(OR(AND(K22="Muy Baja",S22="Mayor"),AND(K22="Baja",S22="Mayor"),AND(K22="Media",S22="Mayor"),AND(K22="Alta",S22="Moderado"),AND(K22="Alta",S22="Mayor"),AND(K22="Muy Alta",S22="Leve"),AND(K22="Muy Alta",S22="Menor"),AND(K22="Muy Alta",S22="Moderado"),AND(K22="Muy Alta",S22="Mayor")),"Alto",IF(OR(AND(K22="Muy Baja",S22="Catastrofico"),AND(K22="Baja",S22="Catastrofico"),AND(K22="Media",S22="Catastrofico"),AND(K22="Alta",S22="Catastrofico"),AND(K22="Muy Alta",S22="Catastrofico")),"Extremo",))))</f>
        <v>Alto</v>
      </c>
      <c r="V22" s="18">
        <v>1</v>
      </c>
      <c r="W22" s="44" t="s">
        <v>331</v>
      </c>
      <c r="X22" s="38" t="s">
        <v>323</v>
      </c>
      <c r="Y22" s="44" t="s">
        <v>321</v>
      </c>
      <c r="Z22" s="39" t="str">
        <f t="shared" ref="Z22:Z25" si="13">+CONCATENATE(W22," ",X22," ",Y22)</f>
        <v>Lider proceso de infraestructura Realiza monitoreo mensualmente de los servicios TI, guiandose del catalogo de servicios TI dejando como evidencia registro de los mismos, por medio de las estadisticas arrojadas por el  gestor de mesa de servicios SAUS,  de igual forma realiza seguimiento a los proveedores de servicios sobre el cumplimiento de los servicios, con el fin de prevenir la falta de continuidad y disponibilidad de de los servicios TI. Seguimiento trimestral</v>
      </c>
      <c r="AA22" s="40" t="s">
        <v>324</v>
      </c>
      <c r="AB22" s="41">
        <f t="shared" si="6"/>
        <v>0.25</v>
      </c>
      <c r="AC22" s="19" t="str">
        <f>+IF(OR(AA22='[1]11 FORMULAS'!$O$4,AA22='[1]11 FORMULAS'!$O$5),'[1]11 FORMULAS'!$P$5,IF(AA22='[1]11 FORMULAS'!$O$6,'[1]11 FORMULAS'!$P$6,""))</f>
        <v>Probabilidad</v>
      </c>
      <c r="AD22" s="40" t="s">
        <v>325</v>
      </c>
      <c r="AE22" s="41">
        <f t="shared" si="7"/>
        <v>0.15</v>
      </c>
      <c r="AF22" s="42" t="s">
        <v>326</v>
      </c>
      <c r="AG22" s="42" t="s">
        <v>327</v>
      </c>
      <c r="AH22" s="42" t="s">
        <v>328</v>
      </c>
      <c r="AI22" s="19">
        <f t="shared" si="8"/>
        <v>0.4</v>
      </c>
      <c r="AJ22" s="19">
        <f>+L22*AI22</f>
        <v>0.24</v>
      </c>
      <c r="AK22" s="19">
        <f>+L22-AJ22</f>
        <v>0.36</v>
      </c>
      <c r="AL22" s="19">
        <f>IF(AC22='[1]11 FORMULAS'!$P$6,T22-(T22*AI22),T22)</f>
        <v>0.8</v>
      </c>
      <c r="AM22" s="101">
        <f>+AK26</f>
        <v>0.36</v>
      </c>
      <c r="AN22" s="102" t="str">
        <f>IF(AM22&lt;=0,"",IF(AM22&lt;=20%,"Muy Baja",IF(AM22&lt;=40%,"Baja",IF(AM22&lt;=60%,"Media",IF(AM22&lt;=80%,"Alta","Muy Alta")))))</f>
        <v>Baja</v>
      </c>
      <c r="AO22" s="101">
        <f>+AL26</f>
        <v>0.8</v>
      </c>
      <c r="AP22" s="102" t="str">
        <f>IF(AO22&lt;=0,"",IF(AO22&lt;=20%,"Leve",IF(AO22&lt;=40%,"Menor",IF(AO22&lt;=60%,"Moderado",IF(AO22&lt;=80%,"Mayor","Catastrofico")))))</f>
        <v>Mayor</v>
      </c>
      <c r="AQ22" s="100" t="str">
        <f>IF(OR(AND(AN22="Muy Baja",AP22="Leve"),AND(AN22="Muy Baja",AP22="Menor"),AND(AN22="Baja",AP22="Leve")),"Bajo",IF(OR(AND(AN22="Muy baja",AP22="Moderado"),AND(AN22="Baja",AP22="Menor"),AND(AN22="Baja",AP22="Moderado"),AND(AN22="Media",AP22="Leve"),AND(AN22="Media",AP22="Menor"),AND(AN22="Media",AP22="Moderado"),AND(AN22="Alta",AP22="Leve"),AND(AN22="Alta",AP22="Menor")),"Moderado",IF(OR(AND(AN22="Muy Baja",AP22="Mayor"),AND(AN22="Baja",AP22="Mayor"),AND(AN22="Media",AP22="Mayor"),AND(AN22="Alta",AP22="Moderado"),AND(AN22="Alta",AP22="Mayor"),AND(AN22="Muy Alta",AP22="Leve"),AND(AN22="Muy Alta",AP22="Menor"),AND(AN22="Muy Alta",AP22="Moderado"),AND(AN22="Muy Alta",AP22="Mayor")),"Alto",IF(OR(AND(AN22="Muy Baja",AP22="Catastrofico"),AND(AN22="Baja",AP22="Catastrofico"),AND(AN22="Media",AP22="Catastrofico"),AND(AN22="Alta",AP22="Catastrofico"),AND(AN22="Muy Alta",AP22="Catastrofico")),"Extremo",""))))</f>
        <v>Alto</v>
      </c>
      <c r="AR22" s="94" t="s">
        <v>330</v>
      </c>
      <c r="AS22" s="97"/>
      <c r="AT22" s="97"/>
      <c r="AU22" s="97"/>
      <c r="AV22" s="97"/>
      <c r="AW22" s="97"/>
      <c r="AX22" s="97"/>
      <c r="AY22" s="97"/>
      <c r="AZ22" s="97"/>
      <c r="BA22" s="97"/>
      <c r="BB22" s="97"/>
    </row>
    <row r="23" spans="1:57" s="22" customFormat="1" ht="33.75" customHeight="1" x14ac:dyDescent="0.25">
      <c r="A23" s="92"/>
      <c r="B23" s="92"/>
      <c r="C23" s="92"/>
      <c r="D23" s="92"/>
      <c r="E23" s="93"/>
      <c r="F23" s="92"/>
      <c r="G23" s="92"/>
      <c r="H23" s="92"/>
      <c r="I23" s="103"/>
      <c r="J23" s="105"/>
      <c r="K23" s="102"/>
      <c r="L23" s="112"/>
      <c r="M23" s="113"/>
      <c r="N23" s="112"/>
      <c r="O23" s="102"/>
      <c r="P23" s="95"/>
      <c r="Q23" s="102"/>
      <c r="R23" s="112"/>
      <c r="S23" s="102"/>
      <c r="T23" s="110"/>
      <c r="U23" s="100"/>
      <c r="V23" s="18"/>
      <c r="W23" s="38"/>
      <c r="X23" s="38"/>
      <c r="Y23" s="38"/>
      <c r="Z23" s="39" t="str">
        <f t="shared" si="13"/>
        <v xml:space="preserve">  </v>
      </c>
      <c r="AA23" s="40" t="s">
        <v>303</v>
      </c>
      <c r="AB23" s="41">
        <f t="shared" si="6"/>
        <v>0</v>
      </c>
      <c r="AC23" s="19" t="str">
        <f>+IF(OR(AA23='[1]11 FORMULAS'!$O$4,AA23='[1]11 FORMULAS'!$O$5),'[1]11 FORMULAS'!$P$5,IF(AA23='[1]11 FORMULAS'!$O$6,'[1]11 FORMULAS'!$P$6,""))</f>
        <v/>
      </c>
      <c r="AD23" s="40" t="s">
        <v>303</v>
      </c>
      <c r="AE23" s="41">
        <f t="shared" si="7"/>
        <v>0</v>
      </c>
      <c r="AF23" s="42"/>
      <c r="AG23" s="42"/>
      <c r="AH23" s="42"/>
      <c r="AI23" s="19">
        <f t="shared" si="8"/>
        <v>0</v>
      </c>
      <c r="AJ23" s="19">
        <f>+AK22*AI23</f>
        <v>0</v>
      </c>
      <c r="AK23" s="19">
        <f>+AK22-AJ23</f>
        <v>0.36</v>
      </c>
      <c r="AL23" s="19">
        <f>IF(AC23='[1]11 FORMULAS'!$P$6,AL22-(AL22*AI23),AL22)</f>
        <v>0.8</v>
      </c>
      <c r="AM23" s="101"/>
      <c r="AN23" s="102"/>
      <c r="AO23" s="101"/>
      <c r="AP23" s="102"/>
      <c r="AQ23" s="100"/>
      <c r="AR23" s="95"/>
      <c r="AS23" s="98"/>
      <c r="AT23" s="98"/>
      <c r="AU23" s="98"/>
      <c r="AV23" s="98"/>
      <c r="AW23" s="98"/>
      <c r="AX23" s="98"/>
      <c r="AY23" s="98"/>
      <c r="AZ23" s="98"/>
      <c r="BA23" s="98"/>
      <c r="BB23" s="98"/>
    </row>
    <row r="24" spans="1:57" s="22" customFormat="1" ht="33.75" customHeight="1" x14ac:dyDescent="0.25">
      <c r="A24" s="92"/>
      <c r="B24" s="92"/>
      <c r="C24" s="92"/>
      <c r="D24" s="92"/>
      <c r="E24" s="93"/>
      <c r="F24" s="92"/>
      <c r="G24" s="92"/>
      <c r="H24" s="92"/>
      <c r="I24" s="103"/>
      <c r="J24" s="105"/>
      <c r="K24" s="102"/>
      <c r="L24" s="112"/>
      <c r="M24" s="113"/>
      <c r="N24" s="112"/>
      <c r="O24" s="102"/>
      <c r="P24" s="95"/>
      <c r="Q24" s="102"/>
      <c r="R24" s="112"/>
      <c r="S24" s="102"/>
      <c r="T24" s="110"/>
      <c r="U24" s="100"/>
      <c r="V24" s="18"/>
      <c r="W24" s="38"/>
      <c r="X24" s="38"/>
      <c r="Y24" s="38"/>
      <c r="Z24" s="39" t="str">
        <f t="shared" si="13"/>
        <v xml:space="preserve">  </v>
      </c>
      <c r="AA24" s="40" t="s">
        <v>303</v>
      </c>
      <c r="AB24" s="41">
        <f t="shared" si="6"/>
        <v>0</v>
      </c>
      <c r="AC24" s="19" t="str">
        <f>+IF(OR(AA24='[1]11 FORMULAS'!$O$4,AA24='[1]11 FORMULAS'!$O$5),'[1]11 FORMULAS'!$P$5,IF(AA24='[1]11 FORMULAS'!$O$6,'[1]11 FORMULAS'!$P$6,""))</f>
        <v/>
      </c>
      <c r="AD24" s="40" t="s">
        <v>303</v>
      </c>
      <c r="AE24" s="41">
        <f t="shared" si="7"/>
        <v>0</v>
      </c>
      <c r="AF24" s="42"/>
      <c r="AG24" s="42"/>
      <c r="AH24" s="42"/>
      <c r="AI24" s="19">
        <f t="shared" si="8"/>
        <v>0</v>
      </c>
      <c r="AJ24" s="19">
        <f>+AK23*AI24</f>
        <v>0</v>
      </c>
      <c r="AK24" s="19">
        <f>+AK23-AJ24</f>
        <v>0.36</v>
      </c>
      <c r="AL24" s="19">
        <f>IF(AC24='[1]11 FORMULAS'!$P$6,AL23-(AL23*AI24),AL23)</f>
        <v>0.8</v>
      </c>
      <c r="AM24" s="101"/>
      <c r="AN24" s="102"/>
      <c r="AO24" s="101"/>
      <c r="AP24" s="102"/>
      <c r="AQ24" s="100"/>
      <c r="AR24" s="95"/>
      <c r="AS24" s="98"/>
      <c r="AT24" s="98"/>
      <c r="AU24" s="98"/>
      <c r="AV24" s="98"/>
      <c r="AW24" s="98"/>
      <c r="AX24" s="98"/>
      <c r="AY24" s="98"/>
      <c r="AZ24" s="98"/>
      <c r="BA24" s="98"/>
      <c r="BB24" s="98"/>
    </row>
    <row r="25" spans="1:57" s="22" customFormat="1" ht="33.75" customHeight="1" x14ac:dyDescent="0.25">
      <c r="A25" s="92"/>
      <c r="B25" s="92"/>
      <c r="C25" s="92"/>
      <c r="D25" s="92"/>
      <c r="E25" s="93"/>
      <c r="F25" s="92"/>
      <c r="G25" s="92"/>
      <c r="H25" s="92"/>
      <c r="I25" s="103"/>
      <c r="J25" s="105"/>
      <c r="K25" s="102"/>
      <c r="L25" s="112"/>
      <c r="M25" s="113"/>
      <c r="N25" s="112"/>
      <c r="O25" s="102"/>
      <c r="P25" s="95"/>
      <c r="Q25" s="102"/>
      <c r="R25" s="112"/>
      <c r="S25" s="102"/>
      <c r="T25" s="110"/>
      <c r="U25" s="100"/>
      <c r="V25" s="18"/>
      <c r="W25" s="38"/>
      <c r="X25" s="38"/>
      <c r="Y25" s="38"/>
      <c r="Z25" s="39" t="str">
        <f t="shared" si="13"/>
        <v xml:space="preserve">  </v>
      </c>
      <c r="AA25" s="40" t="s">
        <v>303</v>
      </c>
      <c r="AB25" s="41">
        <f t="shared" si="6"/>
        <v>0</v>
      </c>
      <c r="AC25" s="19" t="str">
        <f>+IF(OR(AA25='[1]11 FORMULAS'!$O$4,AA25='[1]11 FORMULAS'!$O$5),'[1]11 FORMULAS'!$P$5,IF(AA25='[1]11 FORMULAS'!$O$6,'[1]11 FORMULAS'!$P$6,""))</f>
        <v/>
      </c>
      <c r="AD25" s="40" t="s">
        <v>303</v>
      </c>
      <c r="AE25" s="41">
        <f t="shared" si="7"/>
        <v>0</v>
      </c>
      <c r="AF25" s="42"/>
      <c r="AG25" s="42"/>
      <c r="AH25" s="42"/>
      <c r="AI25" s="19">
        <f t="shared" si="8"/>
        <v>0</v>
      </c>
      <c r="AJ25" s="19">
        <f t="shared" ref="AJ25:AJ26" si="14">+AK24*AI25</f>
        <v>0</v>
      </c>
      <c r="AK25" s="19">
        <f>IF(AC25='[1]11 FORMULAS'!$P$5,AK24-(AK24*AI25),AK24)</f>
        <v>0.36</v>
      </c>
      <c r="AL25" s="19">
        <f>IF(AC25='[1]11 FORMULAS'!$P$6,AL24-(AL24*AI25),AL24)</f>
        <v>0.8</v>
      </c>
      <c r="AM25" s="101"/>
      <c r="AN25" s="102"/>
      <c r="AO25" s="101"/>
      <c r="AP25" s="102"/>
      <c r="AQ25" s="100"/>
      <c r="AR25" s="95"/>
      <c r="AS25" s="98"/>
      <c r="AT25" s="98"/>
      <c r="AU25" s="98"/>
      <c r="AV25" s="98"/>
      <c r="AW25" s="98"/>
      <c r="AX25" s="98"/>
      <c r="AY25" s="98"/>
      <c r="AZ25" s="98"/>
      <c r="BA25" s="98"/>
      <c r="BB25" s="98"/>
    </row>
    <row r="26" spans="1:57" s="22" customFormat="1" ht="33.75" customHeight="1" x14ac:dyDescent="0.25">
      <c r="A26" s="92"/>
      <c r="B26" s="92"/>
      <c r="C26" s="92"/>
      <c r="D26" s="92"/>
      <c r="E26" s="93"/>
      <c r="F26" s="92"/>
      <c r="G26" s="92"/>
      <c r="H26" s="92"/>
      <c r="I26" s="103"/>
      <c r="J26" s="106"/>
      <c r="K26" s="102"/>
      <c r="L26" s="112"/>
      <c r="M26" s="113"/>
      <c r="N26" s="112"/>
      <c r="O26" s="102"/>
      <c r="P26" s="96"/>
      <c r="Q26" s="102"/>
      <c r="R26" s="112"/>
      <c r="S26" s="102"/>
      <c r="T26" s="110"/>
      <c r="U26" s="100"/>
      <c r="V26" s="21"/>
      <c r="W26" s="21"/>
      <c r="X26" s="21"/>
      <c r="Y26" s="21"/>
      <c r="Z26" s="21"/>
      <c r="AA26" s="40" t="s">
        <v>303</v>
      </c>
      <c r="AB26" s="41">
        <f t="shared" si="6"/>
        <v>0</v>
      </c>
      <c r="AC26" s="19" t="str">
        <f>+IF(OR(AA26='[1]11 FORMULAS'!$O$4,AA26='[1]11 FORMULAS'!$O$5),'[1]11 FORMULAS'!$P$5,IF(AA26='[1]11 FORMULAS'!$O$6,'[1]11 FORMULAS'!$P$6,""))</f>
        <v/>
      </c>
      <c r="AD26" s="40" t="s">
        <v>303</v>
      </c>
      <c r="AE26" s="41">
        <f t="shared" si="7"/>
        <v>0</v>
      </c>
      <c r="AF26" s="43"/>
      <c r="AG26" s="43"/>
      <c r="AH26" s="43"/>
      <c r="AI26" s="19">
        <f t="shared" si="8"/>
        <v>0</v>
      </c>
      <c r="AJ26" s="19">
        <f t="shared" si="14"/>
        <v>0</v>
      </c>
      <c r="AK26" s="19">
        <f>IF(AC26='[1]11 FORMULAS'!$P$5,AK25-(AK25*AI26),AK25)</f>
        <v>0.36</v>
      </c>
      <c r="AL26" s="19">
        <f>IF(AC26='[1]11 FORMULAS'!$P$6,AL25-(AL25*AI26),AL25)</f>
        <v>0.8</v>
      </c>
      <c r="AM26" s="101"/>
      <c r="AN26" s="102"/>
      <c r="AO26" s="101"/>
      <c r="AP26" s="102"/>
      <c r="AQ26" s="100"/>
      <c r="AR26" s="96"/>
      <c r="AS26" s="99"/>
      <c r="AT26" s="99"/>
      <c r="AU26" s="99"/>
      <c r="AV26" s="99"/>
      <c r="AW26" s="99"/>
      <c r="AX26" s="99"/>
      <c r="AY26" s="99"/>
      <c r="AZ26" s="99"/>
      <c r="BA26" s="99"/>
      <c r="BB26" s="99"/>
    </row>
  </sheetData>
  <mergeCells count="177">
    <mergeCell ref="AX22:AX26"/>
    <mergeCell ref="AY22:AY26"/>
    <mergeCell ref="AZ22:AZ26"/>
    <mergeCell ref="BA22:BA26"/>
    <mergeCell ref="H22:H26"/>
    <mergeCell ref="Q22:Q26"/>
    <mergeCell ref="R22:R26"/>
    <mergeCell ref="S22:S26"/>
    <mergeCell ref="T22:T26"/>
    <mergeCell ref="P5:S5"/>
    <mergeCell ref="I5:O5"/>
    <mergeCell ref="I6:O6"/>
    <mergeCell ref="P6:S6"/>
    <mergeCell ref="AQ22:AQ26"/>
    <mergeCell ref="O22:O26"/>
    <mergeCell ref="P22:P26"/>
    <mergeCell ref="BB22:BB26"/>
    <mergeCell ref="AR22:AR26"/>
    <mergeCell ref="AS22:AS26"/>
    <mergeCell ref="AT22:AT26"/>
    <mergeCell ref="AU22:AU26"/>
    <mergeCell ref="AV22:AV26"/>
    <mergeCell ref="AW22:AW26"/>
    <mergeCell ref="U22:U26"/>
    <mergeCell ref="AM22:AM26"/>
    <mergeCell ref="AN22:AN26"/>
    <mergeCell ref="AO22:AO26"/>
    <mergeCell ref="AP22:AP26"/>
    <mergeCell ref="A22:A26"/>
    <mergeCell ref="B22:B26"/>
    <mergeCell ref="C22:C26"/>
    <mergeCell ref="D22:D26"/>
    <mergeCell ref="E22:E26"/>
    <mergeCell ref="F22:F26"/>
    <mergeCell ref="G22:G26"/>
    <mergeCell ref="AP17:AP21"/>
    <mergeCell ref="AQ17:AQ21"/>
    <mergeCell ref="AR17:AR21"/>
    <mergeCell ref="AS17:AS21"/>
    <mergeCell ref="AT17:AT21"/>
    <mergeCell ref="R17:R21"/>
    <mergeCell ref="S17:S21"/>
    <mergeCell ref="AN17:AN21"/>
    <mergeCell ref="AM17:AM21"/>
    <mergeCell ref="I22:I26"/>
    <mergeCell ref="J22:J26"/>
    <mergeCell ref="K22:K26"/>
    <mergeCell ref="L22:L26"/>
    <mergeCell ref="M22:M26"/>
    <mergeCell ref="N22:N26"/>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K17:K21"/>
    <mergeCell ref="T17:T21"/>
    <mergeCell ref="U17:U21"/>
    <mergeCell ref="AU17:AU21"/>
    <mergeCell ref="AO17:AO21"/>
    <mergeCell ref="E12:E16"/>
    <mergeCell ref="F12:F16"/>
    <mergeCell ref="G12:G16"/>
    <mergeCell ref="H12:H16"/>
    <mergeCell ref="AS10:AS11"/>
    <mergeCell ref="AT10:AT11"/>
    <mergeCell ref="AU10:AU11"/>
    <mergeCell ref="AV10:AV11"/>
    <mergeCell ref="AW10:AY10"/>
    <mergeCell ref="AX12:AX16"/>
    <mergeCell ref="AY12:AY16"/>
    <mergeCell ref="T12:T16"/>
    <mergeCell ref="I12:I16"/>
    <mergeCell ref="J12:J16"/>
    <mergeCell ref="K12:K16"/>
    <mergeCell ref="L12:L16"/>
    <mergeCell ref="M12:M16"/>
    <mergeCell ref="N12:N16"/>
    <mergeCell ref="O12:O16"/>
    <mergeCell ref="P12:P16"/>
    <mergeCell ref="Q12:Q16"/>
    <mergeCell ref="R12:R16"/>
    <mergeCell ref="S12:S16"/>
    <mergeCell ref="K9:K11"/>
    <mergeCell ref="BB12:BB16"/>
    <mergeCell ref="AV12:AV16"/>
    <mergeCell ref="AW12:AW16"/>
    <mergeCell ref="L9:L11"/>
    <mergeCell ref="M9:M11"/>
    <mergeCell ref="N9:N11"/>
    <mergeCell ref="O9:O11"/>
    <mergeCell ref="P9:P11"/>
    <mergeCell ref="BA10:BA11"/>
    <mergeCell ref="BB10:BB11"/>
    <mergeCell ref="AZ12:AZ16"/>
    <mergeCell ref="BA12:BA16"/>
    <mergeCell ref="U9:U11"/>
    <mergeCell ref="AA9:AH9"/>
    <mergeCell ref="AF10:AH10"/>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A12:A16"/>
    <mergeCell ref="B12:B16"/>
    <mergeCell ref="C12:C16"/>
    <mergeCell ref="D12:D16"/>
    <mergeCell ref="AK9:AK10"/>
    <mergeCell ref="AL9:AL10"/>
    <mergeCell ref="AM9:AM11"/>
    <mergeCell ref="AN9:AN11"/>
    <mergeCell ref="AO9:AO11"/>
    <mergeCell ref="Q9:Q11"/>
    <mergeCell ref="R9:R11"/>
    <mergeCell ref="S9:S11"/>
    <mergeCell ref="A10:A11"/>
    <mergeCell ref="B10:B11"/>
    <mergeCell ref="C10:C11"/>
    <mergeCell ref="D10:D11"/>
    <mergeCell ref="T9:T11"/>
    <mergeCell ref="A5:B5"/>
    <mergeCell ref="AR5:AR6"/>
    <mergeCell ref="BA5:BB5"/>
    <mergeCell ref="A6:B6"/>
    <mergeCell ref="C6:H6"/>
    <mergeCell ref="W6:AH6"/>
    <mergeCell ref="BA6:BB6"/>
    <mergeCell ref="C5:D5"/>
    <mergeCell ref="AZ10:AZ11"/>
    <mergeCell ref="AP9:AP11"/>
    <mergeCell ref="AQ9:AQ11"/>
    <mergeCell ref="AR9:AR11"/>
    <mergeCell ref="E10:E11"/>
    <mergeCell ref="A7:U7"/>
    <mergeCell ref="V7:AR7"/>
    <mergeCell ref="AS7:BB9"/>
    <mergeCell ref="A8:I9"/>
    <mergeCell ref="J8:U8"/>
    <mergeCell ref="V8:Z10"/>
    <mergeCell ref="AA8:AR8"/>
    <mergeCell ref="J9:J11"/>
    <mergeCell ref="F10:I10"/>
    <mergeCell ref="AA10:AE10"/>
    <mergeCell ref="AI9:AI10"/>
    <mergeCell ref="A1:B4"/>
    <mergeCell ref="C1:AZ1"/>
    <mergeCell ref="BA1:BB1"/>
    <mergeCell ref="C2:AZ2"/>
    <mergeCell ref="BA2:BB2"/>
    <mergeCell ref="C3:AZ3"/>
    <mergeCell ref="BA3:BB3"/>
    <mergeCell ref="C4:AZ4"/>
    <mergeCell ref="BA4:BB4"/>
  </mergeCells>
  <conditionalFormatting sqref="K12">
    <cfRule type="cellIs" dxfId="153" priority="797" operator="equal">
      <formula>"Muy Alta"</formula>
    </cfRule>
    <cfRule type="cellIs" dxfId="152" priority="798" operator="equal">
      <formula>"Alta"</formula>
    </cfRule>
    <cfRule type="cellIs" dxfId="151" priority="799" operator="equal">
      <formula>"Media"</formula>
    </cfRule>
    <cfRule type="cellIs" dxfId="150" priority="800" operator="equal">
      <formula>"Baja"</formula>
    </cfRule>
    <cfRule type="cellIs" dxfId="149" priority="801" operator="equal">
      <formula>"Muy Baja"</formula>
    </cfRule>
  </conditionalFormatting>
  <conditionalFormatting sqref="K17">
    <cfRule type="cellIs" dxfId="148" priority="762" operator="equal">
      <formula>"Muy Alta"</formula>
    </cfRule>
    <cfRule type="cellIs" dxfId="147" priority="763" operator="equal">
      <formula>"Alta"</formula>
    </cfRule>
    <cfRule type="cellIs" dxfId="146" priority="764" operator="equal">
      <formula>"Media"</formula>
    </cfRule>
    <cfRule type="cellIs" dxfId="145" priority="765" operator="equal">
      <formula>"Baja"</formula>
    </cfRule>
    <cfRule type="cellIs" dxfId="144" priority="766" operator="equal">
      <formula>"Muy Baja"</formula>
    </cfRule>
  </conditionalFormatting>
  <conditionalFormatting sqref="K22">
    <cfRule type="cellIs" dxfId="143" priority="737" operator="equal">
      <formula>"Muy Alta"</formula>
    </cfRule>
    <cfRule type="cellIs" dxfId="142" priority="738" operator="equal">
      <formula>"Alta"</formula>
    </cfRule>
    <cfRule type="cellIs" dxfId="141" priority="739" operator="equal">
      <formula>"Media"</formula>
    </cfRule>
    <cfRule type="cellIs" dxfId="140" priority="740" operator="equal">
      <formula>"Baja"</formula>
    </cfRule>
    <cfRule type="cellIs" dxfId="139" priority="741" operator="equal">
      <formula>"Muy Baja"</formula>
    </cfRule>
  </conditionalFormatting>
  <conditionalFormatting sqref="M12">
    <cfRule type="cellIs" dxfId="138" priority="807" operator="equal">
      <formula>$T$12</formula>
    </cfRule>
    <cfRule type="cellIs" dxfId="137" priority="808" operator="equal">
      <formula>$T$13</formula>
    </cfRule>
    <cfRule type="cellIs" dxfId="136" priority="809" operator="equal">
      <formula>$T$14</formula>
    </cfRule>
    <cfRule type="cellIs" dxfId="135" priority="810" operator="equal">
      <formula>$T$15</formula>
    </cfRule>
    <cfRule type="cellIs" dxfId="134" priority="811" operator="equal">
      <formula>$T$16</formula>
    </cfRule>
  </conditionalFormatting>
  <conditionalFormatting sqref="M17">
    <cfRule type="cellIs" dxfId="133" priority="610" operator="equal">
      <formula>$T$12</formula>
    </cfRule>
    <cfRule type="cellIs" dxfId="132" priority="611" operator="equal">
      <formula>$T$13</formula>
    </cfRule>
    <cfRule type="cellIs" dxfId="131" priority="612" operator="equal">
      <formula>$T$14</formula>
    </cfRule>
    <cfRule type="cellIs" dxfId="130" priority="613" operator="equal">
      <formula>$T$15</formula>
    </cfRule>
    <cfRule type="cellIs" dxfId="129" priority="614" operator="equal">
      <formula>$T$16</formula>
    </cfRule>
  </conditionalFormatting>
  <conditionalFormatting sqref="M22">
    <cfRule type="cellIs" dxfId="128" priority="605" operator="equal">
      <formula>$T$12</formula>
    </cfRule>
    <cfRule type="cellIs" dxfId="127" priority="606" operator="equal">
      <formula>$T$13</formula>
    </cfRule>
    <cfRule type="cellIs" dxfId="126" priority="607" operator="equal">
      <formula>$T$14</formula>
    </cfRule>
    <cfRule type="cellIs" dxfId="125" priority="608" operator="equal">
      <formula>$T$15</formula>
    </cfRule>
    <cfRule type="cellIs" dxfId="124" priority="609" operator="equal">
      <formula>$T$16</formula>
    </cfRule>
  </conditionalFormatting>
  <conditionalFormatting sqref="O12 O17">
    <cfRule type="cellIs" dxfId="123" priority="792" operator="equal">
      <formula>"catastrofico"</formula>
    </cfRule>
    <cfRule type="cellIs" dxfId="122" priority="793" operator="equal">
      <formula>"Mayor"</formula>
    </cfRule>
    <cfRule type="cellIs" dxfId="121" priority="794" operator="equal">
      <formula>"Moderado"</formula>
    </cfRule>
    <cfRule type="cellIs" dxfId="120" priority="795" operator="equal">
      <formula>"menor"</formula>
    </cfRule>
    <cfRule type="cellIs" dxfId="119" priority="796" operator="equal">
      <formula>"leve"</formula>
    </cfRule>
  </conditionalFormatting>
  <conditionalFormatting sqref="O22">
    <cfRule type="cellIs" dxfId="118" priority="732" operator="equal">
      <formula>"catastrofico"</formula>
    </cfRule>
    <cfRule type="cellIs" dxfId="117" priority="733" operator="equal">
      <formula>"Mayor"</formula>
    </cfRule>
    <cfRule type="cellIs" dxfId="116" priority="734" operator="equal">
      <formula>"Moderado"</formula>
    </cfRule>
    <cfRule type="cellIs" dxfId="115" priority="735" operator="equal">
      <formula>"menor"</formula>
    </cfRule>
    <cfRule type="cellIs" dxfId="114" priority="736" operator="equal">
      <formula>"leve"</formula>
    </cfRule>
  </conditionalFormatting>
  <conditionalFormatting sqref="Q12">
    <cfRule type="cellIs" dxfId="113" priority="787" operator="equal">
      <formula>"catastrofico"</formula>
    </cfRule>
    <cfRule type="cellIs" dxfId="112" priority="788" operator="equal">
      <formula>"Mayor"</formula>
    </cfRule>
    <cfRule type="cellIs" dxfId="111" priority="789" operator="equal">
      <formula>"Moderado"</formula>
    </cfRule>
    <cfRule type="cellIs" dxfId="110" priority="790" operator="equal">
      <formula>"menor"</formula>
    </cfRule>
    <cfRule type="cellIs" dxfId="109" priority="791" operator="equal">
      <formula>"leve"</formula>
    </cfRule>
  </conditionalFormatting>
  <conditionalFormatting sqref="Q17">
    <cfRule type="cellIs" dxfId="108" priority="757" operator="equal">
      <formula>"catastrofico"</formula>
    </cfRule>
    <cfRule type="cellIs" dxfId="107" priority="758" operator="equal">
      <formula>"Mayor"</formula>
    </cfRule>
    <cfRule type="cellIs" dxfId="106" priority="759" operator="equal">
      <formula>"Moderado"</formula>
    </cfRule>
    <cfRule type="cellIs" dxfId="105" priority="760" operator="equal">
      <formula>"menor"</formula>
    </cfRule>
    <cfRule type="cellIs" dxfId="104" priority="761" operator="equal">
      <formula>"leve"</formula>
    </cfRule>
  </conditionalFormatting>
  <conditionalFormatting sqref="Q22">
    <cfRule type="cellIs" dxfId="103" priority="551" operator="equal">
      <formula>"catastrofico"</formula>
    </cfRule>
    <cfRule type="cellIs" dxfId="102" priority="552" operator="equal">
      <formula>"Mayor"</formula>
    </cfRule>
    <cfRule type="cellIs" dxfId="101" priority="553" operator="equal">
      <formula>"Moderado"</formula>
    </cfRule>
    <cfRule type="cellIs" dxfId="100" priority="554" operator="equal">
      <formula>"menor"</formula>
    </cfRule>
    <cfRule type="cellIs" dxfId="99" priority="555" operator="equal">
      <formula>"leve"</formula>
    </cfRule>
  </conditionalFormatting>
  <conditionalFormatting sqref="S12">
    <cfRule type="cellIs" dxfId="98" priority="782" operator="equal">
      <formula>"catastrofico"</formula>
    </cfRule>
    <cfRule type="cellIs" dxfId="97" priority="783" operator="equal">
      <formula>"Mayor"</formula>
    </cfRule>
    <cfRule type="cellIs" dxfId="96" priority="784" operator="equal">
      <formula>"Moderado"</formula>
    </cfRule>
    <cfRule type="cellIs" dxfId="95" priority="785" operator="equal">
      <formula>"menor"</formula>
    </cfRule>
    <cfRule type="cellIs" dxfId="94" priority="786" operator="equal">
      <formula>"leve"</formula>
    </cfRule>
  </conditionalFormatting>
  <conditionalFormatting sqref="S17">
    <cfRule type="cellIs" dxfId="93" priority="752" operator="equal">
      <formula>"catastrofico"</formula>
    </cfRule>
    <cfRule type="cellIs" dxfId="92" priority="753" operator="equal">
      <formula>"Mayor"</formula>
    </cfRule>
    <cfRule type="cellIs" dxfId="91" priority="754" operator="equal">
      <formula>"Moderado"</formula>
    </cfRule>
    <cfRule type="cellIs" dxfId="90" priority="755" operator="equal">
      <formula>"menor"</formula>
    </cfRule>
    <cfRule type="cellIs" dxfId="89" priority="756" operator="equal">
      <formula>"leve"</formula>
    </cfRule>
  </conditionalFormatting>
  <conditionalFormatting sqref="S22">
    <cfRule type="cellIs" dxfId="88" priority="717" operator="equal">
      <formula>"catastrofico"</formula>
    </cfRule>
    <cfRule type="cellIs" dxfId="87" priority="718" operator="equal">
      <formula>"Mayor"</formula>
    </cfRule>
    <cfRule type="cellIs" dxfId="86" priority="719" operator="equal">
      <formula>"Moderado"</formula>
    </cfRule>
    <cfRule type="cellIs" dxfId="85" priority="720" operator="equal">
      <formula>"menor"</formula>
    </cfRule>
    <cfRule type="cellIs" dxfId="84" priority="721" operator="equal">
      <formula>"leve"</formula>
    </cfRule>
  </conditionalFormatting>
  <conditionalFormatting sqref="T12">
    <cfRule type="cellIs" dxfId="83" priority="802" operator="equal">
      <formula>#REF!</formula>
    </cfRule>
    <cfRule type="cellIs" dxfId="82" priority="803" operator="equal">
      <formula>#REF!</formula>
    </cfRule>
    <cfRule type="cellIs" dxfId="81" priority="804" operator="equal">
      <formula>#REF!</formula>
    </cfRule>
    <cfRule type="cellIs" dxfId="80" priority="805" operator="equal">
      <formula>#REF!</formula>
    </cfRule>
    <cfRule type="cellIs" dxfId="79" priority="806" operator="equal">
      <formula>#REF!</formula>
    </cfRule>
  </conditionalFormatting>
  <conditionalFormatting sqref="T17">
    <cfRule type="cellIs" dxfId="78" priority="767" operator="equal">
      <formula>#REF!</formula>
    </cfRule>
    <cfRule type="cellIs" dxfId="77" priority="768" operator="equal">
      <formula>#REF!</formula>
    </cfRule>
    <cfRule type="cellIs" dxfId="76" priority="769" operator="equal">
      <formula>#REF!</formula>
    </cfRule>
    <cfRule type="cellIs" dxfId="75" priority="770" operator="equal">
      <formula>#REF!</formula>
    </cfRule>
    <cfRule type="cellIs" dxfId="74" priority="771" operator="equal">
      <formula>#REF!</formula>
    </cfRule>
  </conditionalFormatting>
  <conditionalFormatting sqref="T22">
    <cfRule type="cellIs" dxfId="73" priority="722" operator="equal">
      <formula>#REF!</formula>
    </cfRule>
    <cfRule type="cellIs" dxfId="72" priority="723" operator="equal">
      <formula>#REF!</formula>
    </cfRule>
    <cfRule type="cellIs" dxfId="71" priority="724" operator="equal">
      <formula>#REF!</formula>
    </cfRule>
    <cfRule type="cellIs" dxfId="70" priority="725" operator="equal">
      <formula>#REF!</formula>
    </cfRule>
    <cfRule type="cellIs" dxfId="69" priority="726" operator="equal">
      <formula>#REF!</formula>
    </cfRule>
  </conditionalFormatting>
  <conditionalFormatting sqref="U12">
    <cfRule type="cellIs" dxfId="68" priority="576" operator="equal">
      <formula>"Extremo"</formula>
    </cfRule>
    <cfRule type="cellIs" dxfId="67" priority="577" operator="equal">
      <formula>"Alto"</formula>
    </cfRule>
    <cfRule type="cellIs" dxfId="66" priority="578" operator="equal">
      <formula>"Moderado"</formula>
    </cfRule>
    <cfRule type="cellIs" dxfId="65" priority="579" operator="equal">
      <formula>"Bajo"</formula>
    </cfRule>
  </conditionalFormatting>
  <conditionalFormatting sqref="U17">
    <cfRule type="cellIs" dxfId="64" priority="572" operator="equal">
      <formula>"Extremo"</formula>
    </cfRule>
    <cfRule type="cellIs" dxfId="63" priority="573" operator="equal">
      <formula>"Alto"</formula>
    </cfRule>
    <cfRule type="cellIs" dxfId="62" priority="574" operator="equal">
      <formula>"Moderado"</formula>
    </cfRule>
    <cfRule type="cellIs" dxfId="61" priority="575" operator="equal">
      <formula>"Bajo"</formula>
    </cfRule>
  </conditionalFormatting>
  <conditionalFormatting sqref="U22">
    <cfRule type="cellIs" dxfId="60" priority="568" operator="equal">
      <formula>"Extremo"</formula>
    </cfRule>
    <cfRule type="cellIs" dxfId="59" priority="569" operator="equal">
      <formula>"Alto"</formula>
    </cfRule>
    <cfRule type="cellIs" dxfId="58" priority="570" operator="equal">
      <formula>"Moderado"</formula>
    </cfRule>
    <cfRule type="cellIs" dxfId="57" priority="571" operator="equal">
      <formula>"Bajo"</formula>
    </cfRule>
  </conditionalFormatting>
  <conditionalFormatting sqref="AN12">
    <cfRule type="cellIs" dxfId="56" priority="777" operator="equal">
      <formula>"Muy Alta"</formula>
    </cfRule>
    <cfRule type="cellIs" dxfId="55" priority="778" operator="equal">
      <formula>"Alta"</formula>
    </cfRule>
    <cfRule type="cellIs" dxfId="54" priority="779" operator="equal">
      <formula>"Media"</formula>
    </cfRule>
    <cfRule type="cellIs" dxfId="53" priority="780" operator="equal">
      <formula>"Baja"</formula>
    </cfRule>
    <cfRule type="cellIs" dxfId="52" priority="781" operator="equal">
      <formula>"Muy Baja"</formula>
    </cfRule>
  </conditionalFormatting>
  <conditionalFormatting sqref="AN17">
    <cfRule type="cellIs" dxfId="51" priority="747" operator="equal">
      <formula>"Muy Alta"</formula>
    </cfRule>
    <cfRule type="cellIs" dxfId="50" priority="748" operator="equal">
      <formula>"Alta"</formula>
    </cfRule>
    <cfRule type="cellIs" dxfId="49" priority="749" operator="equal">
      <formula>"Media"</formula>
    </cfRule>
    <cfRule type="cellIs" dxfId="48" priority="750" operator="equal">
      <formula>"Baja"</formula>
    </cfRule>
    <cfRule type="cellIs" dxfId="47" priority="751" operator="equal">
      <formula>"Muy Baja"</formula>
    </cfRule>
  </conditionalFormatting>
  <conditionalFormatting sqref="AN22">
    <cfRule type="cellIs" dxfId="46" priority="712" operator="equal">
      <formula>"Muy Alta"</formula>
    </cfRule>
    <cfRule type="cellIs" dxfId="45" priority="713" operator="equal">
      <formula>"Alta"</formula>
    </cfRule>
    <cfRule type="cellIs" dxfId="44" priority="714" operator="equal">
      <formula>"Media"</formula>
    </cfRule>
    <cfRule type="cellIs" dxfId="43" priority="715" operator="equal">
      <formula>"Baja"</formula>
    </cfRule>
    <cfRule type="cellIs" dxfId="42" priority="716" operator="equal">
      <formula>"Muy Baja"</formula>
    </cfRule>
  </conditionalFormatting>
  <conditionalFormatting sqref="AP12">
    <cfRule type="cellIs" dxfId="41" priority="772" operator="equal">
      <formula>"Catastrofico"</formula>
    </cfRule>
    <cfRule type="cellIs" dxfId="40" priority="773" operator="equal">
      <formula>"Mayor"</formula>
    </cfRule>
    <cfRule type="cellIs" dxfId="39" priority="774" operator="equal">
      <formula>"Moderado"</formula>
    </cfRule>
    <cfRule type="cellIs" dxfId="38" priority="775" operator="equal">
      <formula>"Menor"</formula>
    </cfRule>
    <cfRule type="cellIs" dxfId="37" priority="776" operator="equal">
      <formula>"Leve"</formula>
    </cfRule>
  </conditionalFormatting>
  <conditionalFormatting sqref="AP17">
    <cfRule type="cellIs" dxfId="36" priority="742" operator="equal">
      <formula>"Catastrofico"</formula>
    </cfRule>
    <cfRule type="cellIs" dxfId="35" priority="743" operator="equal">
      <formula>"Mayor"</formula>
    </cfRule>
    <cfRule type="cellIs" dxfId="34" priority="744" operator="equal">
      <formula>"Moderado"</formula>
    </cfRule>
    <cfRule type="cellIs" dxfId="33" priority="745" operator="equal">
      <formula>"Menor"</formula>
    </cfRule>
    <cfRule type="cellIs" dxfId="32" priority="746" operator="equal">
      <formula>"Leve"</formula>
    </cfRule>
  </conditionalFormatting>
  <conditionalFormatting sqref="AP22">
    <cfRule type="cellIs" dxfId="31" priority="707" operator="equal">
      <formula>"Catastrofico"</formula>
    </cfRule>
    <cfRule type="cellIs" dxfId="30" priority="708" operator="equal">
      <formula>"Mayor"</formula>
    </cfRule>
    <cfRule type="cellIs" dxfId="29" priority="709" operator="equal">
      <formula>"Moderado"</formula>
    </cfRule>
    <cfRule type="cellIs" dxfId="28" priority="710" operator="equal">
      <formula>"Menor"</formula>
    </cfRule>
    <cfRule type="cellIs" dxfId="27" priority="711" operator="equal">
      <formula>"Leve"</formula>
    </cfRule>
  </conditionalFormatting>
  <conditionalFormatting sqref="AQ12">
    <cfRule type="cellIs" dxfId="26" priority="615" operator="equal">
      <formula>"Extremo"</formula>
    </cfRule>
    <cfRule type="cellIs" dxfId="25" priority="616" operator="equal">
      <formula>"Alto"</formula>
    </cfRule>
    <cfRule type="cellIs" dxfId="24" priority="617" operator="equal">
      <formula>"Moderado"</formula>
    </cfRule>
    <cfRule type="cellIs" dxfId="23" priority="618" operator="equal">
      <formula>"Bajo"</formula>
    </cfRule>
  </conditionalFormatting>
  <conditionalFormatting sqref="AQ17">
    <cfRule type="cellIs" dxfId="22" priority="564" operator="equal">
      <formula>"Extremo"</formula>
    </cfRule>
    <cfRule type="cellIs" dxfId="21" priority="565" operator="equal">
      <formula>"Alto"</formula>
    </cfRule>
    <cfRule type="cellIs" dxfId="20" priority="566" operator="equal">
      <formula>"Moderado"</formula>
    </cfRule>
    <cfRule type="cellIs" dxfId="19" priority="567" operator="equal">
      <formula>"Bajo"</formula>
    </cfRule>
  </conditionalFormatting>
  <conditionalFormatting sqref="AQ22">
    <cfRule type="cellIs" dxfId="18" priority="560" operator="equal">
      <formula>"Extremo"</formula>
    </cfRule>
    <cfRule type="cellIs" dxfId="17" priority="561" operator="equal">
      <formula>"Alto"</formula>
    </cfRule>
    <cfRule type="cellIs" dxfId="16" priority="562" operator="equal">
      <formula>"Moderado"</formula>
    </cfRule>
    <cfRule type="cellIs" dxfId="15" priority="563" operator="equal">
      <formula>"Bajo"</formula>
    </cfRule>
  </conditionalFormatting>
  <conditionalFormatting sqref="AR12">
    <cfRule type="cellIs" dxfId="14" priority="650" operator="equal">
      <formula>"Evitar"</formula>
    </cfRule>
    <cfRule type="cellIs" dxfId="13" priority="651" operator="equal">
      <formula>"Aceptar"</formula>
    </cfRule>
    <cfRule type="cellIs" dxfId="12" priority="652" operator="equal">
      <formula>"reducir transferir"</formula>
    </cfRule>
    <cfRule type="cellIs" dxfId="11" priority="653" operator="equal">
      <formula>"reducir mitigar"</formula>
    </cfRule>
    <cfRule type="cellIs" dxfId="10" priority="654" operator="equal">
      <formula>"Reducir mitigar"</formula>
    </cfRule>
  </conditionalFormatting>
  <conditionalFormatting sqref="AR17">
    <cfRule type="cellIs" dxfId="9" priority="645" operator="equal">
      <formula>"Evitar"</formula>
    </cfRule>
    <cfRule type="cellIs" dxfId="8" priority="646" operator="equal">
      <formula>"Aceptar"</formula>
    </cfRule>
    <cfRule type="cellIs" dxfId="7" priority="647" operator="equal">
      <formula>"reducir transferir"</formula>
    </cfRule>
    <cfRule type="cellIs" dxfId="6" priority="648" operator="equal">
      <formula>"reducir mitigar"</formula>
    </cfRule>
    <cfRule type="cellIs" dxfId="5" priority="649" operator="equal">
      <formula>"Reducir mitigar"</formula>
    </cfRule>
  </conditionalFormatting>
  <conditionalFormatting sqref="AR22">
    <cfRule type="cellIs" dxfId="4" priority="640" operator="equal">
      <formula>"Evitar"</formula>
    </cfRule>
    <cfRule type="cellIs" dxfId="3" priority="641" operator="equal">
      <formula>"Aceptar"</formula>
    </cfRule>
    <cfRule type="cellIs" dxfId="2" priority="642" operator="equal">
      <formula>"reducir transferir"</formula>
    </cfRule>
    <cfRule type="cellIs" dxfId="1" priority="643" operator="equal">
      <formula>"reducir mitigar"</formula>
    </cfRule>
    <cfRule type="cellIs" dxfId="0" priority="644" operator="equal">
      <formula>"Reducir mitigar"</formula>
    </cfRule>
  </conditionalFormatting>
  <dataValidations count="13">
    <dataValidation type="list" allowBlank="1" showInputMessage="1" showErrorMessage="1" sqref="AR12 AR17 AR22">
      <formula1>"Reducir mitigar,Reducir Transferir,Aceptar,Evitar"</formula1>
    </dataValidation>
    <dataValidation type="list" allowBlank="1" showInputMessage="1" showErrorMessage="1" sqref="G17:H17 G22:H22 G12:H12">
      <formula1>"Procesos,Evento externo,Talento humano,Tecnologias,Infraestructura"</formula1>
    </dataValidation>
    <dataValidation type="list" allowBlank="1" showInputMessage="1" showErrorMessage="1" sqref="B12:B26">
      <formula1>"Posibilidad de perdidad economica,Posibilidad de perdida reputacional,Posibilidad de perdida economica y reputacional,Posibilidad de perdida reputacional y economica"</formula1>
    </dataValidation>
    <dataValidation type="list" allowBlank="1" showInputMessage="1" showErrorMessage="1" sqref="F12:F2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26">
      <formula1>"N/A,menor a 10 SMLMV,ENTRE 10 Y 50 SMLMV,entre 50 y 100 SMLMV,entre 100 y 500 SMLMV,Mayor a 500 SMLMV"</formula1>
    </dataValidation>
    <dataValidation type="list" allowBlank="1" showInputMessage="1" showErrorMessage="1" sqref="AF12:AF15 AF17:AF20 AF22:AF25">
      <formula1>"Documentado,Sin Documentar"</formula1>
    </dataValidation>
    <dataValidation type="list" allowBlank="1" showInputMessage="1" showErrorMessage="1" sqref="AG12:AG13 AG17:AG19 AG22:AG25">
      <formula1>"Continua,Aleatoria"</formula1>
    </dataValidation>
    <dataValidation type="list" allowBlank="1" showInputMessage="1" showErrorMessage="1" sqref="AH12:AH13 AH17:AH19 AH22:AH25">
      <formula1>"Con Registro,Sin Registro"</formula1>
    </dataValidation>
    <dataValidation type="list" allowBlank="1" showInputMessage="1" showErrorMessage="1" sqref="H5">
      <formula1>"Estrategico,Misional,Apoyo"</formula1>
    </dataValidation>
    <dataValidation type="list" allowBlank="1" showInputMessage="1" showErrorMessage="1" sqref="BB12:BB26">
      <formula1>"Sin Iniciar,En proceso,Cerrado"</formula1>
    </dataValidation>
    <dataValidation type="list" allowBlank="1" showInputMessage="1" showErrorMessage="1" sqref="P12:P26">
      <formula1>$BE$1:$BE$6</formula1>
    </dataValidation>
    <dataValidation type="list" allowBlank="1" showInputMessage="1" showErrorMessage="1" sqref="AA12:AA26">
      <formula1>"Preventivo,Detectivo,Correctivo,NA"</formula1>
    </dataValidation>
    <dataValidation type="list" allowBlank="1" showInputMessage="1" showErrorMessage="1" sqref="AD12:AD26">
      <formula1>"Manual,Automatico,NA"</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'D:\Users\eucar\Downloads\[gestion de riesgos.xlsx]11 FORMULAS'!#REF!</xm:f>
          </x14:formula1>
          <xm:sqref>AG20:AH20 AG14:AH15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2023-12-05T04:06:22Z</dcterms:modified>
</cp:coreProperties>
</file>