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alcart-my.sharepoint.com/personal/gestorcalidad_cartagena_gov_co/Documents/PLANES INSTITUCIONALES/PLAN DE RIESGOS SEGURIDAD/2023 PLANES INSTITUCIONALES RIESGOS DE SEGURIDAD/"/>
    </mc:Choice>
  </mc:AlternateContent>
  <xr:revisionPtr revIDLastSave="0" documentId="8_{B0A40A1C-404F-49C8-8D2D-CF6787A9C1CF}" xr6:coauthVersionLast="47" xr6:coauthVersionMax="47" xr10:uidLastSave="{00000000-0000-0000-0000-000000000000}"/>
  <bookViews>
    <workbookView xWindow="-120" yWindow="-120" windowWidth="29040" windowHeight="15720" firstSheet="1" activeTab="1" xr2:uid="{00000000-000D-0000-FFFF-FFFF00000000}"/>
  </bookViews>
  <sheets>
    <sheet name="INSTRUCTIVO" sheetId="3" r:id="rId1"/>
    <sheet name="PLANES INSTITUCIONALES" sheetId="1" r:id="rId2"/>
    <sheet name="CONTROL DE CAMBIOS " sheetId="2" r:id="rId3"/>
    <sheet name="Hoja1" sheetId="4" state="hidden" r:id="rId4"/>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 i="1" l="1"/>
  <c r="N15" i="1"/>
  <c r="N16" i="1"/>
</calcChain>
</file>

<file path=xl/sharedStrings.xml><?xml version="1.0" encoding="utf-8"?>
<sst xmlns="http://schemas.openxmlformats.org/spreadsheetml/2006/main" count="92" uniqueCount="81">
  <si>
    <t>ALCALDÍA DISTRITAL DE CARTAGENA DE INDIAS</t>
  </si>
  <si>
    <t>INSTRUCTIVO DE PLANES INTITUCIONALES</t>
  </si>
  <si>
    <t>Las entidades del estado, de acuerdo con el ámbito de aplicación del Modelo Integrado de Planeación y Gestión –MIPG, deberán integrar los planes institucionales y estratégicos al Plan de Acción de que trata el Artículo 74 de la Ley 1474 de 2011. Esto a partir del decreto 612 de 2018 por el cual se fijan directrices para la integración de los planes institucionales y estratégicos al Plan de Acción por parte de las entidades del Estado.</t>
  </si>
  <si>
    <t>El archivo contiene tres hojas, detalladas asi: INSTRUCTIVO, PLANES INSTITUCIONALES y CONTROL DE CAMBIOS</t>
  </si>
  <si>
    <t>HOJA 1: INSTRUCTIVO</t>
  </si>
  <si>
    <t>Esta hoja identifica el contenido del archivo y su funcionalidad</t>
  </si>
  <si>
    <t>HOJA DOS: PLANES INSTITUCIONALES</t>
  </si>
  <si>
    <t xml:space="preserve">Esta hoja contiene el formato de la programacion de cada plan institucional referente al decreto 612 del 2018, en donde se debe detallar el nombre del Plan, la dependencia responsable, el objetivo del plan institucional y la vigencia en la parte superior de la plantilla. A continuacion las columnas a diligenciar son:
ARTICULACION CON MIPG: Idenficar como se relaciona el plan institucional en cuestion con los lienamientos, directrices o politicas del MIPG.
ACTIVIDADES: Desribir cada una de las actividades definidas para dar cumplimiento con el Plan Institucional.
FECHA DE INICIO: Fecha de inicio programada para la actividad.
FECHA FINAL: Fecha final programada para la entrega de la actividad.
ENTREGABLES: Se debe determinar que producto sera entregado al grupo de valor objetivo para la actividad descrita en cuestion.
RESPONSABLES: Especificar nombre de persona o area responsable de entregar el producto. 
NOMBRE DEL INDICADOR: Definir nombre del indicador de producto.
FORMULA DEL INDICADOR: Definiar la formula para calcular el avance del indicador de acuerdo con la naturaleza de este.
META: Definir la meta que cuantifique el objetivo a alcalnzar
TIPO DE REPORTE: Especificar el tipo de reporte que se va realizar de acuerdo a la descripcion de cada tipo de reporte isertado en la casilla. 
MEDICION TRIMESTRAL: Especificar a que trimestre corresponde el reporte realizado (l, ll, lll, lV).
NIVEL DE AVANCE: Definir el porcentaje de avance alcanzado al corte del reporte.
DESCRIPCION DEL RECURSO REQUERIDO: Describir los recursos necesarios para dar cumplimiento con la meta definida.
OBSERVACIONES: Identificar las novedades o aspectos a tener en cuenta que se presenten durante el periodo de reporte concerniente al cumplimiento de la metao desarrollo de la actividad.
</t>
  </si>
  <si>
    <t>HOJA TRES: CONTROL DE CAMBIOS</t>
  </si>
  <si>
    <t>Código:PTDDE02-F001</t>
  </si>
  <si>
    <t>MACROPROCESO: PLANEACIÓN TERRITORIAL Y DIRRECIONAMIENTO ESTRATEGICO</t>
  </si>
  <si>
    <t>Versión: 1.0</t>
  </si>
  <si>
    <t>PROCESO / SUBPROCESO: DIRECCIONAMIENTO ESTRATEGICO / GESTIÓN DE POLITICAS PUBLICAS E INSTITUCIONALES</t>
  </si>
  <si>
    <t>Fecha: 29-12-2022</t>
  </si>
  <si>
    <t>FORMATO PROGRAMACIÓN PLANES INSTITUCIONALES</t>
  </si>
  <si>
    <t>Página: 1 de 1</t>
  </si>
  <si>
    <t>NOMBRE DEL PLAN INSTITUCIONAL:</t>
  </si>
  <si>
    <t>PLAN INSTITUCIONAL TRATAMIENTO DE RIESGOS Y PRIVACIDAD DE LA INFORMACION</t>
  </si>
  <si>
    <t>DEPENDENCIA RESPONSABLE:</t>
  </si>
  <si>
    <t>Jefe Oficina Asesora de Informatica</t>
  </si>
  <si>
    <t>OBJETIVO DEL PLAN INSTITUCIONAL:</t>
  </si>
  <si>
    <t>Gestionar eficazmente la seguridad de la información y riesgos de seguridad digital de los sistemas de información de la entidad, así como en los activos que participan en sus procesos y que se encuentran expuestos, permitiendo garantizar la confidencialidad, integridad y disponibilidad de la información</t>
  </si>
  <si>
    <t xml:space="preserve">VIGENCIA: </t>
  </si>
  <si>
    <t>ARTICULACIÓN CON MIPG</t>
  </si>
  <si>
    <t>ACTIVIDADES</t>
  </si>
  <si>
    <t>FECHA DE INICIO</t>
  </si>
  <si>
    <t>FECHA FINAL</t>
  </si>
  <si>
    <t>ENTREGABLES</t>
  </si>
  <si>
    <t>RESPONSABLES</t>
  </si>
  <si>
    <t>NOMBRE DEL INDICADOR</t>
  </si>
  <si>
    <t>FORMULA DEL INDICADOR</t>
  </si>
  <si>
    <t>META</t>
  </si>
  <si>
    <t>MEDICIÓN TRIMESTRAL</t>
  </si>
  <si>
    <t>NIVEL DE AVANCE (%)</t>
  </si>
  <si>
    <t>DESCRIPCION DEL RECURSO REQUERIDO</t>
  </si>
  <si>
    <t>OBSERVACIONES</t>
  </si>
  <si>
    <t xml:space="preserve">Política de seguridad digital - Política de gobierno digital Habilitador seguridad y privacidad de la información </t>
  </si>
  <si>
    <t>1. Determinar los activos relevantes para la Alcaldía Distrital de Cartagena de Indias, su interrelación y su valor, en el sentido de qué perjuicio supondría su degradación.  Iniciando con los de la OAI en su versión1</t>
  </si>
  <si>
    <t>Caracterización de los activos de la Alcaldía Distrital de Cartagena de Indias. Iniciando con los de la OAI en su versión1</t>
  </si>
  <si>
    <t>Oficina Asesora de Informatica/proceso Seguridad y privacidad de la informacion</t>
  </si>
  <si>
    <t xml:space="preserve">Caracterización de los activos </t>
  </si>
  <si>
    <t xml:space="preserve">Numero de caracterizaciones de los activos realizadas </t>
  </si>
  <si>
    <t>Se adjunta Formato de inventario y clasificación de activos de información codigo GTIGPS01-F007. 
En el cual se   identificaron los activos de la de las siguientes oficinas:
1. Plan de emergencia social pedro romero.
2.  Control interno
3.  Atención al ciudadado.
4.  Secretaria de hacienda distrital
5. Fondo territorial de pensiones de cartagena.
6. Oficina Asesora de informatica</t>
  </si>
  <si>
    <t>2. Realizar las mesas de trabajo con las dependencias el distrito para la determinacion de las amenazas a las que están expuestos activos de informacion.  Iniciando con los de la OAI en su versión1</t>
  </si>
  <si>
    <t>Caracterización de las amenazas de la Alcaldía Distrital de Cartagena de Indias. Iniciando con los de la OAI en su versión1</t>
  </si>
  <si>
    <t xml:space="preserve">Caracterización de las amenazas </t>
  </si>
  <si>
    <t>Numero de caracterizaciones de las amenazas realizadas</t>
  </si>
  <si>
    <t>Se adjunta actas de reunion para revisión y aprobación de los riesgos y amenazas de los activos de información.
Se adjunta mapa de riesgo de la Oficina Asesora de Informatica con codigo GTIGPS01-F001 donde se relaciona las amanezas de los activos de informacion de las siguientes oficinas:
1. Oficina Asesora de Informatica
2. Oficina Asesora para la Gestión de Riesgo de Desastre</t>
  </si>
  <si>
    <t>3. Realizar el levantamiento del mapa de riesgos tecnologicos de las dependencias del distrito, estableciendo una metodologia para su seguimiento y control.  Iniciando con los de la OAI en su versión1</t>
  </si>
  <si>
    <t>Mapa de riesgos tecnologicos. Iniciando con los de la OAI en su versión1</t>
  </si>
  <si>
    <t>Mapa de riesgos tecnologicos</t>
  </si>
  <si>
    <t>Numero de mapas de riesgo de seguridad levantados en el distrito</t>
  </si>
  <si>
    <t>Se identificaron los activos de informacion con relacion a los sistemas de informacion de la Entidad y se identificaron los riesgos de estos. 
Se adjunta mapa de riesgo de la Oficina Asesora de Informatica con codigo GTIGPS01-F001 de las siguientes oficinas:
1. Oficina Asesora de Informatica
2. Oficina Asesora para la Gestión de Riesgo de Desastre</t>
  </si>
  <si>
    <t>4. Realizar seguimiento y monitoreo a los riesgos de seguridad levantados en el distrito.  Iniciando con los de la OAI en su versión1</t>
  </si>
  <si>
    <t>informe de seguimiento  a los riesgos. Iniciando con los de la OAI en su versión1</t>
  </si>
  <si>
    <t>informe de seguimiento</t>
  </si>
  <si>
    <t xml:space="preserve">numero de informes de seguimiento presentados </t>
  </si>
  <si>
    <t>Con base a la identificación de los riesgos y controles se iniciara en el 2024 con  el seguimiento  a los riesgos. Iniciando con los de la OAI en su versión1</t>
  </si>
  <si>
    <t>5.Generar acciones y recomendaciones para el control y seguimiento a los riesgos.  Iniciando con los de la OAI en su versión1</t>
  </si>
  <si>
    <t>plan de mejoramiento. Iniciando con los de la OAI en su versión1</t>
  </si>
  <si>
    <t>plan de mejora</t>
  </si>
  <si>
    <t>valor numerico de los planes de mejoramiento presentados derivado del informe de seguimiento</t>
  </si>
  <si>
    <t xml:space="preserve">Con base a la identificación de los riesgos y controles se iniciara en el 2024 plan de mejoramiento derivado del informe de seguimiento iniciando con los de la OAI en su versión1 </t>
  </si>
  <si>
    <t>PROMEDIO DE AVANCE</t>
  </si>
  <si>
    <t>CONTROL DE CAMBIOS</t>
  </si>
  <si>
    <t>FECHA</t>
  </si>
  <si>
    <t>DESCRIPCIÓN DEL CAMBIO</t>
  </si>
  <si>
    <t>VERSIÓN</t>
  </si>
  <si>
    <t xml:space="preserve">ELEBORACION DEL DOCUMENTO </t>
  </si>
  <si>
    <t xml:space="preserve">CAMBIOS EN LAS ACTIVIDADES DEL PLAN </t>
  </si>
  <si>
    <t>CARGO</t>
  </si>
  <si>
    <t>NOMBRE</t>
  </si>
  <si>
    <t>FIRMA</t>
  </si>
  <si>
    <t>ELABORÓ</t>
  </si>
  <si>
    <t>Asesor Externo</t>
  </si>
  <si>
    <t>Jasmin Herrera</t>
  </si>
  <si>
    <t>REVISÓ</t>
  </si>
  <si>
    <t>APROBÓ</t>
  </si>
  <si>
    <t>Ingrid Solano Benitez</t>
  </si>
  <si>
    <t>Acumulativo</t>
  </si>
  <si>
    <t>Constante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</si>
</sst>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0"/>
      <color rgb="FF000000"/>
      <name val="Arial"/>
      <family val="2"/>
    </font>
    <font>
      <sz val="10"/>
      <color theme="1"/>
      <name val="Arial"/>
      <family val="2"/>
    </font>
    <font>
      <sz val="10"/>
      <name val="Arial"/>
      <family val="2"/>
    </font>
    <font>
      <sz val="9"/>
      <color theme="1"/>
      <name val="Arial"/>
      <family val="2"/>
    </font>
    <font>
      <b/>
      <sz val="12"/>
      <color theme="1"/>
      <name val="Arial"/>
      <family val="2"/>
    </font>
    <font>
      <b/>
      <sz val="12"/>
      <color rgb="FF000000"/>
      <name val="Arial"/>
      <family val="2"/>
    </font>
    <font>
      <b/>
      <sz val="14"/>
      <name val="Arial"/>
      <family val="2"/>
    </font>
    <font>
      <b/>
      <sz val="12"/>
      <name val="Arial"/>
      <family val="2"/>
    </font>
    <font>
      <sz val="12"/>
      <name val="Arial"/>
      <family val="2"/>
    </font>
    <font>
      <b/>
      <sz val="12"/>
      <color rgb="FFFF0000"/>
      <name val="Arial"/>
      <family val="2"/>
    </font>
    <font>
      <b/>
      <sz val="11"/>
      <color theme="1"/>
      <name val="Calibri"/>
      <family val="2"/>
      <scheme val="minor"/>
    </font>
    <font>
      <sz val="9"/>
      <name val="Arial"/>
      <family val="2"/>
    </font>
    <font>
      <sz val="11"/>
      <name val="Calibri"/>
      <family val="2"/>
    </font>
    <font>
      <b/>
      <sz val="11"/>
      <name val="Arial"/>
      <family val="2"/>
    </font>
    <font>
      <sz val="11"/>
      <color rgb="FF000000"/>
      <name val="Calibri"/>
      <family val="2"/>
      <scheme val="minor"/>
    </font>
    <font>
      <sz val="14"/>
      <color theme="1"/>
      <name val="Calibri"/>
      <family val="2"/>
      <scheme val="minor"/>
    </font>
    <font>
      <sz val="10"/>
      <color rgb="FF000000"/>
      <name val="Arial"/>
      <family val="2"/>
    </font>
    <font>
      <sz val="11"/>
      <color theme="1"/>
      <name val="Calibri"/>
      <family val="2"/>
      <scheme val="minor"/>
    </font>
    <font>
      <b/>
      <sz val="14"/>
      <color theme="1"/>
      <name val="Calibri"/>
      <family val="2"/>
      <scheme val="minor"/>
    </font>
    <font>
      <sz val="8"/>
      <name val="Calibri"/>
      <family val="2"/>
      <scheme val="minor"/>
    </font>
  </fonts>
  <fills count="4">
    <fill>
      <patternFill patternType="none"/>
    </fill>
    <fill>
      <patternFill patternType="gray125"/>
    </fill>
    <fill>
      <patternFill patternType="solid">
        <fgColor rgb="FFE2EFDA"/>
        <bgColor indexed="64"/>
      </patternFill>
    </fill>
    <fill>
      <patternFill patternType="solid">
        <fgColor theme="9" tint="0.79998168889431442"/>
        <bgColor indexed="64"/>
      </patternFill>
    </fill>
  </fills>
  <borders count="48">
    <border>
      <left/>
      <right/>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3">
    <xf numFmtId="0" fontId="0" fillId="0" borderId="0"/>
    <xf numFmtId="0" fontId="3" fillId="0" borderId="0"/>
    <xf numFmtId="9" fontId="18" fillId="0" borderId="0" applyFont="0" applyFill="0" applyBorder="0" applyAlignment="0" applyProtection="0"/>
  </cellStyleXfs>
  <cellXfs count="120">
    <xf numFmtId="0" fontId="0" fillId="0" borderId="0" xfId="0"/>
    <xf numFmtId="0" fontId="2" fillId="0" borderId="0" xfId="0" applyFont="1" applyAlignment="1">
      <alignment horizontal="center" vertical="center"/>
    </xf>
    <xf numFmtId="0" fontId="8" fillId="2" borderId="16" xfId="1" applyFont="1" applyFill="1" applyBorder="1" applyAlignment="1">
      <alignment vertical="center"/>
    </xf>
    <xf numFmtId="0" fontId="8" fillId="2" borderId="17" xfId="1" applyFont="1" applyFill="1" applyBorder="1" applyAlignment="1">
      <alignment horizontal="center" vertical="center"/>
    </xf>
    <xf numFmtId="14" fontId="9" fillId="0" borderId="16" xfId="1" applyNumberFormat="1" applyFont="1" applyBorder="1"/>
    <xf numFmtId="0" fontId="9" fillId="0" borderId="17" xfId="1" applyFont="1" applyBorder="1" applyAlignment="1">
      <alignment horizontal="center" vertical="center"/>
    </xf>
    <xf numFmtId="14" fontId="9" fillId="0" borderId="32" xfId="1" applyNumberFormat="1" applyFont="1" applyBorder="1"/>
    <xf numFmtId="0" fontId="9" fillId="0" borderId="33" xfId="1" applyFont="1" applyBorder="1" applyAlignment="1">
      <alignment horizontal="center" vertical="center"/>
    </xf>
    <xf numFmtId="14" fontId="9" fillId="0" borderId="18" xfId="1" applyNumberFormat="1" applyFont="1" applyBorder="1"/>
    <xf numFmtId="0" fontId="9" fillId="0" borderId="20" xfId="1" applyFont="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vertical="center"/>
    </xf>
    <xf numFmtId="0" fontId="8" fillId="2" borderId="15" xfId="1" applyFont="1" applyFill="1" applyBorder="1" applyAlignment="1">
      <alignment horizontal="center" vertical="center"/>
    </xf>
    <xf numFmtId="0" fontId="8" fillId="2" borderId="16" xfId="1" applyFont="1" applyFill="1" applyBorder="1"/>
    <xf numFmtId="14" fontId="0" fillId="0" borderId="12" xfId="0" applyNumberFormat="1" applyBorder="1" applyAlignment="1">
      <alignment horizontal="center" vertical="center"/>
    </xf>
    <xf numFmtId="0" fontId="9" fillId="0" borderId="17" xfId="1" applyFont="1" applyBorder="1"/>
    <xf numFmtId="0" fontId="8" fillId="2" borderId="18" xfId="1" applyFont="1" applyFill="1" applyBorder="1"/>
    <xf numFmtId="0" fontId="9" fillId="0" borderId="20" xfId="1" applyFont="1" applyBorder="1"/>
    <xf numFmtId="0" fontId="5" fillId="3" borderId="16" xfId="0" applyFont="1" applyFill="1" applyBorder="1" applyAlignment="1">
      <alignment vertical="center" wrapText="1"/>
    </xf>
    <xf numFmtId="0" fontId="10" fillId="3" borderId="16" xfId="0" applyFont="1" applyFill="1" applyBorder="1" applyAlignment="1">
      <alignment vertical="center" wrapText="1"/>
    </xf>
    <xf numFmtId="0" fontId="6" fillId="3" borderId="7"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0" fontId="1" fillId="0" borderId="12" xfId="0" applyFont="1" applyBorder="1" applyAlignment="1">
      <alignment horizontal="center" vertical="center" wrapText="1"/>
    </xf>
    <xf numFmtId="0" fontId="2" fillId="0" borderId="12" xfId="0" applyFont="1" applyBorder="1" applyAlignment="1">
      <alignment horizontal="center" vertical="center"/>
    </xf>
    <xf numFmtId="0" fontId="0" fillId="0" borderId="12" xfId="0" applyBorder="1"/>
    <xf numFmtId="0" fontId="2" fillId="0" borderId="12" xfId="0" quotePrefix="1" applyFont="1" applyBorder="1" applyAlignment="1">
      <alignment horizontal="center" vertical="center" wrapText="1"/>
    </xf>
    <xf numFmtId="14" fontId="17" fillId="0" borderId="26" xfId="0" applyNumberFormat="1" applyFont="1" applyBorder="1" applyAlignment="1">
      <alignment horizontal="center" vertical="center" wrapText="1"/>
    </xf>
    <xf numFmtId="0" fontId="17" fillId="0" borderId="26" xfId="0" applyFont="1" applyBorder="1" applyAlignment="1">
      <alignment horizontal="center" vertical="center" wrapText="1"/>
    </xf>
    <xf numFmtId="9" fontId="2" fillId="0" borderId="12" xfId="2" applyFont="1" applyBorder="1" applyAlignment="1">
      <alignment horizontal="center" vertical="center"/>
    </xf>
    <xf numFmtId="0" fontId="1" fillId="0" borderId="12" xfId="0" applyFont="1" applyBorder="1" applyAlignment="1">
      <alignment horizontal="justify" vertical="center" wrapText="1"/>
    </xf>
    <xf numFmtId="9" fontId="19" fillId="0" borderId="12" xfId="2" applyFont="1" applyBorder="1" applyAlignment="1">
      <alignment horizontal="center"/>
    </xf>
    <xf numFmtId="0" fontId="17" fillId="0" borderId="12" xfId="0" applyFont="1" applyBorder="1" applyAlignment="1">
      <alignment horizontal="center" vertical="center" wrapText="1"/>
    </xf>
    <xf numFmtId="0" fontId="0" fillId="0" borderId="12" xfId="0"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0" fillId="0" borderId="0" xfId="0" applyAlignment="1">
      <alignment horizontal="left" wrapText="1"/>
    </xf>
    <xf numFmtId="0" fontId="12" fillId="0" borderId="38"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43"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Alignment="1">
      <alignment horizontal="center" vertical="center"/>
    </xf>
    <xf numFmtId="0" fontId="14" fillId="0" borderId="30"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44" xfId="0" applyFont="1" applyBorder="1" applyAlignment="1">
      <alignment horizontal="center" vertical="center"/>
    </xf>
    <xf numFmtId="0" fontId="0" fillId="0" borderId="9" xfId="0" applyBorder="1" applyAlignment="1">
      <alignment horizontal="left" wrapText="1"/>
    </xf>
    <xf numFmtId="0" fontId="0" fillId="0" borderId="10" xfId="0" applyBorder="1" applyAlignment="1">
      <alignment horizontal="left" wrapText="1"/>
    </xf>
    <xf numFmtId="0" fontId="0" fillId="0" borderId="45" xfId="0" applyBorder="1" applyAlignment="1">
      <alignment horizontal="left" wrapText="1"/>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5"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45" xfId="0" applyBorder="1" applyAlignment="1">
      <alignment horizontal="left"/>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45" xfId="0" applyFont="1" applyFill="1" applyBorder="1" applyAlignment="1">
      <alignment horizontal="center"/>
    </xf>
    <xf numFmtId="0" fontId="16" fillId="0" borderId="12" xfId="0" applyFont="1" applyBorder="1" applyAlignment="1">
      <alignment horizontal="left"/>
    </xf>
    <xf numFmtId="0" fontId="16" fillId="0" borderId="17" xfId="0" applyFont="1" applyBorder="1" applyAlignment="1">
      <alignment horizontal="left"/>
    </xf>
    <xf numFmtId="0" fontId="16" fillId="0" borderId="12" xfId="0" applyFont="1" applyBorder="1" applyAlignment="1">
      <alignment horizontal="left" wrapText="1"/>
    </xf>
    <xf numFmtId="0" fontId="0" fillId="0" borderId="12" xfId="0" applyBorder="1" applyAlignment="1">
      <alignment horizontal="center"/>
    </xf>
    <xf numFmtId="0" fontId="0" fillId="0" borderId="17" xfId="0" applyBorder="1" applyAlignment="1">
      <alignment horizontal="center"/>
    </xf>
    <xf numFmtId="0" fontId="6" fillId="3" borderId="7"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29" xfId="1" applyFont="1" applyBorder="1" applyAlignment="1">
      <alignment horizontal="center" vertical="center"/>
    </xf>
    <xf numFmtId="0" fontId="4" fillId="0" borderId="0" xfId="1" applyFont="1" applyAlignment="1">
      <alignment horizontal="center" vertical="center"/>
    </xf>
    <xf numFmtId="0" fontId="4" fillId="0" borderId="30" xfId="1" applyFont="1" applyBorder="1" applyAlignment="1">
      <alignment horizontal="center" vertical="center"/>
    </xf>
    <xf numFmtId="0" fontId="4" fillId="0" borderId="24" xfId="1" applyFont="1" applyBorder="1" applyAlignment="1">
      <alignment horizontal="center" vertical="center"/>
    </xf>
    <xf numFmtId="0" fontId="4" fillId="0" borderId="21" xfId="1" applyFont="1" applyBorder="1" applyAlignment="1">
      <alignment horizontal="center" vertical="center"/>
    </xf>
    <xf numFmtId="0" fontId="4" fillId="0" borderId="27" xfId="1" applyFont="1" applyBorder="1" applyAlignment="1">
      <alignment horizontal="center" vertical="center"/>
    </xf>
    <xf numFmtId="0" fontId="5" fillId="0" borderId="25" xfId="1" applyFont="1" applyBorder="1" applyAlignment="1">
      <alignment horizontal="left" vertical="center"/>
    </xf>
    <xf numFmtId="0" fontId="5" fillId="0" borderId="15" xfId="1" applyFont="1" applyBorder="1" applyAlignment="1">
      <alignment horizontal="left" vertical="center"/>
    </xf>
    <xf numFmtId="0" fontId="5" fillId="0" borderId="26" xfId="1" applyFont="1" applyBorder="1" applyAlignment="1">
      <alignment horizontal="left" vertical="center"/>
    </xf>
    <xf numFmtId="0" fontId="5" fillId="0" borderId="17" xfId="1" applyFont="1" applyBorder="1" applyAlignment="1">
      <alignment horizontal="left" vertical="center"/>
    </xf>
    <xf numFmtId="0" fontId="5" fillId="0" borderId="28" xfId="1" applyFont="1" applyBorder="1" applyAlignment="1">
      <alignment horizontal="left" vertical="center"/>
    </xf>
    <xf numFmtId="0" fontId="5" fillId="0" borderId="20" xfId="1" applyFont="1" applyBorder="1" applyAlignment="1">
      <alignment horizontal="left" vertical="center"/>
    </xf>
    <xf numFmtId="0" fontId="5" fillId="0" borderId="24" xfId="1" applyFont="1" applyBorder="1" applyAlignment="1">
      <alignment horizontal="center" vertical="center"/>
    </xf>
    <xf numFmtId="0" fontId="5" fillId="0" borderId="34" xfId="1" applyFont="1" applyBorder="1" applyAlignment="1">
      <alignment horizontal="center" vertical="center"/>
    </xf>
    <xf numFmtId="0" fontId="5" fillId="0" borderId="36"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7" xfId="1" applyFont="1" applyBorder="1" applyAlignment="1">
      <alignment horizontal="center" vertical="center"/>
    </xf>
    <xf numFmtId="0" fontId="5" fillId="0" borderId="35" xfId="1" applyFont="1" applyBorder="1" applyAlignment="1">
      <alignment horizontal="center" vertical="center"/>
    </xf>
    <xf numFmtId="0" fontId="5" fillId="0" borderId="37" xfId="1" applyFont="1" applyBorder="1" applyAlignment="1">
      <alignment horizontal="center" vertical="center"/>
    </xf>
    <xf numFmtId="0" fontId="5" fillId="3" borderId="1"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9" fillId="0" borderId="19" xfId="1" applyFont="1" applyBorder="1" applyAlignment="1">
      <alignment horizont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8" fillId="2" borderId="12" xfId="1" applyFont="1" applyFill="1" applyBorder="1" applyAlignment="1">
      <alignment horizontal="center" vertical="center"/>
    </xf>
    <xf numFmtId="0" fontId="9" fillId="0" borderId="31" xfId="1" applyFont="1" applyBorder="1" applyAlignment="1">
      <alignment horizontal="center"/>
    </xf>
    <xf numFmtId="0" fontId="9" fillId="0" borderId="22" xfId="1" applyFont="1" applyBorder="1" applyAlignment="1">
      <alignment horizontal="center"/>
    </xf>
    <xf numFmtId="0" fontId="9" fillId="0" borderId="26" xfId="1" applyFont="1" applyBorder="1" applyAlignment="1">
      <alignment horizontal="center"/>
    </xf>
    <xf numFmtId="0" fontId="9" fillId="0" borderId="0" xfId="1" applyFont="1" applyAlignment="1">
      <alignment horizontal="center"/>
    </xf>
    <xf numFmtId="0" fontId="8" fillId="2" borderId="14" xfId="1" applyFont="1" applyFill="1" applyBorder="1" applyAlignment="1">
      <alignment horizontal="center" vertical="center"/>
    </xf>
    <xf numFmtId="0" fontId="9" fillId="0" borderId="12" xfId="1" applyFont="1" applyBorder="1" applyAlignment="1">
      <alignment horizontal="center"/>
    </xf>
    <xf numFmtId="0" fontId="13" fillId="0" borderId="39" xfId="0" applyFont="1" applyBorder="1" applyAlignment="1"/>
    <xf numFmtId="0" fontId="13" fillId="0" borderId="10" xfId="0" applyFont="1" applyBorder="1" applyAlignment="1"/>
    <xf numFmtId="0" fontId="13" fillId="0" borderId="45" xfId="0" applyFont="1" applyBorder="1" applyAlignment="1"/>
    <xf numFmtId="0" fontId="13" fillId="0" borderId="40" xfId="0" applyFont="1" applyBorder="1" applyAlignment="1"/>
    <xf numFmtId="0" fontId="0" fillId="0" borderId="0" xfId="0" applyAlignment="1"/>
    <xf numFmtId="0" fontId="13" fillId="0" borderId="41" xfId="0" applyFont="1" applyBorder="1" applyAlignment="1"/>
    <xf numFmtId="0" fontId="13" fillId="0" borderId="42" xfId="0" applyFont="1" applyBorder="1" applyAlignment="1"/>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1400175" cy="1295400"/>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
          <a:ext cx="1400175" cy="12954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532719</xdr:colOff>
      <xdr:row>0</xdr:row>
      <xdr:rowOff>0</xdr:rowOff>
    </xdr:from>
    <xdr:to>
      <xdr:col>0</xdr:col>
      <xdr:colOff>2000249</xdr:colOff>
      <xdr:row>3</xdr:row>
      <xdr:rowOff>331647</xdr:rowOff>
    </xdr:to>
    <xdr:pic>
      <xdr:nvPicPr>
        <xdr:cNvPr id="2" name="Imagen 1">
          <a:extLst>
            <a:ext uri="{FF2B5EF4-FFF2-40B4-BE49-F238E27FC236}">
              <a16:creationId xmlns:a16="http://schemas.microsoft.com/office/drawing/2014/main" id="{E6006A5F-B7D9-443C-A8BA-E86C11614C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719" y="0"/>
          <a:ext cx="1467530" cy="148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topLeftCell="A8" zoomScaleNormal="100" workbookViewId="0">
      <selection activeCell="A14" sqref="A14:L14"/>
    </sheetView>
  </sheetViews>
  <sheetFormatPr defaultColWidth="10.7109375" defaultRowHeight="15"/>
  <sheetData>
    <row r="1" spans="1:12" ht="38.25" customHeight="1" thickBot="1">
      <c r="A1" s="37"/>
      <c r="B1" s="113"/>
      <c r="C1" s="38" t="s">
        <v>0</v>
      </c>
      <c r="D1" s="114"/>
      <c r="E1" s="114"/>
      <c r="F1" s="114"/>
      <c r="G1" s="114"/>
      <c r="H1" s="114"/>
      <c r="I1" s="114"/>
      <c r="J1" s="114"/>
      <c r="K1" s="114"/>
      <c r="L1" s="115"/>
    </row>
    <row r="2" spans="1:12">
      <c r="A2" s="116"/>
      <c r="B2" s="117"/>
      <c r="C2" s="39" t="s">
        <v>1</v>
      </c>
      <c r="D2" s="40"/>
      <c r="E2" s="40"/>
      <c r="F2" s="40"/>
      <c r="G2" s="40"/>
      <c r="H2" s="40"/>
      <c r="I2" s="40"/>
      <c r="J2" s="40"/>
      <c r="K2" s="40"/>
      <c r="L2" s="41"/>
    </row>
    <row r="3" spans="1:12" ht="25.5" customHeight="1">
      <c r="A3" s="116"/>
      <c r="B3" s="117"/>
      <c r="C3" s="42"/>
      <c r="D3" s="43"/>
      <c r="E3" s="43"/>
      <c r="F3" s="43"/>
      <c r="G3" s="43"/>
      <c r="H3" s="43"/>
      <c r="I3" s="43"/>
      <c r="J3" s="43"/>
      <c r="K3" s="43"/>
      <c r="L3" s="44"/>
    </row>
    <row r="4" spans="1:12" ht="26.25" customHeight="1" thickBot="1">
      <c r="A4" s="118"/>
      <c r="B4" s="119"/>
      <c r="C4" s="45"/>
      <c r="D4" s="46"/>
      <c r="E4" s="46"/>
      <c r="F4" s="46"/>
      <c r="G4" s="46"/>
      <c r="H4" s="46"/>
      <c r="I4" s="46"/>
      <c r="J4" s="46"/>
      <c r="K4" s="46"/>
      <c r="L4" s="47"/>
    </row>
    <row r="5" spans="1:12" ht="15.75" thickBot="1">
      <c r="A5" s="51"/>
      <c r="B5" s="51"/>
      <c r="C5" s="51"/>
      <c r="D5" s="51"/>
      <c r="E5" s="51"/>
      <c r="F5" s="51"/>
      <c r="G5" s="51"/>
      <c r="H5" s="51"/>
      <c r="I5" s="51"/>
      <c r="J5" s="51"/>
      <c r="K5" s="51"/>
      <c r="L5" s="51"/>
    </row>
    <row r="6" spans="1:12" ht="57" customHeight="1" thickBot="1">
      <c r="A6" s="48" t="s">
        <v>2</v>
      </c>
      <c r="B6" s="49"/>
      <c r="C6" s="49"/>
      <c r="D6" s="49"/>
      <c r="E6" s="49"/>
      <c r="F6" s="49"/>
      <c r="G6" s="49"/>
      <c r="H6" s="49"/>
      <c r="I6" s="49"/>
      <c r="J6" s="49"/>
      <c r="K6" s="49"/>
      <c r="L6" s="50"/>
    </row>
    <row r="7" spans="1:12" ht="24" customHeight="1" thickBot="1">
      <c r="A7" s="36"/>
      <c r="B7" s="36"/>
      <c r="C7" s="36"/>
      <c r="D7" s="36"/>
      <c r="E7" s="36"/>
      <c r="F7" s="36"/>
      <c r="G7" s="36"/>
      <c r="H7" s="36"/>
      <c r="I7" s="36"/>
      <c r="J7" s="36"/>
      <c r="K7" s="36"/>
      <c r="L7" s="36"/>
    </row>
    <row r="8" spans="1:12" ht="15.75" thickBot="1">
      <c r="A8" s="55" t="s">
        <v>3</v>
      </c>
      <c r="B8" s="56"/>
      <c r="C8" s="56"/>
      <c r="D8" s="56"/>
      <c r="E8" s="56"/>
      <c r="F8" s="56"/>
      <c r="G8" s="56"/>
      <c r="H8" s="56"/>
      <c r="I8" s="56"/>
      <c r="J8" s="56"/>
      <c r="K8" s="56"/>
      <c r="L8" s="57"/>
    </row>
    <row r="9" spans="1:12" ht="15.75" thickBot="1"/>
    <row r="10" spans="1:12" ht="15.75" thickBot="1">
      <c r="A10" s="58" t="s">
        <v>4</v>
      </c>
      <c r="B10" s="59"/>
      <c r="C10" s="59"/>
      <c r="D10" s="59"/>
      <c r="E10" s="59"/>
      <c r="F10" s="59"/>
      <c r="G10" s="59"/>
      <c r="H10" s="59"/>
      <c r="I10" s="59"/>
      <c r="J10" s="59"/>
      <c r="K10" s="59"/>
      <c r="L10" s="60"/>
    </row>
    <row r="11" spans="1:12" ht="15.75" thickBot="1">
      <c r="A11" s="55" t="s">
        <v>5</v>
      </c>
      <c r="B11" s="56"/>
      <c r="C11" s="56"/>
      <c r="D11" s="56"/>
      <c r="E11" s="56"/>
      <c r="F11" s="56"/>
      <c r="G11" s="56"/>
      <c r="H11" s="56"/>
      <c r="I11" s="56"/>
      <c r="J11" s="56"/>
      <c r="K11" s="56"/>
      <c r="L11" s="57"/>
    </row>
    <row r="12" spans="1:12" ht="15.75" thickBot="1"/>
    <row r="13" spans="1:12" ht="15.75" thickBot="1">
      <c r="A13" s="58" t="s">
        <v>6</v>
      </c>
      <c r="B13" s="59"/>
      <c r="C13" s="59"/>
      <c r="D13" s="59"/>
      <c r="E13" s="59"/>
      <c r="F13" s="59"/>
      <c r="G13" s="59"/>
      <c r="H13" s="59"/>
      <c r="I13" s="59"/>
      <c r="J13" s="59"/>
      <c r="K13" s="59"/>
      <c r="L13" s="60"/>
    </row>
    <row r="14" spans="1:12" ht="269.25" customHeight="1" thickBot="1">
      <c r="A14" s="48" t="s">
        <v>7</v>
      </c>
      <c r="B14" s="49"/>
      <c r="C14" s="49"/>
      <c r="D14" s="49"/>
      <c r="E14" s="49"/>
      <c r="F14" s="49"/>
      <c r="G14" s="49"/>
      <c r="H14" s="49"/>
      <c r="I14" s="49"/>
      <c r="J14" s="49"/>
      <c r="K14" s="49"/>
      <c r="L14" s="50"/>
    </row>
    <row r="15" spans="1:12" ht="15.75" thickBot="1"/>
    <row r="16" spans="1:12" ht="15.75" thickBot="1">
      <c r="A16" s="58" t="s">
        <v>8</v>
      </c>
      <c r="B16" s="59"/>
      <c r="C16" s="59"/>
      <c r="D16" s="59"/>
      <c r="E16" s="59"/>
      <c r="F16" s="59"/>
      <c r="G16" s="59"/>
      <c r="H16" s="59"/>
      <c r="I16" s="59"/>
      <c r="J16" s="59"/>
      <c r="K16" s="59"/>
      <c r="L16" s="60"/>
    </row>
    <row r="17" spans="1:12" ht="32.25" customHeight="1" thickBot="1">
      <c r="A17" s="52"/>
      <c r="B17" s="53"/>
      <c r="C17" s="53"/>
      <c r="D17" s="53"/>
      <c r="E17" s="53"/>
      <c r="F17" s="53"/>
      <c r="G17" s="53"/>
      <c r="H17" s="53"/>
      <c r="I17" s="53"/>
      <c r="J17" s="53"/>
      <c r="K17" s="53"/>
      <c r="L17" s="54"/>
    </row>
  </sheetData>
  <mergeCells count="13">
    <mergeCell ref="A17:L17"/>
    <mergeCell ref="A8:L8"/>
    <mergeCell ref="A10:L10"/>
    <mergeCell ref="A11:L11"/>
    <mergeCell ref="A13:L13"/>
    <mergeCell ref="A14:L14"/>
    <mergeCell ref="A16:L16"/>
    <mergeCell ref="A7:L7"/>
    <mergeCell ref="A1:B4"/>
    <mergeCell ref="C1:L1"/>
    <mergeCell ref="C2:L4"/>
    <mergeCell ref="A6:L6"/>
    <mergeCell ref="A5:L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
  <sheetViews>
    <sheetView tabSelected="1" topLeftCell="A14" zoomScaleNormal="100" workbookViewId="0">
      <selection activeCell="A16" sqref="A16"/>
    </sheetView>
  </sheetViews>
  <sheetFormatPr defaultColWidth="10.7109375" defaultRowHeight="15"/>
  <cols>
    <col min="1" max="1" width="45.140625" customWidth="1"/>
    <col min="2" max="2" width="46" customWidth="1"/>
    <col min="3" max="3" width="24.5703125" customWidth="1"/>
    <col min="4" max="4" width="18.5703125" customWidth="1"/>
    <col min="5" max="5" width="45.28515625" customWidth="1"/>
    <col min="6" max="6" width="35.140625" customWidth="1"/>
    <col min="7" max="7" width="29.5703125" customWidth="1"/>
    <col min="8" max="8" width="18.85546875" customWidth="1"/>
    <col min="9" max="9" width="21.7109375" customWidth="1"/>
    <col min="10" max="10" width="16.28515625" customWidth="1"/>
    <col min="13" max="14" width="17.5703125" customWidth="1"/>
    <col min="15" max="15" width="0.140625" customWidth="1"/>
    <col min="16" max="16" width="38.42578125" customWidth="1"/>
  </cols>
  <sheetData>
    <row r="1" spans="1:16" ht="28.5" customHeight="1">
      <c r="A1" s="80"/>
      <c r="B1" s="89" t="s">
        <v>0</v>
      </c>
      <c r="C1" s="90"/>
      <c r="D1" s="90"/>
      <c r="E1" s="90"/>
      <c r="F1" s="90"/>
      <c r="G1" s="90"/>
      <c r="H1" s="90"/>
      <c r="I1" s="90"/>
      <c r="J1" s="90"/>
      <c r="K1" s="90"/>
      <c r="L1" s="90"/>
      <c r="M1" s="90"/>
      <c r="N1" s="91"/>
      <c r="O1" s="83" t="s">
        <v>9</v>
      </c>
      <c r="P1" s="84"/>
    </row>
    <row r="2" spans="1:16" ht="30.75" customHeight="1">
      <c r="A2" s="81"/>
      <c r="B2" s="92" t="s">
        <v>10</v>
      </c>
      <c r="C2" s="93"/>
      <c r="D2" s="93"/>
      <c r="E2" s="93"/>
      <c r="F2" s="93"/>
      <c r="G2" s="93"/>
      <c r="H2" s="93"/>
      <c r="I2" s="93"/>
      <c r="J2" s="93"/>
      <c r="K2" s="93"/>
      <c r="L2" s="93"/>
      <c r="M2" s="93"/>
      <c r="N2" s="94"/>
      <c r="O2" s="85" t="s">
        <v>11</v>
      </c>
      <c r="P2" s="86"/>
    </row>
    <row r="3" spans="1:16" ht="32.25" customHeight="1">
      <c r="A3" s="81"/>
      <c r="B3" s="92" t="s">
        <v>12</v>
      </c>
      <c r="C3" s="93"/>
      <c r="D3" s="93"/>
      <c r="E3" s="93"/>
      <c r="F3" s="93"/>
      <c r="G3" s="93"/>
      <c r="H3" s="93"/>
      <c r="I3" s="93"/>
      <c r="J3" s="93"/>
      <c r="K3" s="93"/>
      <c r="L3" s="93"/>
      <c r="M3" s="93"/>
      <c r="N3" s="94"/>
      <c r="O3" s="85" t="s">
        <v>13</v>
      </c>
      <c r="P3" s="86"/>
    </row>
    <row r="4" spans="1:16" ht="31.5" customHeight="1" thickBot="1">
      <c r="A4" s="82"/>
      <c r="B4" s="95" t="s">
        <v>14</v>
      </c>
      <c r="C4" s="96"/>
      <c r="D4" s="96"/>
      <c r="E4" s="96"/>
      <c r="F4" s="96"/>
      <c r="G4" s="96"/>
      <c r="H4" s="96"/>
      <c r="I4" s="96"/>
      <c r="J4" s="96"/>
      <c r="K4" s="96"/>
      <c r="L4" s="96"/>
      <c r="M4" s="96"/>
      <c r="N4" s="97"/>
      <c r="O4" s="87" t="s">
        <v>15</v>
      </c>
      <c r="P4" s="88"/>
    </row>
    <row r="5" spans="1:16" ht="18.75" customHeight="1">
      <c r="A5" s="77"/>
      <c r="B5" s="78"/>
      <c r="C5" s="78"/>
      <c r="D5" s="78"/>
      <c r="E5" s="78"/>
      <c r="F5" s="78"/>
      <c r="G5" s="78"/>
      <c r="H5" s="78"/>
      <c r="I5" s="78"/>
      <c r="J5" s="78"/>
      <c r="K5" s="78"/>
      <c r="L5" s="78"/>
      <c r="M5" s="78"/>
      <c r="N5" s="78"/>
      <c r="O5" s="78"/>
      <c r="P5" s="79"/>
    </row>
    <row r="6" spans="1:16" ht="24" customHeight="1">
      <c r="A6" s="18" t="s">
        <v>16</v>
      </c>
      <c r="B6" s="61" t="s">
        <v>17</v>
      </c>
      <c r="C6" s="61"/>
      <c r="D6" s="61"/>
      <c r="E6" s="61"/>
      <c r="F6" s="61"/>
      <c r="G6" s="61"/>
      <c r="H6" s="61"/>
      <c r="I6" s="61"/>
      <c r="J6" s="61"/>
      <c r="K6" s="61"/>
      <c r="L6" s="61"/>
      <c r="M6" s="61"/>
      <c r="N6" s="61"/>
      <c r="O6" s="61"/>
      <c r="P6" s="62"/>
    </row>
    <row r="7" spans="1:16" ht="31.5" customHeight="1">
      <c r="A7" s="18" t="s">
        <v>18</v>
      </c>
      <c r="B7" s="61" t="s">
        <v>19</v>
      </c>
      <c r="C7" s="61"/>
      <c r="D7" s="61"/>
      <c r="E7" s="61"/>
      <c r="F7" s="61"/>
      <c r="G7" s="61"/>
      <c r="H7" s="61"/>
      <c r="I7" s="61"/>
      <c r="J7" s="61"/>
      <c r="K7" s="61"/>
      <c r="L7" s="61"/>
      <c r="M7" s="61"/>
      <c r="N7" s="61"/>
      <c r="O7" s="61"/>
      <c r="P7" s="62"/>
    </row>
    <row r="8" spans="1:16" ht="40.5" customHeight="1">
      <c r="A8" s="19" t="s">
        <v>20</v>
      </c>
      <c r="B8" s="63" t="s">
        <v>21</v>
      </c>
      <c r="C8" s="61"/>
      <c r="D8" s="61"/>
      <c r="E8" s="61"/>
      <c r="F8" s="61"/>
      <c r="G8" s="61"/>
      <c r="H8" s="61"/>
      <c r="I8" s="61"/>
      <c r="J8" s="61"/>
      <c r="K8" s="61"/>
      <c r="L8" s="61"/>
      <c r="M8" s="61"/>
      <c r="N8" s="61"/>
      <c r="O8" s="61"/>
      <c r="P8" s="62"/>
    </row>
    <row r="9" spans="1:16" ht="27.75" customHeight="1" thickBot="1">
      <c r="A9" s="18" t="s">
        <v>22</v>
      </c>
      <c r="B9" s="64">
        <v>2023</v>
      </c>
      <c r="C9" s="64"/>
      <c r="D9" s="64"/>
      <c r="E9" s="64"/>
      <c r="F9" s="64"/>
      <c r="G9" s="64"/>
      <c r="H9" s="64"/>
      <c r="I9" s="64"/>
      <c r="J9" s="64"/>
      <c r="K9" s="64"/>
      <c r="L9" s="64"/>
      <c r="M9" s="64"/>
      <c r="N9" s="64"/>
      <c r="O9" s="64"/>
      <c r="P9" s="65"/>
    </row>
    <row r="10" spans="1:16" s="1" customFormat="1" ht="21.75" customHeight="1" thickBot="1">
      <c r="A10" s="98" t="s">
        <v>23</v>
      </c>
      <c r="B10" s="100" t="s">
        <v>24</v>
      </c>
      <c r="C10" s="68" t="s">
        <v>25</v>
      </c>
      <c r="D10" s="70" t="s">
        <v>26</v>
      </c>
      <c r="E10" s="68" t="s">
        <v>27</v>
      </c>
      <c r="F10" s="70" t="s">
        <v>28</v>
      </c>
      <c r="G10" s="68" t="s">
        <v>29</v>
      </c>
      <c r="H10" s="70" t="s">
        <v>30</v>
      </c>
      <c r="I10" s="68" t="s">
        <v>31</v>
      </c>
      <c r="J10" s="74" t="s">
        <v>32</v>
      </c>
      <c r="K10" s="75"/>
      <c r="L10" s="75"/>
      <c r="M10" s="76"/>
      <c r="N10" s="72" t="s">
        <v>33</v>
      </c>
      <c r="O10" s="66" t="s">
        <v>34</v>
      </c>
      <c r="P10" s="68" t="s">
        <v>35</v>
      </c>
    </row>
    <row r="11" spans="1:16" s="1" customFormat="1" ht="21.75" customHeight="1">
      <c r="A11" s="99"/>
      <c r="B11" s="101"/>
      <c r="C11" s="69"/>
      <c r="D11" s="71"/>
      <c r="E11" s="69"/>
      <c r="F11" s="71"/>
      <c r="G11" s="69"/>
      <c r="H11" s="71"/>
      <c r="I11" s="69"/>
      <c r="J11" s="20">
        <v>1</v>
      </c>
      <c r="K11" s="34">
        <v>2</v>
      </c>
      <c r="L11" s="35">
        <v>3</v>
      </c>
      <c r="M11" s="34">
        <v>4</v>
      </c>
      <c r="N11" s="73"/>
      <c r="O11" s="67"/>
      <c r="P11" s="69"/>
    </row>
    <row r="12" spans="1:16" s="1" customFormat="1" ht="193.5" customHeight="1">
      <c r="A12" s="26" t="s">
        <v>36</v>
      </c>
      <c r="B12" s="21" t="s">
        <v>37</v>
      </c>
      <c r="C12" s="27">
        <v>44958</v>
      </c>
      <c r="D12" s="27">
        <v>44938</v>
      </c>
      <c r="E12" s="28" t="s">
        <v>38</v>
      </c>
      <c r="F12" s="28" t="s">
        <v>39</v>
      </c>
      <c r="G12" s="28" t="s">
        <v>40</v>
      </c>
      <c r="H12" s="28" t="s">
        <v>41</v>
      </c>
      <c r="I12" s="28">
        <v>10</v>
      </c>
      <c r="J12" s="32">
        <v>0</v>
      </c>
      <c r="K12" s="32">
        <v>0</v>
      </c>
      <c r="L12" s="32">
        <v>4</v>
      </c>
      <c r="M12" s="32">
        <v>6</v>
      </c>
      <c r="N12" s="29">
        <v>0.6</v>
      </c>
      <c r="O12" s="23"/>
      <c r="P12" s="30" t="s">
        <v>42</v>
      </c>
    </row>
    <row r="13" spans="1:16" s="1" customFormat="1" ht="169.5" customHeight="1">
      <c r="A13" s="26" t="s">
        <v>36</v>
      </c>
      <c r="B13" s="21" t="s">
        <v>43</v>
      </c>
      <c r="C13" s="27">
        <v>44958</v>
      </c>
      <c r="D13" s="27">
        <v>44938</v>
      </c>
      <c r="E13" s="28" t="s">
        <v>44</v>
      </c>
      <c r="F13" s="28" t="s">
        <v>39</v>
      </c>
      <c r="G13" s="28" t="s">
        <v>45</v>
      </c>
      <c r="H13" s="28" t="s">
        <v>46</v>
      </c>
      <c r="I13" s="28">
        <v>10</v>
      </c>
      <c r="J13" s="32">
        <v>0</v>
      </c>
      <c r="K13" s="32">
        <v>0</v>
      </c>
      <c r="L13" s="24">
        <v>1</v>
      </c>
      <c r="M13" s="24">
        <v>10</v>
      </c>
      <c r="N13" s="29">
        <v>1</v>
      </c>
      <c r="O13" s="23"/>
      <c r="P13" s="30" t="s">
        <v>47</v>
      </c>
    </row>
    <row r="14" spans="1:16" ht="165" customHeight="1">
      <c r="A14" s="26" t="s">
        <v>36</v>
      </c>
      <c r="B14" s="21" t="s">
        <v>48</v>
      </c>
      <c r="C14" s="27">
        <v>44958</v>
      </c>
      <c r="D14" s="27">
        <v>44938</v>
      </c>
      <c r="E14" s="28" t="s">
        <v>49</v>
      </c>
      <c r="F14" s="28" t="s">
        <v>39</v>
      </c>
      <c r="G14" s="28" t="s">
        <v>50</v>
      </c>
      <c r="H14" s="28" t="s">
        <v>51</v>
      </c>
      <c r="I14" s="28">
        <v>3</v>
      </c>
      <c r="J14" s="33">
        <v>0</v>
      </c>
      <c r="K14" s="33">
        <v>0</v>
      </c>
      <c r="L14" s="24">
        <v>1</v>
      </c>
      <c r="M14" s="33">
        <v>2</v>
      </c>
      <c r="N14" s="29">
        <v>0.7</v>
      </c>
      <c r="O14" s="25"/>
      <c r="P14" s="30" t="s">
        <v>52</v>
      </c>
    </row>
    <row r="15" spans="1:16" ht="69" customHeight="1">
      <c r="A15" s="26" t="s">
        <v>36</v>
      </c>
      <c r="B15" s="21" t="s">
        <v>53</v>
      </c>
      <c r="C15" s="27">
        <v>45108</v>
      </c>
      <c r="D15" s="27">
        <v>44938</v>
      </c>
      <c r="E15" s="28" t="s">
        <v>54</v>
      </c>
      <c r="F15" s="28" t="s">
        <v>39</v>
      </c>
      <c r="G15" s="28" t="s">
        <v>55</v>
      </c>
      <c r="H15" s="28" t="s">
        <v>56</v>
      </c>
      <c r="I15" s="28">
        <v>4</v>
      </c>
      <c r="J15" s="33">
        <v>0</v>
      </c>
      <c r="K15" s="33">
        <v>0</v>
      </c>
      <c r="L15" s="33">
        <v>0</v>
      </c>
      <c r="M15" s="33">
        <v>0</v>
      </c>
      <c r="N15" s="29">
        <f t="shared" ref="N15:N16" si="0">MAX(J15:M15)</f>
        <v>0</v>
      </c>
      <c r="O15" s="25"/>
      <c r="P15" s="30" t="s">
        <v>57</v>
      </c>
    </row>
    <row r="16" spans="1:16" ht="179.25" customHeight="1">
      <c r="A16" s="26" t="s">
        <v>36</v>
      </c>
      <c r="B16" s="21" t="s">
        <v>58</v>
      </c>
      <c r="C16" s="27">
        <v>45108</v>
      </c>
      <c r="D16" s="27">
        <v>44938</v>
      </c>
      <c r="E16" s="28" t="s">
        <v>59</v>
      </c>
      <c r="F16" s="28" t="s">
        <v>39</v>
      </c>
      <c r="G16" s="28" t="s">
        <v>60</v>
      </c>
      <c r="H16" s="28" t="s">
        <v>61</v>
      </c>
      <c r="I16" s="28">
        <v>4</v>
      </c>
      <c r="J16" s="33">
        <v>0</v>
      </c>
      <c r="K16" s="33">
        <v>0</v>
      </c>
      <c r="L16" s="33">
        <v>0</v>
      </c>
      <c r="M16" s="33">
        <v>0</v>
      </c>
      <c r="N16" s="29">
        <f t="shared" si="0"/>
        <v>0</v>
      </c>
      <c r="O16" s="25"/>
      <c r="P16" s="30" t="s">
        <v>62</v>
      </c>
    </row>
    <row r="17" spans="1:16" ht="18.75">
      <c r="A17" s="25"/>
      <c r="B17" s="21" t="s">
        <v>63</v>
      </c>
      <c r="C17" s="21"/>
      <c r="D17" s="21"/>
      <c r="E17" s="21"/>
      <c r="F17" s="21"/>
      <c r="G17" s="22"/>
      <c r="H17" s="21"/>
      <c r="I17" s="22"/>
      <c r="J17" s="31"/>
      <c r="K17" s="31"/>
      <c r="L17" s="31"/>
      <c r="M17" s="31"/>
      <c r="N17" s="31">
        <f>AVERAGE(N12:N16)</f>
        <v>0.45999999999999996</v>
      </c>
      <c r="O17" s="25"/>
      <c r="P17" s="25"/>
    </row>
    <row r="21" spans="1:16" ht="21" customHeight="1"/>
    <row r="22" spans="1:16" ht="21" customHeight="1"/>
    <row r="23" spans="1:16" ht="26.25" customHeight="1"/>
    <row r="24" spans="1:16" ht="24" customHeight="1"/>
  </sheetData>
  <mergeCells count="27">
    <mergeCell ref="A10:A11"/>
    <mergeCell ref="B10:B11"/>
    <mergeCell ref="C10:C11"/>
    <mergeCell ref="D10:D11"/>
    <mergeCell ref="E10:E11"/>
    <mergeCell ref="A5:P5"/>
    <mergeCell ref="A1:A4"/>
    <mergeCell ref="B6:P6"/>
    <mergeCell ref="O1:P1"/>
    <mergeCell ref="O2:P2"/>
    <mergeCell ref="O3:P3"/>
    <mergeCell ref="O4:P4"/>
    <mergeCell ref="B1:N1"/>
    <mergeCell ref="B2:N2"/>
    <mergeCell ref="B3:N3"/>
    <mergeCell ref="B4:N4"/>
    <mergeCell ref="B7:P7"/>
    <mergeCell ref="B8:P8"/>
    <mergeCell ref="B9:P9"/>
    <mergeCell ref="O10:O11"/>
    <mergeCell ref="P10:P11"/>
    <mergeCell ref="F10:F11"/>
    <mergeCell ref="N10:N11"/>
    <mergeCell ref="G10:G11"/>
    <mergeCell ref="H10:H11"/>
    <mergeCell ref="I10:I11"/>
    <mergeCell ref="J10:M10"/>
  </mergeCells>
  <phoneticPr fontId="2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workbookViewId="0">
      <selection activeCell="B10" sqref="B10:C10"/>
    </sheetView>
  </sheetViews>
  <sheetFormatPr defaultColWidth="10.7109375" defaultRowHeight="15"/>
  <cols>
    <col min="1" max="1" width="15.140625" customWidth="1"/>
    <col min="3" max="3" width="21.28515625" customWidth="1"/>
    <col min="4" max="4" width="20.7109375" customWidth="1"/>
    <col min="5" max="5" width="19.5703125" customWidth="1"/>
    <col min="6" max="6" width="25.7109375" customWidth="1"/>
    <col min="7" max="7" width="23" customWidth="1"/>
  </cols>
  <sheetData>
    <row r="1" spans="1:7" ht="18">
      <c r="A1" s="103" t="s">
        <v>64</v>
      </c>
      <c r="B1" s="104"/>
      <c r="C1" s="104"/>
      <c r="D1" s="104"/>
      <c r="E1" s="104"/>
      <c r="F1" s="104"/>
      <c r="G1" s="105"/>
    </row>
    <row r="2" spans="1:7" ht="15.75">
      <c r="A2" s="2" t="s">
        <v>65</v>
      </c>
      <c r="B2" s="106" t="s">
        <v>66</v>
      </c>
      <c r="C2" s="106"/>
      <c r="D2" s="106"/>
      <c r="E2" s="106"/>
      <c r="F2" s="106"/>
      <c r="G2" s="3" t="s">
        <v>67</v>
      </c>
    </row>
    <row r="3" spans="1:7" ht="15.75">
      <c r="A3" s="4">
        <v>44592</v>
      </c>
      <c r="B3" s="107" t="s">
        <v>68</v>
      </c>
      <c r="C3" s="108"/>
      <c r="D3" s="108"/>
      <c r="E3" s="108"/>
      <c r="F3" s="109"/>
      <c r="G3" s="5">
        <v>1</v>
      </c>
    </row>
    <row r="4" spans="1:7" ht="15.75">
      <c r="A4" s="6">
        <v>44944</v>
      </c>
      <c r="B4" s="107" t="s">
        <v>69</v>
      </c>
      <c r="C4" s="108"/>
      <c r="D4" s="108"/>
      <c r="E4" s="108"/>
      <c r="F4" s="109"/>
      <c r="G4" s="7">
        <v>2</v>
      </c>
    </row>
    <row r="5" spans="1:7" ht="15.75">
      <c r="A5" s="6"/>
      <c r="B5" s="107"/>
      <c r="C5" s="108"/>
      <c r="D5" s="108"/>
      <c r="E5" s="108"/>
      <c r="F5" s="109"/>
      <c r="G5" s="7"/>
    </row>
    <row r="6" spans="1:7" ht="16.5" thickBot="1">
      <c r="A6" s="8"/>
      <c r="B6" s="102"/>
      <c r="C6" s="102"/>
      <c r="D6" s="102"/>
      <c r="E6" s="102"/>
      <c r="F6" s="102"/>
      <c r="G6" s="9"/>
    </row>
    <row r="7" spans="1:7" ht="16.5" thickBot="1">
      <c r="A7" s="110"/>
      <c r="B7" s="110"/>
      <c r="C7" s="110"/>
      <c r="D7" s="110"/>
      <c r="E7" s="110"/>
      <c r="F7" s="110"/>
      <c r="G7" s="110"/>
    </row>
    <row r="8" spans="1:7" ht="15.75">
      <c r="A8" s="10"/>
      <c r="B8" s="111" t="s">
        <v>70</v>
      </c>
      <c r="C8" s="111"/>
      <c r="D8" s="111" t="s">
        <v>71</v>
      </c>
      <c r="E8" s="111"/>
      <c r="F8" s="11" t="s">
        <v>65</v>
      </c>
      <c r="G8" s="12" t="s">
        <v>72</v>
      </c>
    </row>
    <row r="9" spans="1:7" ht="15.75">
      <c r="A9" s="13" t="s">
        <v>73</v>
      </c>
      <c r="B9" s="112" t="s">
        <v>74</v>
      </c>
      <c r="C9" s="112"/>
      <c r="D9" s="112" t="s">
        <v>75</v>
      </c>
      <c r="E9" s="112"/>
      <c r="F9" s="6">
        <v>44944</v>
      </c>
      <c r="G9" s="15"/>
    </row>
    <row r="10" spans="1:7" ht="15.75">
      <c r="A10" s="13" t="s">
        <v>76</v>
      </c>
      <c r="B10" s="112"/>
      <c r="C10" s="112"/>
      <c r="D10" s="112"/>
      <c r="E10" s="112"/>
      <c r="F10" s="14"/>
      <c r="G10" s="15"/>
    </row>
    <row r="11" spans="1:7" ht="16.5" thickBot="1">
      <c r="A11" s="16" t="s">
        <v>77</v>
      </c>
      <c r="B11" s="102" t="s">
        <v>19</v>
      </c>
      <c r="C11" s="102"/>
      <c r="D11" s="102" t="s">
        <v>78</v>
      </c>
      <c r="E11" s="102"/>
      <c r="F11" s="6">
        <v>44944</v>
      </c>
      <c r="G11" s="17"/>
    </row>
  </sheetData>
  <mergeCells count="15">
    <mergeCell ref="B11:C11"/>
    <mergeCell ref="D11:E11"/>
    <mergeCell ref="A7:G7"/>
    <mergeCell ref="B8:C8"/>
    <mergeCell ref="D8:E8"/>
    <mergeCell ref="B9:C9"/>
    <mergeCell ref="D9:E9"/>
    <mergeCell ref="B10:C10"/>
    <mergeCell ref="D10:E10"/>
    <mergeCell ref="B6:F6"/>
    <mergeCell ref="A1:G1"/>
    <mergeCell ref="B2:F2"/>
    <mergeCell ref="B3:F3"/>
    <mergeCell ref="B4:F4"/>
    <mergeCell ref="B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EB723-D014-46DC-8573-95932D9A005D}">
  <dimension ref="A4:A5"/>
  <sheetViews>
    <sheetView workbookViewId="0">
      <selection activeCell="A4" sqref="A4:A5"/>
    </sheetView>
  </sheetViews>
  <sheetFormatPr defaultColWidth="11.42578125" defaultRowHeight="15"/>
  <cols>
    <col min="1" max="1" width="13.28515625" customWidth="1"/>
  </cols>
  <sheetData>
    <row r="4" spans="1:1">
      <c r="A4" t="s">
        <v>79</v>
      </c>
    </row>
    <row r="5" spans="1:1">
      <c r="A5"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Mernarda Perez Carmona</dc:creator>
  <cp:keywords/>
  <dc:description/>
  <cp:lastModifiedBy/>
  <cp:revision/>
  <dcterms:created xsi:type="dcterms:W3CDTF">2022-12-28T19:44:56Z</dcterms:created>
  <dcterms:modified xsi:type="dcterms:W3CDTF">2024-04-24T15:08:50Z</dcterms:modified>
  <cp:category/>
  <cp:contentStatus/>
</cp:coreProperties>
</file>