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algonzalezd\OneDrive - ALCALDÍA DE CARTAGENA\Información Varios\Documents\DOCUMENTOS ONE DRIVE CALIDAD 2023\CALIDAD\PLANTILLAS DE PROCESOS 2022-2023\"/>
    </mc:Choice>
  </mc:AlternateContent>
  <xr:revisionPtr revIDLastSave="0" documentId="13_ncr:1_{33AD1FA5-0C37-4E15-99F2-8A27D9CEBB0F}" xr6:coauthVersionLast="47" xr6:coauthVersionMax="47" xr10:uidLastSave="{00000000-0000-0000-0000-000000000000}"/>
  <bookViews>
    <workbookView xWindow="-120" yWindow="-120" windowWidth="29040" windowHeight="15840" tabRatio="882" firstSheet="1" activeTab="2" xr2:uid="{00000000-000D-0000-FFFF-FFFF00000000}"/>
  </bookViews>
  <sheets>
    <sheet name="Menú Principal" sheetId="10" r:id="rId1"/>
    <sheet name="Instructivo" sheetId="3" r:id="rId2"/>
    <sheet name="Ident Interrelac Proc" sheetId="6" r:id="rId3"/>
    <sheet name="Mapeo Interrelación Subprocesos" sheetId="5" r:id="rId4"/>
    <sheet name="Formato Caracterización" sheetId="2" r:id="rId5"/>
    <sheet name="Tramites y OPAs" sheetId="9" r:id="rId6"/>
    <sheet name="Cont Cam" sheetId="7" r:id="rId7"/>
    <sheet name="Lista" sheetId="11" state="hidden" r:id="rId8"/>
    <sheet name="Listas" sheetId="8" state="hidden" r:id="rId9"/>
  </sheets>
  <definedNames>
    <definedName name="_xlnm._FilterDatabase" localSheetId="2" hidden="1">'Ident Interrelac Proc'!$A$6:$G$231</definedName>
    <definedName name="_xlnm._FilterDatabase" localSheetId="5" hidden="1">'Tramites y OPAs'!$A$1:$I$162</definedName>
    <definedName name="INTERRELACION">Tabla1[INTERRELACION]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2" l="1"/>
  <c r="C2" i="2"/>
  <c r="A161" i="9"/>
  <c r="A162" i="9" s="1"/>
  <c r="A163" i="9" s="1"/>
  <c r="A164" i="9" s="1"/>
  <c r="A140" i="9"/>
  <c r="A141" i="9" s="1"/>
  <c r="A142" i="9" s="1"/>
  <c r="A143" i="9" s="1"/>
  <c r="A144" i="9" s="1"/>
  <c r="A145" i="9" s="1"/>
  <c r="A146" i="9" s="1"/>
  <c r="A147" i="9" s="1"/>
  <c r="A148" i="9" s="1"/>
  <c r="A149" i="9" s="1"/>
  <c r="A150" i="9" s="1"/>
  <c r="A151" i="9" s="1"/>
  <c r="A152" i="9" s="1"/>
  <c r="A153" i="9" s="1"/>
  <c r="A154" i="9" s="1"/>
  <c r="A155" i="9" s="1"/>
  <c r="A156" i="9" s="1"/>
  <c r="A157" i="9" s="1"/>
  <c r="A158" i="9" s="1"/>
  <c r="A159" i="9" s="1"/>
  <c r="A139" i="9"/>
  <c r="A131" i="9"/>
  <c r="A132" i="9" s="1"/>
  <c r="A133" i="9" s="1"/>
  <c r="A134" i="9" s="1"/>
  <c r="A135" i="9" s="1"/>
  <c r="A136" i="9" s="1"/>
  <c r="A137" i="9" s="1"/>
  <c r="A130" i="9"/>
  <c r="A117" i="9"/>
  <c r="A118" i="9" s="1"/>
  <c r="A119" i="9" s="1"/>
  <c r="A120" i="9" s="1"/>
  <c r="A121" i="9" s="1"/>
  <c r="A122" i="9" s="1"/>
  <c r="A123" i="9" s="1"/>
  <c r="A124" i="9" s="1"/>
  <c r="A125" i="9" s="1"/>
  <c r="A100" i="9"/>
  <c r="A101" i="9" s="1"/>
  <c r="A102" i="9" s="1"/>
  <c r="A103" i="9" s="1"/>
  <c r="A104" i="9" s="1"/>
  <c r="A105" i="9" s="1"/>
  <c r="A106" i="9" s="1"/>
  <c r="A107" i="9" s="1"/>
  <c r="A108" i="9" s="1"/>
  <c r="A109" i="9" s="1"/>
  <c r="A110" i="9" s="1"/>
  <c r="A111" i="9" s="1"/>
  <c r="A112" i="9" s="1"/>
  <c r="A113" i="9" s="1"/>
  <c r="A114" i="9" s="1"/>
  <c r="A115" i="9" s="1"/>
  <c r="A77" i="9"/>
  <c r="A78" i="9" s="1"/>
  <c r="A79" i="9" s="1"/>
  <c r="A80" i="9" s="1"/>
  <c r="A81" i="9" s="1"/>
  <c r="A82" i="9" s="1"/>
  <c r="A83" i="9" s="1"/>
  <c r="A84" i="9" s="1"/>
  <c r="A85" i="9" s="1"/>
  <c r="A86" i="9" s="1"/>
  <c r="A87" i="9" s="1"/>
  <c r="A88" i="9" s="1"/>
  <c r="A89" i="9" s="1"/>
  <c r="A90" i="9" s="1"/>
  <c r="A91" i="9" s="1"/>
  <c r="A92" i="9" s="1"/>
  <c r="A93" i="9" s="1"/>
  <c r="A94" i="9" s="1"/>
  <c r="A95" i="9" s="1"/>
  <c r="A21" i="9"/>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20" i="9"/>
  <c r="A10" i="9"/>
  <c r="A11" i="9" s="1"/>
  <c r="A12" i="9" s="1"/>
  <c r="A13" i="9" s="1"/>
  <c r="A14" i="9" s="1"/>
  <c r="A15" i="9" s="1"/>
  <c r="A16" i="9" s="1"/>
  <c r="A9" i="9"/>
  <c r="A5" i="9"/>
  <c r="A6" i="9" s="1"/>
  <c r="A7" i="9" s="1"/>
  <c r="A4" i="9"/>
  <c r="C3" i="5"/>
  <c r="C4" i="2"/>
  <c r="C3" i="2"/>
  <c r="C2" i="5"/>
  <c r="B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tc={EA664F6E-C983-4FD4-8CAB-273299175498}</author>
    <author>tc={D287FF73-A4D9-4F80-8B25-B6B4AB3190AA}</author>
  </authors>
  <commentList>
    <comment ref="C142" authorId="0" shapeId="0" xr:uid="{EA664F6E-C983-4FD4-8CAB-273299175498}">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Solicitar eliminación en Función publica</t>
      </text>
    </comment>
    <comment ref="C158" authorId="1" shapeId="0" xr:uid="{D287FF73-A4D9-4F80-8B25-B6B4AB3190AA}">
      <text>
        <t>[Comentario encadenado]
Su versión de Excel le permite leer este comentario encadenado; sin embargo, las ediciones que se apliquen se quitarán si el archivo se abre en una versión más reciente de Excel. Más información: https://go.microsoft.com/fwlink/?linkid=870924
Comentario:
    CORVIVIENDA</t>
      </text>
    </comment>
  </commentList>
</comments>
</file>

<file path=xl/sharedStrings.xml><?xml version="1.0" encoding="utf-8"?>
<sst xmlns="http://schemas.openxmlformats.org/spreadsheetml/2006/main" count="1582" uniqueCount="866">
  <si>
    <t>ALCALDIA MAYOR DE CARTAGENA DE INDIAS</t>
  </si>
  <si>
    <t>LIBRO DE CARACTERIZACION</t>
  </si>
  <si>
    <t>1. INSTRUCTIVO</t>
  </si>
  <si>
    <t>2. IDENTIFICACIÓN INTERRELACION DE PROCESOS</t>
  </si>
  <si>
    <t>3. MAPEO E INTERRELACION</t>
  </si>
  <si>
    <t>4. FORMATO DE CARACTERIZACION</t>
  </si>
  <si>
    <t>5. TRAMITES Y OPAs</t>
  </si>
  <si>
    <t>ALCALDÍA DISTRITAL DE CARTAGENA DE INDIAS</t>
  </si>
  <si>
    <t>INSTRUCTIVO LIBRO CARACTERIZACIÓN</t>
  </si>
  <si>
    <r>
      <t>De acuerdo con el MIPG, la gestión por procesos se enmarca en la dimensión de Gestión con valores para resultados porque su objetivo principal es permitirle a la entidad realizar las actividades que, en el marco de los valores del servicio público, la conduzcan a lograr los resultados propuestos y a materializar las decisiones plasmadas en su planeación institucional. La gestión por procesos se relaciona directamente con el componente de la ventanilla hacia adentro, ya que una adecuada gestión por procesos, es decir, una gestión adecuada de la ventanilla hacia adentro dará como resultado una mejor relación de la ventanilla hacia afuera a través de la satisfacción de las necesidades de los grupos de valor de la entidad y de cada uno de sus procesos. Así mismo,</t>
    </r>
    <r>
      <rPr>
        <b/>
        <sz val="9"/>
        <rFont val="Arial"/>
        <family val="2"/>
      </rPr>
      <t xml:space="preserve"> la gestión por procesos se relaciona directamente con la política de fortalecimiento institucional y simplificación por procesos de dicha dimensión. </t>
    </r>
    <r>
      <rPr>
        <sz val="9"/>
        <rFont val="Arial"/>
        <family val="2"/>
      </rPr>
      <t xml:space="preserve">El modelo retoma el enfoque de procesos del sistema de gestión de calidad y de la Carta Iberoamericana para la Calidad de 2008 la gestión pública centrada en el servicio al ciudadano y para resultados.
Teniendo en cuenta lo anterior y dada la necesidad de las entidades frente a la estructuración de su Modelo de Operación por Procesos, el presente formato desarrolla un esquema acorde con los contenidos metodológicos de la Guía para la gestión por procesos en el marco del modelo integrado de planeación y gestión (Mipg).Este formato permite la operativizacion de los componentes 3.4. Mapear la interrelación entre procesos, 3.5. Ciclo de procesos y 3.6. Identificar las entradas. </t>
    </r>
  </si>
  <si>
    <r>
      <rPr>
        <b/>
        <sz val="9"/>
        <rFont val="Arial"/>
        <family val="2"/>
      </rPr>
      <t xml:space="preserve">Orientaciones Generales: </t>
    </r>
    <r>
      <rPr>
        <sz val="9"/>
        <rFont val="Arial"/>
        <family val="2"/>
      </rPr>
      <t xml:space="preserve">
Teniendo en cuenta la Guía para la gestión por procesos en el marco del modelo integrado de planeación y gestión (Mipg) V 2020,  algunos de los pasos de la gestión por procesos deben ser precedidos por otros. Sin embargo, por ejemplo, la asignación de responsabilidades por proceso, así como mapear la interrelación entre procesos son dos pasos que pueden llevarse a cabo de manera paralela y que, a su vez, deben realizarse posterior a un registro de procesos existentes.</t>
    </r>
  </si>
  <si>
    <t>El archivo contiene las siguientes hojas: Instructivo, Plantilla Identificacion de Interrelación de Procesos, Plantilla de Mapeo e Interrelación de Procesos, Formaro de Caracterización</t>
  </si>
  <si>
    <t>Hoja 1: Instructivo</t>
  </si>
  <si>
    <t>Esta hoja identifica el contenido del archivo y su funcionalidad</t>
  </si>
  <si>
    <t>Hoja 2: Plantilla Identificacion de Interrelación de Procesos/Subprocesos</t>
  </si>
  <si>
    <t>IR HOJA 2</t>
  </si>
  <si>
    <t>Esta hoja contiene el listado desagregado de los Macroprocesos, Procesos y Subprocesos vigenetes en la Alcaldía Mayor de Cartagena, esta plantilla tiene como propósito la identificacion de la interrelación de los subprocesos que arrojan las entradas de las actividades de nuestro proceso o subproceso a caracterizar; los campos a diligenciar son:
PROCESO/SUBPROCESO; se debe diligenciar el nombre del proceso/subproceso
PRODUCTO (ENTRADA/INSUMO) (F): se debe diligenciar describiendo las entradas, insumos, salidas de las actividades que puedan identificarse al analizar el ciclo del proceso, el cual es producto de ese subproceso.
ORDEN DE INTERRELACIÓN (G) : Se debe organizar en el orden de precedencia, de acuerdo con la secuencia de como se realiza el proceso, con numeros, por ejemplo: el subproceso SISTEMA DE INFORMACIÓN GEOGRAFICA tiene una salida que de debe recibir el subsproceso SISTEMA DE INFORMACIÓN DE LA ESTRATIFICACIÓN SOCIOECONOMICA, entonces el subproceso SISTEMA DE INFORMACIÓN GEOGRAFICA se la asignara el número 1 y al subsproceso SISTEMA DE INFORMACIÓN DE LA ESTRATIFICACIÓN SOCIOECONOMICA se le asignara el numero 2 en la celda de la columna ORDEN DE LA INTERRELACIÓN (F)</t>
  </si>
  <si>
    <t>Hoja 3: Plantilla Mapeo e Interrelacion de Procesos/Subprocesos</t>
  </si>
  <si>
    <t>IR HOJA 3</t>
  </si>
  <si>
    <t>Esta hoja contiene la plantilla donde debe graficarse la interrelacion previamente identificada en la plantilla Identifcacion de la Interrelación de Procesos, es importante tener en cuenta que la siguiente simbologia:
Procesos/Subprocesos: debe representarse con un circulo
Precedencia/Relación: deben representarse con flechas
Documentos/Salidas/Productos: deben representarse con simbolo de documentos
Proveedores/Clientes/Actores Internos o externos: 
De igual forma se debe considerar la asignacion de colores asi: Verde (proceso/subproceso objeto de estudio), Amarillo (procesos/subprocesos que anteceden), Azul (procesos/subprocesos que preceden), Naranja (proveedores/Clientes/actores externos), Amarillo (proveedores/Clientes/actores Internos) , Documentos/Productos: Verde</t>
  </si>
  <si>
    <t xml:space="preserve"> </t>
  </si>
  <si>
    <t>Hoja 4: Formato Caracterización de Procesos/Procedimientos</t>
  </si>
  <si>
    <t>IR HOJA 4</t>
  </si>
  <si>
    <t>La Guía para la gestión por procesos en el marco del modelo integrado de planeación y gestión (MIPG) V 2020, establece que el formato de Caracterizacion tiene como objetivo dar detalles sobre cada uno de los componentes identificados para los procesos/subprocesos de manera clara, coherente y precisa. Sin embargo, es importante aclarar que este no debe incluir en detalle todos los procedimientos asociados a la ejecución de un proceso, sino que debe incluir las actividades clave. también recopila información asociada a la medición, evaluación e identificación de riesgos asociados a procesos, variables del entorno y los recursos requeridos para llevar a cabo el proceso.</t>
  </si>
  <si>
    <t>Definiciones</t>
  </si>
  <si>
    <t>Item</t>
  </si>
  <si>
    <t>Detalle</t>
  </si>
  <si>
    <t>Macroproceso/Proceso/Subproceso:</t>
  </si>
  <si>
    <t xml:space="preserve"> Identificar el nombre del Macro,proceso y subproceso que se va a caracterizar.</t>
  </si>
  <si>
    <t>Código:</t>
  </si>
  <si>
    <t xml:space="preserve">es el código de acuerdo con los lineamientos establecidos en el subproceso de Control de Documentos del proceso/subproceso que se va a caracterizar.						</t>
  </si>
  <si>
    <t xml:space="preserve">Fecha: </t>
  </si>
  <si>
    <t xml:space="preserve">fecha de actualización del proceso.						</t>
  </si>
  <si>
    <t xml:space="preserve">Tipo de proceso: </t>
  </si>
  <si>
    <t>Marcar con una X que tipó de  ( Estrategico - Misional - Apoyo )</t>
  </si>
  <si>
    <t>Objetivo del Proceso:</t>
  </si>
  <si>
    <t xml:space="preserve">Propósito del proceso.						</t>
  </si>
  <si>
    <t xml:space="preserve">Objetivo del Subproceso: </t>
  </si>
  <si>
    <t>Propósito del subproceso.</t>
  </si>
  <si>
    <t xml:space="preserve">Alcance: </t>
  </si>
  <si>
    <t>Se meciona lo que cubre el proceso, indicando la actividad con la que inicia y termina el proceso,  su campo de aplicación/grupo de valor que impacta.</t>
  </si>
  <si>
    <t>Líder Estratégico:</t>
  </si>
  <si>
    <t>Es el cargo que tiene la responsabilidad de ejercer actividades de planeación y control hacia los resultados de la gestión del proceso.</t>
  </si>
  <si>
    <t xml:space="preserve">Proveedores: </t>
  </si>
  <si>
    <t>Es quien provee las entradas y/o insumos del proceso (Colocar una X si son Proveedores Internos o Externos).</t>
  </si>
  <si>
    <t xml:space="preserve">Entrada/Insumo: </t>
  </si>
  <si>
    <t>Identifica las entradas e insumos del proceso.</t>
  </si>
  <si>
    <t>PHVA:</t>
  </si>
  <si>
    <t>Identifica la etapa del ciclo de los procesos a la que pertenece esa actividad/tarea (Planear, Hacer, Verificar, y Actuar)
P: En la etapa de planificación se establecen objetivos y se identifican los procesos necesarios para lograr unos determinados resultados de acuerdo a las políticas de la organización. En esta etapa se determinan también los parámetros de medición que se van a utilizar para controlar y seguir el proceso.
H:Consiste en la implementación de los cambios o acciones necesarias para lograr las mejoras planteadas. Con el objeto de ganar en eficacia y poder corregir fácilmente posibles errores en la ejecución, normalmente se desarrolla un plan piloto a modo de prueba o testeo.
V: Una vez se ha puesto en marcha el plan de mejoras, se establece un periodo de prueba para medir y valorar la efectividad de los cambios. Se trata de una fase de regulación y ajuste.
A:Realizadas las mediciones, en el caso de que los resultados no se ajusten a las expectativas y objetivos predefinidos, se realizan las correcciones y modificaciones necesarias. Por otro lado, se toman las decisiones y acciones pertinentes para mejorar continuamente el desarrollo de los procesos.</t>
  </si>
  <si>
    <t xml:space="preserve">Actividades Clave del Proceso: </t>
  </si>
  <si>
    <t>Identificar las actividades relevantes de cada etapa del proceso.</t>
  </si>
  <si>
    <t xml:space="preserve">Descripción de la actividad: </t>
  </si>
  <si>
    <t>Hacer una breve descripcion de la actividad clave del proceso</t>
  </si>
  <si>
    <t>Salida Producto y/o Servicio:</t>
  </si>
  <si>
    <t xml:space="preserve"> identifica los productos y/o servicios resultado de cada etapa del proceso.</t>
  </si>
  <si>
    <t xml:space="preserve">Cliente: </t>
  </si>
  <si>
    <t>es quien recibe los productos y/o servicios de cada etapa del proceso (Colocar X si son Clientes Internos o Externos).</t>
  </si>
  <si>
    <t>Recursos:</t>
  </si>
  <si>
    <t>Relacionar los recursos humanos, tecnologicos, infraestructura y el ambiente laboral con los cuales cuenta el proceso</t>
  </si>
  <si>
    <t xml:space="preserve">Interrelación procesos / subprocesos: </t>
  </si>
  <si>
    <t>Relacionar los procesos o subprcesos con los que interfiere y se interrelaciona mientras realizan el cumplimiento de sus actividades.</t>
  </si>
  <si>
    <t>Trámites asociados:</t>
  </si>
  <si>
    <t>Colocar los trámites que se realizan en este proceso</t>
  </si>
  <si>
    <t>Documentos y registros asociados:</t>
  </si>
  <si>
    <t>se deben relacionar los procedimientos que hacen parte del proceso, así como Normograma, Guias, Instructivos, etc</t>
  </si>
  <si>
    <t>Modelo integrado de planeación y gestión - MIPG:</t>
  </si>
  <si>
    <t xml:space="preserve"> Colocar las politicas que le apliquen a este proceso</t>
  </si>
  <si>
    <t xml:space="preserve">Riesgos del proceso:  </t>
  </si>
  <si>
    <t>Nombrar los riesgos asociados al proceso o colocar el Link del Mapa de Riesgos de Procesos</t>
  </si>
  <si>
    <t xml:space="preserve">Indicadores de seguimiento y medición: </t>
  </si>
  <si>
    <t>Nombrar los indicadores asociados al Proceso</t>
  </si>
  <si>
    <t xml:space="preserve">Parametros de control: </t>
  </si>
  <si>
    <t>Indicar el mecanismo que se considera como imprescindible y orientativo para lograr evaluar o valorar las actividades que se realizan para cumplimiento de los objetivos.</t>
  </si>
  <si>
    <t>Requisitos aplicables:</t>
  </si>
  <si>
    <t xml:space="preserve"> Se deben indicar los requisitos de la Norma Iso 9001 con los que tiene relación el Proceso, requisitos legales, reclamentarios y su relación con la o las politicas de gestión del Modelo Integrado de Planeación y Gestión - MIPG</t>
  </si>
  <si>
    <t xml:space="preserve">Control de cambios: </t>
  </si>
  <si>
    <t>Describir explicitamente el cambio realizado en la caracterión del proceso, junto a su fecha y nueva versión.</t>
  </si>
  <si>
    <t>Hoja 5 Tramites y OPAS</t>
  </si>
  <si>
    <t>Contiene el listado de los tramites y OPAs vigentes en la Alcaldia de Cartagena, con el fin que se encuentre el nombe exacto del tramite como esta registrado en el SUIT</t>
  </si>
  <si>
    <t>IR HOJA 5</t>
  </si>
  <si>
    <t xml:space="preserve">MACROPROCESO: </t>
  </si>
  <si>
    <t xml:space="preserve">PROCESO / SUBPROCESO: </t>
  </si>
  <si>
    <t xml:space="preserve">CARACTERIZACIÓN </t>
  </si>
  <si>
    <t>ITEM</t>
  </si>
  <si>
    <t xml:space="preserve">TIPO DE MACROPROCESO </t>
  </si>
  <si>
    <t xml:space="preserve">MACROPROCESO </t>
  </si>
  <si>
    <t>PROCESOS</t>
  </si>
  <si>
    <t>SUBPROCESO</t>
  </si>
  <si>
    <t>PRODUCTO (ENTRADA/SALIDA)</t>
  </si>
  <si>
    <t>ORDEN DE LA INTERRELACIÓN</t>
  </si>
  <si>
    <t>ESTRATÉGICO</t>
  </si>
  <si>
    <t xml:space="preserve"> PLANEACION TERRITORIAL Y DIRECCIONAMIENTO ESTRATEGICO</t>
  </si>
  <si>
    <t>DIRECCIONAMIENTO  ESTRATÉGICO</t>
  </si>
  <si>
    <t>PLANEACIÓN ESTRATEGICA (Contexto Estratégico, Misión, Visión, Objetivos)</t>
  </si>
  <si>
    <t>GESTIÓN DE POLITICAS PÚBLICAS E INSTITUCIONALES</t>
  </si>
  <si>
    <t xml:space="preserve">ADMINISTRACIÓN DE RIESGO </t>
  </si>
  <si>
    <t>EVALUACIÓN Y GESTIÓN DE LOS GRUPOS DE VALOR</t>
  </si>
  <si>
    <t>SEGUIMIENTO Y EVALUACIÓN</t>
  </si>
  <si>
    <t>EVALUACIÓN DE METAS DE INDICADORES Y METAS DE GOBIERNO TERRITORIAL</t>
  </si>
  <si>
    <t>GESTIÓN DE LA INVERSIÓN PUBLICA</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</si>
  <si>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</si>
  <si>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</si>
  <si>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</si>
  <si>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</si>
  <si>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</si>
  <si>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SISTEMA DE INFORMACION - SISBEN</t>
  </si>
  <si>
    <t>SISTEMA DE INFORMACIÓN DE LA ESTRATIFICACIÓN SOCIOECONOMICA</t>
  </si>
  <si>
    <t>SISTEMA DE INFORMACIÓN GEOGRAFICA</t>
  </si>
  <si>
    <t>GESTIÓN ESTADISTICA</t>
  </si>
  <si>
    <t xml:space="preserve">GESTIÓN TERRITORIAL Y GESTIÓN DE SUS INSTRUMENTOS </t>
  </si>
  <si>
    <t>FORMULACIÓN DE PLANES PARCIALES</t>
  </si>
  <si>
    <t>GESTIÓN EN LA VIGILANCIA Y CONTROL DE LAS NORMAS URBANAS</t>
  </si>
  <si>
    <t>INSPECCIÓN, CONTROL Y LA VIGILANCIA DE LOS ENAJENADORES DE VIVIENDA</t>
  </si>
  <si>
    <t>RECEPCIÓN DE BIENES DESTINADOS AL USO PÚBLICO EN ACTUACIONES URBANÍSTICAS</t>
  </si>
  <si>
    <t xml:space="preserve">PROCESOS POLICIVOS URBANÍSTICOS POR INFRACCIÓN URBANÍSTICA </t>
  </si>
  <si>
    <t>TODOS LOS PROCESOS DEL MACROPROCESO  PLANEACION TERRITORIAL Y DIRECCIONAMIENTO ESTRATEGICO</t>
  </si>
  <si>
    <t>GESTIÓN DE PENSAMIENTO ESTRATEGICO INSTITUCIONAL Y DE LA COMUNIDAD</t>
  </si>
  <si>
    <t>GESTIÓN INSTITUCIONAL Y DE LA COMUNIDAD</t>
  </si>
  <si>
    <t xml:space="preserve">CULTURA CIUDADANA </t>
  </si>
  <si>
    <t>DESARROLLO DE LAS Y LOS SERVIDORES PUBLICOS</t>
  </si>
  <si>
    <t>FORMACION EN DEMOCRACIA PARTICIPATIVA</t>
  </si>
  <si>
    <t>TODOS LOS PROCESOS DEL MACROPROCESO GESTIÓN DE PENSAMIENTO ESTRATEGICO INSTITUCIONAL Y DE LA COMUNIDAD</t>
  </si>
  <si>
    <t>COMUNICACIÓN PUBLICA</t>
  </si>
  <si>
    <t>COMUNICACIÓN ESTRATÉGICA</t>
  </si>
  <si>
    <t xml:space="preserve"> PLANEACIÓN ESTRATÉGICA COMUNICACIONAL </t>
  </si>
  <si>
    <t>COMUNICACIÓN ORGANIZACIONAL</t>
  </si>
  <si>
    <t>GESTION DE LA COMUNICACION INTERNA</t>
  </si>
  <si>
    <t>GESTION DE LA COMUNICACION INSTITUCIONAL</t>
  </si>
  <si>
    <t>GESTIÓN DE LA INFORMACIÓN EN MEDIOS</t>
  </si>
  <si>
    <t>COMUNICACION DIGITAL</t>
  </si>
  <si>
    <t>MONITOREO DE MEDIOS</t>
  </si>
  <si>
    <t>TODOS LOS PROCESOS DEL MACROPROCESO COMUNICACIÓN PUBLICA</t>
  </si>
  <si>
    <t>EVALUACION Y CONTROL DE LA GESTION PUBLICA</t>
  </si>
  <si>
    <t>CONTROL DISCIPLINARIO</t>
  </si>
  <si>
    <t>INVESTIGACIÓN DISCIPLINARIA</t>
  </si>
  <si>
    <t xml:space="preserve">CONTROL Y CUSTODIA DE EXPEDIENTES DISCIPLINARIOS </t>
  </si>
  <si>
    <t>EVALUACIÓN INDEPENDIENTE</t>
  </si>
  <si>
    <t>GESTIÓN ADMINISTRATIVA DE LA EVALUACIÓN INDEPENDIENTE</t>
  </si>
  <si>
    <t>TODOS LOS PROCESOS DEL MACROPROCESO EVALUACION Y CONTROL DE LA GESTION PUBLICA</t>
  </si>
  <si>
    <t>MISIONAL</t>
  </si>
  <si>
    <t xml:space="preserve">GESTION SALUD </t>
  </si>
  <si>
    <t>PROMOCIÓN SOCIAL EN SALUD</t>
  </si>
  <si>
    <t>PROMOCION Y CONTROL DE LA PARTICIPACION SOCIAL EN SALUD</t>
  </si>
  <si>
    <t>ATENCIÓN A USUARIOS EN SALUD</t>
  </si>
  <si>
    <t>PROMOCION DE LA ATENCION EN SALUD DE GRUPOS POBLACIONALES VULNERABLES</t>
  </si>
  <si>
    <t>SALUD PUBLICA</t>
  </si>
  <si>
    <t>CONTROL DE ENFERMEDADES INFECCIOSAS DESATENDIDAS</t>
  </si>
  <si>
    <t>VIDA SALUDABLES Y CONDICIONES NO TRANSMISIBLES</t>
  </si>
  <si>
    <t>SALUD INFANTIL</t>
  </si>
  <si>
    <t>PROGRAMA AMPLIADO DE INMUNIZACIONES - PAI</t>
  </si>
  <si>
    <t>SANEAMIENTO BASICO AMBIENTAL</t>
  </si>
  <si>
    <t>PROMOCIÓN, PREVENCIÓN VIGILANCIA Y CONTROL DE ENFERMEDADES TRANSMITIDAS POR VECTORES</t>
  </si>
  <si>
    <t>CONTROL DE ZOONOSIS</t>
  </si>
  <si>
    <t>INSPECCIÓN, VIGILANCIA Y CONTROL EN MEDICAMENTOS, ALIMENTOS Y OTROS PRODUCTOS DE CONSUMO OBJETO DE VIGILANCIA</t>
  </si>
  <si>
    <t>VIGILANCIA EN SALUD PUBLICA</t>
  </si>
  <si>
    <t>GESTIÓN DE SALUD PÚBLICA Y DEL PLAN DE INTERVENCIONES COLECTIVAS</t>
  </si>
  <si>
    <t>ASEGURAMIENTO EN SALUD</t>
  </si>
  <si>
    <t>SEGUIMIENTO Y EVALUACION DEL SISTEMA DE INFORMACION DE  AFILIADOS  AL REGIMEN SUBSIDIADO DE SALUD</t>
  </si>
  <si>
    <t>SEGUIMIENTO A LA AFILIACION AL REGIMEN SUBSIDIADO DE SALUD</t>
  </si>
  <si>
    <t>APOYO  A EJECUCIÓN   DE RECURSOS FINANCIEROS EN EL REGIMEN SUBSIDIADO  DE SALUD</t>
  </si>
  <si>
    <t>AUDITORÍA AL ASEGURAMIENTO EN SALUD</t>
  </si>
  <si>
    <t>SEGUIMIENTO A LA GESTIÓN DEL RIESGO DEL REGIMEN ESPECIAL Y DE EXCEPCIÓN EN SALUD</t>
  </si>
  <si>
    <t xml:space="preserve">SALUD PÚBLICA EN EMERGENCIAS Y DESASTRES </t>
  </si>
  <si>
    <t>GESTIÓN INTEGRAL  DE RIESGO EN EMERGENCIAS Y DESASTRES</t>
  </si>
  <si>
    <t>RESPUESTA EN SALUD ANTE SITUACIONES DE EMERGENCIAS Y DESASTRES</t>
  </si>
  <si>
    <t>PRESTACIÓN DE SERVICIOS EN SALUD</t>
  </si>
  <si>
    <t>PLANEACIÓN DE LA PRESTACIÓN DE SERVICIOS DE SALUD</t>
  </si>
  <si>
    <t>AUTORIZACIÓN DE SERVICIOS DE SALUD</t>
  </si>
  <si>
    <t>AUDITORIA MEDICA DE LA ATENCIÓN EN SALUD</t>
  </si>
  <si>
    <t>VIGILANCIA Y CONTROL DEL SISTEMA OBLIGATORIO DE GARANTIA DE LA CALIDAD DE LA ATENCIÓN EN SALUD</t>
  </si>
  <si>
    <t>PROMOCIÓN DEL SISTEMA OBLIGATORIO DE GARANTÍA DE CALIDAD EN SALUD.</t>
  </si>
  <si>
    <t>HABILITACIÓN DE PRESTADORES DE SERVICIOS DE SALUD</t>
  </si>
  <si>
    <t>ADMINISTRACIÓN DEL REGISTRO ESPECIAL DE PRESTADORES DE SERVICIOS DE SALUD</t>
  </si>
  <si>
    <t xml:space="preserve">TODOS LOS PROCESOS DEL MACROPROCESO GESTION SALUD </t>
  </si>
  <si>
    <t>GESTION EN TRANSITO Y TRANSPORTE</t>
  </si>
  <si>
    <t>GESTION OPERATIVA,  CONTROL DE TRÁNSITO Y TRANSPORTE</t>
  </si>
  <si>
    <t>OPERATIVOS REGULACIÓN Y CONTROL DE TRANSITO</t>
  </si>
  <si>
    <t>POLICÍA JUDICIAL DE TRANSITO</t>
  </si>
  <si>
    <t>ESTADISTICA DE SINIESTRALIDAD VIAL</t>
  </si>
  <si>
    <t>GESTIÓN DE CONTRAVENCIÓN POR NORMAS DE TRÁNSITO Y TRANSPORTE</t>
  </si>
  <si>
    <t>GESTIÓN DE SALIDA DE VEHÍCULOS INMOVILIZADOS</t>
  </si>
  <si>
    <t>GESTIÓN DE CONTRAVENCIÓN POR NORMAS TRANSPORTE PÚBLICO</t>
  </si>
  <si>
    <t>GESTIÓN DE TRAMITES DE TRANSITO</t>
  </si>
  <si>
    <t>EDUCACION VIAL</t>
  </si>
  <si>
    <t>EDUCACIÓN VIAL PREVENTIVA</t>
  </si>
  <si>
    <t>CURSO DE TRÁNSITO PARA INFRACTORES</t>
  </si>
  <si>
    <t>GESTION TECNICA</t>
  </si>
  <si>
    <t>GESTIÓN DE ESTUDIOS TÉCNICOS VIALES</t>
  </si>
  <si>
    <t>GESTIÓN DE PERMISOS VIALES</t>
  </si>
  <si>
    <t>SEÑALIZACIÓN Y SEMAFORIZACIÓN</t>
  </si>
  <si>
    <t>TODOS LOS PROCESOS DEL MACROPROCESO GESTION EN TRANSITO Y TRANSPORTE</t>
  </si>
  <si>
    <t>GESTION DE LA SEGURIDAD Y CONVIVENCIA</t>
  </si>
  <si>
    <t>VINCULACIÓN A JÓVENES DE ESPECIAL ATENCIÓN A LA JUSTICIA RESTAURATIVA</t>
  </si>
  <si>
    <t>FINANCIAMIENTO PARA LA SEGURIDAD Y CONVIVENCIA</t>
  </si>
  <si>
    <t xml:space="preserve">GESTION DE LA SEGURIDAD </t>
  </si>
  <si>
    <t>MECANISMOS DE CONTROL DE ESPECTÁCULOS</t>
  </si>
  <si>
    <t>DERECHOS HUMANOS Y CONSTRUCCCIÓN DE PAZ</t>
  </si>
  <si>
    <t>ATENCIÓN Y PREVENCIÓN DEL DELITO DE TRATA DE PERSONAS</t>
  </si>
  <si>
    <t>PREVENCIÓN, PROMOCIÓN Y PROTECCIÓN DE DERECHOS HUMANOS.</t>
  </si>
  <si>
    <t>GESTIÓN DE LOS DERECHOS DE LAS VÍCTIMAS DEL CONFLICTO ARMADO</t>
  </si>
  <si>
    <t>PAZ TERRITORIAL PARA LA RECONCILIACIÓN Y LA CONVIVENCIA EN CARTAGENA</t>
  </si>
  <si>
    <t>ATENCIÓN Y ORIENTACIÓN A POBLACIÓN MIGRANTE, REFUGIADOS Y RETORNADOS</t>
  </si>
  <si>
    <t>ATENCIÓN INTEGRAL A LAS PPL EN CONDICIÓN DE SINDICADOS.</t>
  </si>
  <si>
    <t>JUSTICIA RACIAL PARA LOS NEGROS, AFROS, PALENQUEROS E INDÍGENAS</t>
  </si>
  <si>
    <t>RECONOCIMIENTO Y FORTALECIMIENTO DE LOS GRUPOS ÉTNICOS DEL DISTRITO DE CARTAGENA</t>
  </si>
  <si>
    <t>GESTIÓN CULTURAL PARA LOS GRUPOS ETNICOS</t>
  </si>
  <si>
    <t xml:space="preserve">ACCESO A LA JUSTICIA </t>
  </si>
  <si>
    <t>ATENCIÓN A PROCESOS POR COMPORTAMIENTOS CONTRARIOS A LA CONVIVENCIA.
( INSPECCIONES DE POLICIA)</t>
  </si>
  <si>
    <t>ATENCIÓN, ORIENTACION Y ACCESO A LAS COMISARIA DE FAMILIA</t>
  </si>
  <si>
    <t>ATENCIÓN, ORIENTACION Y ACCESO A LAS CASAS DE JUSTICIA</t>
  </si>
  <si>
    <t>PROCESOS POLICIVOS</t>
  </si>
  <si>
    <t>PRESUPUESTO PARTICIPATIVO</t>
  </si>
  <si>
    <t xml:space="preserve">PRIORIZACION DE PROYECTOS </t>
  </si>
  <si>
    <t>EJECUCION DE PROYECTOS DE PRESUPUESTO PARTICIPATIVO</t>
  </si>
  <si>
    <t>GESTION INTEGRAL DEL RIESGO CONTRAINCENDIO Y PROTECCION DE BAÑISTAS</t>
  </si>
  <si>
    <t>CONOCIMIENTO DEL RIESGO DE INCENDIOS, DE INCIDENTES CON MATERIALES PELIGROSOS Y RESCATES EN TODAS SUS MODALIDADES</t>
  </si>
  <si>
    <t>REDUCCIÓN DEL RIESGO DE INCENDIOS, DE INCIDENTES CON MATERIALES PELIGROSOS Y RESCATES EN TODAS SUS MODALIDADES</t>
  </si>
  <si>
    <t>MANEJO DEL RIESGO DE INCENDIOS, DE INCIDENTES CON MATERIALES PELIGROSOS Y RESCATES EN TODAS SUS MODALIDADES</t>
  </si>
  <si>
    <t>GESTIÓN EN PARTICIPACION CIUDADANA</t>
  </si>
  <si>
    <t>FORTALECIMIENTO DE LA PARTICIPACIÓN CIUDADANA Y COMUNITARIA</t>
  </si>
  <si>
    <t>PLANEACIÓN Y PROMOCIÓN DE LA PARTICIPACIÓN CIUDADANIA</t>
  </si>
  <si>
    <t>INSPECCIÓN CONTROL Y VIGILANCIA DE LAS ORGANIZACIONES COMUNALES</t>
  </si>
  <si>
    <t>TODOS LOS PROCESOS DEL MACROPROCESO GESTIÓN EN PARTICIPACION CIUDADANA</t>
  </si>
  <si>
    <t>GESTIÓN EN DESARROLLO SOCIAL</t>
  </si>
  <si>
    <t>ASISTENCIA Y ACOMPAÑAMIENTO SOCIAL A LA POBLACIÓN HABITANTE DEL DISTRITO DE CARTAGENA</t>
  </si>
  <si>
    <t>ATENCIÓN Y ENTREGA DE SERVICIOS SOCIALES A LA POBLACIÓN VULNERABLE</t>
  </si>
  <si>
    <t>ATENCION A LA POBLACION EN EXTREMA POBREZA</t>
  </si>
  <si>
    <t>DESARROLLO DE ESTRATEGIAS DE EMPRENDIMIENTO Y EMPRESARISMO PARA LA INCLUSION SOCIAL, PRODUCTIVA Y LA VINCULACION LABORAL</t>
  </si>
  <si>
    <t>EMPRENDIMIENTO, FORMALIZACIÓN, PRODUCTIVIDAD EMPRESARIAL, DESARROLLO PRODUCTIVO E INNOVACIÓN TECNOLOGICA PARA LA COMPETITIVIDAD</t>
  </si>
  <si>
    <t>TRABAJO E INGRESOS DIGNOS PARA LA ACELERACIÓN DE LA INCLUSION SOCIAL.</t>
  </si>
  <si>
    <t>EXTENSION AGROPECUARIA EN EL DISTRIRO DE CARTAGENA</t>
  </si>
  <si>
    <t>FOMENTO DEL DESARROLLO RURAL AGROPECUARIA</t>
  </si>
  <si>
    <t>PROTECCION Y DEFENSA DE ANIMALES</t>
  </si>
  <si>
    <t>GERENCIA SOCIAL</t>
  </si>
  <si>
    <t>FORTALECIMIENTO CONSEJO DE POLITICA SOCIAL</t>
  </si>
  <si>
    <t>TODOS LOS PROCESOS DEL MACROPROCESO GESTIÓN EN DESARROLLO SOCIAL</t>
  </si>
  <si>
    <t>GESTIÓN EN INFRAESTRUCTURA</t>
  </si>
  <si>
    <t>GESTIÓN DE PROYECTOS DE OBRAS PUBLICAS</t>
  </si>
  <si>
    <t>PLANEACIÓN DE OBRAS</t>
  </si>
  <si>
    <t>CONTRATACIÓN DE OBRAS</t>
  </si>
  <si>
    <t>EJECUCIÓN Y CONTROL DE OBRAS</t>
  </si>
  <si>
    <t xml:space="preserve">VALORIZACIÓN </t>
  </si>
  <si>
    <t>TODOS LOS PROCESOS DEL MACROPROCESO GESTIÓN EN INFRAESTRUCTURA</t>
  </si>
  <si>
    <t>GESTIÓN EN EDUCACION</t>
  </si>
  <si>
    <t>ATENCIÓN AL CIUDADANO EDUCACIÓN</t>
  </si>
  <si>
    <t>GESTIONAR LAS SOLICITUDES DE LOS CIUDADANOS - EDUCACIÓN</t>
  </si>
  <si>
    <t>EVALUAR LA SATISFACCIÓN DE LOS CIUDADANOS - EDUCACIÓN</t>
  </si>
  <si>
    <t>ADMINISTRACIÓN DEL SISTEMA DE GESTIÓN DE CALIDAD - EDUCACIÓN</t>
  </si>
  <si>
    <t>SEGUIMIENTO, ANÁLISIS Y MEJORA - EDUCACIÓN</t>
  </si>
  <si>
    <t>ADMINISTRACIÓN DE DOCUMENTOS - EDUCACIÓN</t>
  </si>
  <si>
    <t>CALIDAD EDUCATIVA</t>
  </si>
  <si>
    <t>GESTIÓN DE LA EVALUACIÓN EDUCATIVA</t>
  </si>
  <si>
    <t>GARANTIZAR EL MEJORAMIENTO CONTINUO EN LOS EE</t>
  </si>
  <si>
    <t>FOMENTO DE LA EDUCACIÓN INICIAL</t>
  </si>
  <si>
    <t>ARTICULACIÓN MEDIA TÉCNICA Y EDUCACIÓN SUPERIOR</t>
  </si>
  <si>
    <t>COBERTURA EDUCATIVA</t>
  </si>
  <si>
    <t>GESTIÓN DE ESTRATEGIAS DE ACCESO</t>
  </si>
  <si>
    <t>GESTIÓN DE ESTRATEGIAS DE PERMANENCIA</t>
  </si>
  <si>
    <t>GESTIÓN DE ATENCIÓN A POBLACIONES</t>
  </si>
  <si>
    <t>GESTIÓN ADMINISTRATIVA DE BIENES Y SERVICIOS - EDUCACIÓN</t>
  </si>
  <si>
    <t>ADQUISICIÓN DE BIENES Y SERVICIOS - EDUCACIÓN</t>
  </si>
  <si>
    <t>GESTIÓN DE RECURSOS FÍSICOS - EDUCACIÓN</t>
  </si>
  <si>
    <t>GESTIÓN ESTRATÉGICA EN EDUCACIÓN</t>
  </si>
  <si>
    <t>FORMULACIÓN Y EVALUACIÓN DEL PLAN DE DESARROLLO - EDUCACIÓN</t>
  </si>
  <si>
    <t>COMPROMISO DE LA DIRECCIÓN</t>
  </si>
  <si>
    <t>GESTIÓN FINANCIERA - EDUCACIÓN</t>
  </si>
  <si>
    <t xml:space="preserve">PLANEACIÓN FINANCERA - EDUCACIÓN </t>
  </si>
  <si>
    <t>CONTROL Y SEGUIMIENTO FINANCIERO - EDUCACIÓN</t>
  </si>
  <si>
    <t>GESTIÓN LEGAL EDUCATIVA</t>
  </si>
  <si>
    <t>DERECHOS DE PETICIÓN, SOLICITUDES Y ACCIONES LEGALES - - EDUCACIÓN</t>
  </si>
  <si>
    <t>ASESORÍA JURIDICA - EDUCACIÓN</t>
  </si>
  <si>
    <t>GESTIÓN DE PROGRAMAS Y PROYECTOS EDUCATIVOS</t>
  </si>
  <si>
    <t>FORMULACIÓN E INSCRIPCIÓN DE PROYECTOS EDUCATIVOS</t>
  </si>
  <si>
    <t>SEGUIMIENTO Y EVALUACIÓN DE PROGRAMAS Y PROYECTOS EDUCATIVOS</t>
  </si>
  <si>
    <t>GESTIÓN DE TICS - EDUCACIÓN</t>
  </si>
  <si>
    <t>MANTENIMIENTO Y SOPORTE TÉCNICO DE LA INFRAESTRUCTURA TECNOLÓGICA - EDUCACIÓN</t>
  </si>
  <si>
    <t>ADMINISTRACIÓN DE LA PLATAFORMA TECNOLÓGICA - EDUCACIÓN</t>
  </si>
  <si>
    <t>GESTIÓN DE LA INSPECCIÓN Y VIGILANCIA DEL SERVICIO EDUCATIVO</t>
  </si>
  <si>
    <t>INSPECCIÓN Y VIGILANCIA CON FINES DE CONTROL A LOS E.E.</t>
  </si>
  <si>
    <t>CONTROL Y SEGUIMIENTO DEL SERVICIO EDUCATIVO</t>
  </si>
  <si>
    <t xml:space="preserve">SEGUIMIENTO Y MONITOREO DE LA EDUCACIÓN INICIAL  </t>
  </si>
  <si>
    <t>TALENTO HUMANO - EDUCACIÓN</t>
  </si>
  <si>
    <t>ADMINISTRAR  LA PLANTA DE PERSONAL - EDUCACIÓN</t>
  </si>
  <si>
    <t>VINCULACIÓN DE PERSONAL - EDUCACIÓN</t>
  </si>
  <si>
    <t>DESARROLLO DE PERSONAL - EDUCACIÓN</t>
  </si>
  <si>
    <t>ADMINISTRACIÓN DE CARRERA DOCENTE</t>
  </si>
  <si>
    <t>MANEJO DEL FONDO PRESTACIONAL - EDUCACIÓN</t>
  </si>
  <si>
    <t>ADMINISTRACIÓN DE LA NÓMINA - EDUCACIÓN</t>
  </si>
  <si>
    <t>ADMINISTRACIÓN DE HISTORIAS LABORALES - EDUCACIÓN</t>
  </si>
  <si>
    <t>TODOS LOS PROCESOS DEL MACROPROCESO GESTIÓN EN EDUCACION</t>
  </si>
  <si>
    <t>APOYO</t>
  </si>
  <si>
    <t>GESTIÓN ADMINISTRATIVA</t>
  </si>
  <si>
    <t xml:space="preserve">GESTIÓN DEL TALENTO HUMANO </t>
  </si>
  <si>
    <t>PLANEACIÓN ESTRATÉGICA DEL TALENTO HUMANO</t>
  </si>
  <si>
    <t>ADMINISTRACIÓN DEL TALENTO HUMANO</t>
  </si>
  <si>
    <t>DESARROLLO Y CRECIMIENTO DEL TALENTO HUMANO</t>
  </si>
  <si>
    <t>GESTIÓN DEL CONOCIMIENTO</t>
  </si>
  <si>
    <t>RETIRO DEL TALENTO HUMANO</t>
  </si>
  <si>
    <t xml:space="preserve"> SEGURIDAD Y SALUD EN EL TRABAJO</t>
  </si>
  <si>
    <t xml:space="preserve">ADMINISTRACIÓN DE BIENES Y SERVICIOS </t>
  </si>
  <si>
    <t xml:space="preserve">ORGANIZACIÓN Y ABASTECIMIENTO DE BIENES Y SERVICIOS </t>
  </si>
  <si>
    <t xml:space="preserve">ADMINISTRACION DEL PATRIMONIO INMOBILIARIO </t>
  </si>
  <si>
    <t>ADMINISTRACION DE SERVICIOS</t>
  </si>
  <si>
    <t>FONDO DE PENSIONES</t>
  </si>
  <si>
    <t>NOMINA DE PENSIONADOS</t>
  </si>
  <si>
    <t>BIENESTAR DE PENSIONADOS</t>
  </si>
  <si>
    <t>DIRECCION ADMINISTRATIVA</t>
  </si>
  <si>
    <t>JURIDICA PENSIONAL</t>
  </si>
  <si>
    <t>CALIDAD</t>
  </si>
  <si>
    <t>CONTROL DE DOCUMENTO DE GESTIÓN</t>
  </si>
  <si>
    <t>IMPLEMENTACIÓN DE MODELOS DE GESTIÓN</t>
  </si>
  <si>
    <t>SEGUIMIENTO, ANALISIS Y MEJORA</t>
  </si>
  <si>
    <t>SERVICIO AL CIUDADANO</t>
  </si>
  <si>
    <t>PLANEACIÓN DEL RELACIONAMIENTO CON EL CIUDADANO</t>
  </si>
  <si>
    <t>GESTIÓN PQRS</t>
  </si>
  <si>
    <t>GESTIÓN DE TRÁMITES / OPA</t>
  </si>
  <si>
    <t>TRANSPARENCIA Y PREVENCIÓN DE LA CORRUPCIÓN</t>
  </si>
  <si>
    <t>DIRECCIONAMIENTO ESTRATÉGICO DE LA TRANSPARENCIA Y PREVENCIÓN DE LA CORRUPCIÓN</t>
  </si>
  <si>
    <t>ACCESO A LA INFORMACIÓN MÍNIMA OBLIGATORIA</t>
  </si>
  <si>
    <t>ANTICIPACIÓN DE RIESGOS DE CORRUPCIÓN</t>
  </si>
  <si>
    <t>CULTURA DE LA LEGALIDAD PARA LA TRANSPARENCIA</t>
  </si>
  <si>
    <t>GOBIERNO ABIERTO</t>
  </si>
  <si>
    <t>COOPERACION INTERNACIONAL</t>
  </si>
  <si>
    <t>RELACIONAMIENTO CON EL ECOSISTEMA DE COOPERACIÓN LOCAL E INTERNACIONAL</t>
  </si>
  <si>
    <t>GESTIÓN DE RECURSOS DE COOPERACIÓN</t>
  </si>
  <si>
    <t>MERCADOS PÚBLICOS</t>
  </si>
  <si>
    <t>ADJUDICACIÓN DE LOCALES Y ESPACIOS DE LAS PLAZAS DE MERCADOS PÚBLICOS</t>
  </si>
  <si>
    <t>GESTIÓN DE CARTERA EN PLAZAS DE MERCADOS PÚBLICOS</t>
  </si>
  <si>
    <t>OPERATIVOS DE INSPECCIÓN Y CONTROL EN PLAZAS DE MERCADOS PÚBLICOS</t>
  </si>
  <si>
    <t>GESTIÓN AMBIENTAL DE LOS MERCADOS PÚBLICOS</t>
  </si>
  <si>
    <t xml:space="preserve">ADECUACION, MANTENIMIENTO PREVENTIVO Y CORRECTIVO DE LAS PLAZAS DE MERCADOS PÚBLICOS </t>
  </si>
  <si>
    <t>SERVICIOS PÚBLICOS</t>
  </si>
  <si>
    <t>AGUA POTABLE</t>
  </si>
  <si>
    <t>ALCANTARILLADO</t>
  </si>
  <si>
    <t>ASEO</t>
  </si>
  <si>
    <t>ALUMBRADO PÚBLICO</t>
  </si>
  <si>
    <t>TODOS LOS PROCESOS DEL MACROPROCESO GESTIÓN ADMINISTRATIVA</t>
  </si>
  <si>
    <t>GESTION DE LAS TECNOLOGIAS DE LA INFORMACION</t>
  </si>
  <si>
    <t>GESTIÓN DE INFRAESTRUCTURA Y TELECOMUNICACIONES</t>
  </si>
  <si>
    <t>GESTION DE REDES Y TELECOMUNICACIONES</t>
  </si>
  <si>
    <t>GESTION DE SERVIDORES</t>
  </si>
  <si>
    <t>GESTION DE BASE DE  DATOS( DBA)</t>
  </si>
  <si>
    <t>MESA DE SERVICIOS</t>
  </si>
  <si>
    <t>GESTION DE PROYECTOS DE TECNOLOGIAS DE LA INFORMACION</t>
  </si>
  <si>
    <t>GERENCIA DE PROYECTO TI</t>
  </si>
  <si>
    <t>GESTION DE SEGURIDAD Y LA PRIVACIDAD DE LA INFORMACIÓN</t>
  </si>
  <si>
    <t>SEGURIDAD TACTICA Y ESTRATEGICA</t>
  </si>
  <si>
    <t>SEGURIDAD OPERATIVA</t>
  </si>
  <si>
    <t>GESTIÓN DE SOFTWARE</t>
  </si>
  <si>
    <t>DESARROLLO DE APLICACIONES</t>
  </si>
  <si>
    <t>TODOS LOS PROCESOS DEL MACROPROCESO GESTION DE LAS TECNOLOGIAS DE LA INFORMACION</t>
  </si>
  <si>
    <t>GESTION DOCUMENTAL</t>
  </si>
  <si>
    <t>GESTIÓN DEL ARCHIVO GENERAL</t>
  </si>
  <si>
    <t xml:space="preserve">GESTIÓN  DE LAS COMUNICACIONES OFICIALES </t>
  </si>
  <si>
    <t>GESTIÓN DE ACTOS ADMINISTRATIVOS</t>
  </si>
  <si>
    <t>GESTIÓN DE PROCESOS ARCHIVÍSTICOS</t>
  </si>
  <si>
    <t>TODOS LOS PROCESOS DEL MACROPROCESO GESTIÓN DOCUMENTAL</t>
  </si>
  <si>
    <t>GESTIÓN LEGAL</t>
  </si>
  <si>
    <t>GESTIÓN DEFENSA JURIDICA</t>
  </si>
  <si>
    <t>GESTIÓN EXTRAJUDICIAL</t>
  </si>
  <si>
    <t>DEFENSA JUDICIAL</t>
  </si>
  <si>
    <t>DEFENSA ADMINISTRATIVA</t>
  </si>
  <si>
    <t>GESTIÓN DE CUMPLIMIENTO DE PROVIDENCIA JUDICIALES Y CONCILIACIONES</t>
  </si>
  <si>
    <t>GESTIÓN  NORMATIVA</t>
  </si>
  <si>
    <t>CONCEPTOS JURIDICOS</t>
  </si>
  <si>
    <t>ACTOS ADMINISTRATIVOS DE CARÁCTER GENERAL</t>
  </si>
  <si>
    <t>ACTOS ADMINISTRATIVOS DE CARÁCTER PARTICULAR</t>
  </si>
  <si>
    <t>CONTRATACION ESTATAL</t>
  </si>
  <si>
    <t>PLANEACIÓN CONTRACTUAL</t>
  </si>
  <si>
    <t xml:space="preserve">SELECCIÓN Y CONTRATACIÓN  </t>
  </si>
  <si>
    <t>EJECUCIÓN CONTRACTUAL</t>
  </si>
  <si>
    <t>ETAPA POSCONTRACTUAL</t>
  </si>
  <si>
    <t>GESTION DE HACIENDA</t>
  </si>
  <si>
    <t>PLANEACIÓN, CONTROL Y SEGUIMIENTO</t>
  </si>
  <si>
    <t>MEDICIÓN, ANÁLISIS Y MEJORA</t>
  </si>
  <si>
    <t>DESARROLLO ECONOMICO</t>
  </si>
  <si>
    <t>ANÁLISIS DE ESTADÍSTICAS DE DESARROLLO ECONÓMICO</t>
  </si>
  <si>
    <t>INCLUSIÓN PRODUCTIVA Y DESARROLLO EMPRESARIAL</t>
  </si>
  <si>
    <t>PRESUPUESTO</t>
  </si>
  <si>
    <t>PROGRAMACION PRESPUESTAL</t>
  </si>
  <si>
    <t>EJECUCION PRESUPUESTAL</t>
  </si>
  <si>
    <t>CONTROL Y SEGUIMIENTO PRESUPUESTAL</t>
  </si>
  <si>
    <t>GESTION TRIBUTARIA</t>
  </si>
  <si>
    <t>IMPUESTO DE INDUSTRIA Y COMERCIO</t>
  </si>
  <si>
    <t>FISCALIZACION TRIBUTARIA</t>
  </si>
  <si>
    <t>SISTEMATIZACION TRIBUTARIA</t>
  </si>
  <si>
    <t>ATENCION AL CONTRIBUYENTE</t>
  </si>
  <si>
    <t>CULTURA TRIBUTARIA</t>
  </si>
  <si>
    <t>LIQUIDACION IMPUESTO PREDIAL</t>
  </si>
  <si>
    <t>GESTIÓN JURIDICO TRIBUTARIO</t>
  </si>
  <si>
    <t>DETERMINACIÓN DE IMPUESTO PREDIAL</t>
  </si>
  <si>
    <t>DIRECCIÓN DE IMPUESTOS</t>
  </si>
  <si>
    <t>TESORERIA</t>
  </si>
  <si>
    <t>GESTION PAGOS</t>
  </si>
  <si>
    <t>ADMINISTRACION DE RECURSOS DISTRITALES</t>
  </si>
  <si>
    <t>DEUDA Y CREDITO PUBLICO</t>
  </si>
  <si>
    <t>COBRO COACTIVO</t>
  </si>
  <si>
    <t>CONTABILIDAD</t>
  </si>
  <si>
    <t>GESTIÓN DE PASIVOS</t>
  </si>
  <si>
    <t>INFORMES CONTABLES Y FINANCIEROS</t>
  </si>
  <si>
    <t>TODOS LOS PROCESOS DEL MACROPROCESO GESTION DE HACIENDA</t>
  </si>
  <si>
    <t>TODOS LOS PROCESOS DE LA ALCALDIA DE CARTAGENA</t>
  </si>
  <si>
    <t>MAPEO E INTERRELACIÓN DE PROCESOS</t>
  </si>
  <si>
    <t xml:space="preserve">MAPEO DE PROCESOS </t>
  </si>
  <si>
    <t xml:space="preserve">Codigo: </t>
  </si>
  <si>
    <t xml:space="preserve">Version: </t>
  </si>
  <si>
    <t>Pagina: 1 de 1</t>
  </si>
  <si>
    <t>TIPO DE PROCESO:</t>
  </si>
  <si>
    <t>OBJETIVO DEL PROCESO:</t>
  </si>
  <si>
    <t>OBJETIVO DEL SUBPROCESO:</t>
  </si>
  <si>
    <t>ALCANCE:</t>
  </si>
  <si>
    <t>LIDER ESTRATEGICO:</t>
  </si>
  <si>
    <t>TIPO DE PROVEEDOR</t>
  </si>
  <si>
    <t>PROVEEDOR</t>
  </si>
  <si>
    <t>ENTRADAS / INSUMO</t>
  </si>
  <si>
    <t>ACTIVIDADES CLAVES DEL PROCESO</t>
  </si>
  <si>
    <t>DESCRIPCIÓN DE LA ACTIVIDAD</t>
  </si>
  <si>
    <t>SALIDA</t>
  </si>
  <si>
    <t>CLIENTE</t>
  </si>
  <si>
    <t>TIPO DE CLIENTE</t>
  </si>
  <si>
    <t>INTERNO</t>
  </si>
  <si>
    <t>EXTERNO</t>
  </si>
  <si>
    <t>RECURSOS:</t>
  </si>
  <si>
    <t>INTERRELACION PROCESOS / SUBPROCESOS</t>
  </si>
  <si>
    <t>TRÁMITES ASOCIADOS</t>
  </si>
  <si>
    <t>DOCUMENTOS Y REGISTROS ASOCIADOS</t>
  </si>
  <si>
    <t>REQUISITOS APLICABLES</t>
  </si>
  <si>
    <t>INDICADORES DE SEGUIMIENTO Y MEDICIÒN</t>
  </si>
  <si>
    <t>HUMANOS (ÁREAS DE CONOCIMIENTO):</t>
  </si>
  <si>
    <t>INTERNOS:</t>
  </si>
  <si>
    <t>EXTERNOS:</t>
  </si>
  <si>
    <t>MODELO INTEGRADO DE PLANEACIÓN Y GESTION - MIPG</t>
  </si>
  <si>
    <t>NORMAS TÉCNICAS APLICABLES</t>
  </si>
  <si>
    <t>REQUISITOS LEGALES Y REGLAMENTARIOS</t>
  </si>
  <si>
    <t>INFRAESTRUCTURA / TECNOLOGICO:</t>
  </si>
  <si>
    <t>AMBIENTE DE TRABAJO:</t>
  </si>
  <si>
    <t>RIESGOS DEL PROCESO</t>
  </si>
  <si>
    <r>
      <rPr>
        <b/>
        <u/>
        <sz val="9"/>
        <color rgb="FF000000"/>
        <rFont val="Arial"/>
        <family val="2"/>
      </rPr>
      <t xml:space="preserve">REMISIÓN A LA MATRIZ DE RIESGOS:
</t>
    </r>
    <r>
      <rPr>
        <sz val="9"/>
        <color rgb="FF000000"/>
        <rFont val="Arial"/>
        <family val="2"/>
      </rPr>
      <t xml:space="preserve">Para ir a la Matriz de riesgos se debe seleccionar el siguiente Link o copiarlo en el navegador de su preferencia
</t>
    </r>
    <r>
      <rPr>
        <b/>
        <sz val="9"/>
        <color rgb="FF000000"/>
        <rFont val="Arial"/>
        <family val="2"/>
      </rPr>
      <t xml:space="preserve">
</t>
    </r>
    <r>
      <rPr>
        <sz val="9"/>
        <color rgb="FF000000"/>
        <rFont val="Arial"/>
        <family val="2"/>
      </rPr>
      <t>LINK MAPA DE RIESGOS:</t>
    </r>
    <r>
      <rPr>
        <b/>
        <sz val="9"/>
        <color rgb="FF000000"/>
        <rFont val="Arial"/>
        <family val="2"/>
      </rPr>
      <t xml:space="preserve"> </t>
    </r>
  </si>
  <si>
    <r>
      <rPr>
        <b/>
        <u/>
        <sz val="9"/>
        <color rgb="FF000000"/>
        <rFont val="Arial"/>
        <family val="2"/>
      </rPr>
      <t xml:space="preserve">CLASIFICACIÓN DE RIESGO
</t>
    </r>
    <r>
      <rPr>
        <sz val="9"/>
        <color rgb="FF000000"/>
        <rFont val="Arial"/>
        <family val="2"/>
      </rPr>
      <t xml:space="preserve">(Clasificar que tipo de Riesgo es, debe ser el mismo que esta en la matriz de Riesgo, en caso de requiera colocar otros tipos de riesgos, adicionar las filas necesarias y colocarlos) </t>
    </r>
  </si>
  <si>
    <r>
      <rPr>
        <b/>
        <u/>
        <sz val="9"/>
        <color rgb="FF000000"/>
        <rFont val="Arial"/>
        <family val="2"/>
      </rPr>
      <t>DESCRIPCIÓN</t>
    </r>
    <r>
      <rPr>
        <b/>
        <sz val="9"/>
        <color rgb="FF000000"/>
        <rFont val="Arial"/>
        <family val="2"/>
      </rPr>
      <t xml:space="preserve"> 
</t>
    </r>
    <r>
      <rPr>
        <sz val="9"/>
        <color rgb="FF000000"/>
        <rFont val="Arial"/>
        <family val="2"/>
      </rPr>
      <t xml:space="preserve">(Colocar la Descripción del Riesgo, debe ser el mismo que esta en la matriz de Riesgo, en caso de requiera colocar otros Riesgos, adicionar las filas necesarias y colocarlas) </t>
    </r>
  </si>
  <si>
    <t>CONTROL DE CAMBIOS</t>
  </si>
  <si>
    <t>FECHA</t>
  </si>
  <si>
    <t>DESCRIPCIÓN DEL CAMBIO</t>
  </si>
  <si>
    <t>VERSIÓN</t>
  </si>
  <si>
    <t>CARGO</t>
  </si>
  <si>
    <t>NOMBRE</t>
  </si>
  <si>
    <t>FIRMA</t>
  </si>
  <si>
    <t>ELABORÓ</t>
  </si>
  <si>
    <t>REVISÓ</t>
  </si>
  <si>
    <t>APROBÓ</t>
  </si>
  <si>
    <t>ITEMS TRAMITES</t>
  </si>
  <si>
    <t>CODIGO</t>
  </si>
  <si>
    <t>Nombre</t>
  </si>
  <si>
    <t>Fecha de Registro</t>
  </si>
  <si>
    <t>Secretarias</t>
  </si>
  <si>
    <t xml:space="preserve">Formas de Presentacion </t>
  </si>
  <si>
    <t>Costo</t>
  </si>
  <si>
    <t>tiempo</t>
  </si>
  <si>
    <t>Links SUIT</t>
  </si>
  <si>
    <t>Certificado de residencia</t>
  </si>
  <si>
    <t>ALCALDIAS LOCALES</t>
  </si>
  <si>
    <t>Presencial</t>
  </si>
  <si>
    <t>NO</t>
  </si>
  <si>
    <t>3 días</t>
  </si>
  <si>
    <t>http://visor.suit.gov.co/VisorSUIT/index.jsf?FI=14684</t>
  </si>
  <si>
    <t>Concepto de norma urbanística</t>
  </si>
  <si>
    <t>CONTROL URBANO</t>
  </si>
  <si>
    <t>Parcialmente</t>
  </si>
  <si>
    <t>15 días</t>
  </si>
  <si>
    <t>http://visor.suit.gov.co/VisorSUIT/index.jsf?FI=4421</t>
  </si>
  <si>
    <t>Impuesto a la publicidad visual exterior</t>
  </si>
  <si>
    <t>SI</t>
  </si>
  <si>
    <t>http://visor.suit.gov.co/VisorSUIT/index.jsf?FI=26811</t>
  </si>
  <si>
    <t>Radicación de documentos para adelantar actividades de construcción y enajenación de inmuebles destinados a vivienda</t>
  </si>
  <si>
    <t>http://visor.suit.gov.co/VisorSUIT/index.jsf?FI=23127</t>
  </si>
  <si>
    <t>Registro de actividades relacionadas con la enajenación de inmuebles destinados a vivienda</t>
  </si>
  <si>
    <t>http://visor.suit.gov.co/VisorSUIT/index.jsf?FI=22127</t>
  </si>
  <si>
    <t>Registro de la publicidad exterior visual</t>
  </si>
  <si>
    <t>http://visor.suit.gov.co/VisorSUIT/index.jsf?FI=21994</t>
  </si>
  <si>
    <t>Apertura de los centros de estética y similares</t>
  </si>
  <si>
    <t>DADIS</t>
  </si>
  <si>
    <t>http://visor.suit.gov.co/VisorSUIT/index.jsf?FI=22688</t>
  </si>
  <si>
    <t>Autorización para capacitar a manipuladores de alimentos</t>
  </si>
  <si>
    <t>http://visor.suit.gov.co/VisorSUIT/index.jsf?FI=83275</t>
  </si>
  <si>
    <t>Autorización sanitaria para la concesión de aguas para el consumo humano</t>
  </si>
  <si>
    <t>30 días</t>
  </si>
  <si>
    <t>http://visor.suit.gov.co/VisorSUIT/index.jsf?FI=22124</t>
  </si>
  <si>
    <t>Concepto sanitario</t>
  </si>
  <si>
    <t>2 días</t>
  </si>
  <si>
    <t>http://visor.suit.gov.co/VisorSUIT/index.jsf?FI=22122</t>
  </si>
  <si>
    <t>Licencia de exhumación de cadáveres</t>
  </si>
  <si>
    <t>Inmediata</t>
  </si>
  <si>
    <t>http://visor.suit.gov.co/VisorSUIT/index.jsf?FI=4920</t>
  </si>
  <si>
    <t>Licencia de inhumación de cadáveres.</t>
  </si>
  <si>
    <t>http://visor.suit.gov.co/VisorSUIT/index.jsf?FI=22126</t>
  </si>
  <si>
    <t>Licencia para la cremación de cadáveres</t>
  </si>
  <si>
    <t>http://visor.suit.gov.co/VisorSUIT/index.jsf?FI=7102</t>
  </si>
  <si>
    <t>Traslado de cadáveres</t>
  </si>
  <si>
    <t>http://visor.suit.gov.co/VisorSUIT/index.jsf?FI=22125</t>
  </si>
  <si>
    <t>Vacunación antirrábica de caninos y felinos</t>
  </si>
  <si>
    <t>1 día</t>
  </si>
  <si>
    <t>http://visor.suit.gov.co/VisorSUIT/index.jsf?FI=22221</t>
  </si>
  <si>
    <t>Acuerdos de pago transito y movilidad</t>
  </si>
  <si>
    <t>DATT</t>
  </si>
  <si>
    <t>Linea</t>
  </si>
  <si>
    <t>http://visor.suit.gov.co/VisorSUIT/index.jsf?FI=84756</t>
  </si>
  <si>
    <t>Blindaje de un vehículo automotor</t>
  </si>
  <si>
    <t>http://visor.suit.gov.co/VisorSUIT/index.jsf?FI=80495</t>
  </si>
  <si>
    <t>Cambio de carrocería de un vehículo automotor</t>
  </si>
  <si>
    <t>http://visor.suit.gov.co/VisorSUIT/index.jsf?FI=80449</t>
  </si>
  <si>
    <t>Cambio de color de un vehículo automotor</t>
  </si>
  <si>
    <t>http://visor.suit.gov.co/VisorSUIT/index.jsf?FI=80478</t>
  </si>
  <si>
    <t>Cambio de licencia de conducción por mayoría de edad</t>
  </si>
  <si>
    <t>http://visor.suit.gov.co/VisorSUIT/index.jsf?FI=80479</t>
  </si>
  <si>
    <t>Cambio de motor de maquinaria agrícola industrial y de construcción autopropulsada</t>
  </si>
  <si>
    <t>http://visor.suit.gov.co/VisorSUIT/index.jsf?FI=80497</t>
  </si>
  <si>
    <t>Cambio de motor de un vehículo automotor</t>
  </si>
  <si>
    <t>http://visor.suit.gov.co/VisorSUIT/index.jsf?FI=80487</t>
  </si>
  <si>
    <t>Cambio de placas de un vehículo automotor</t>
  </si>
  <si>
    <t>http://visor.suit.gov.co/VisorSUIT/index.jsf?FI=80447</t>
  </si>
  <si>
    <t>Cambio de propietario de maquinaria agrícola industrial y de construcción autopropulsada</t>
  </si>
  <si>
    <t>http://visor.suit.gov.co/VisorSUIT/index.jsf?FI=80518</t>
  </si>
  <si>
    <t>Cambio de servicio de un vehículo</t>
  </si>
  <si>
    <t>http://visor.suit.gov.co/VisorSUIT/index.jsf?FI=80482</t>
  </si>
  <si>
    <t>Cancelación de matrícula de un remolque y semirremolque</t>
  </si>
  <si>
    <t>http://visor.suit.gov.co/VisorSUIT/index.jsf?FI=80512</t>
  </si>
  <si>
    <t>Cancelación de matrícula de un vehículo automotor</t>
  </si>
  <si>
    <t>http://visor.suit.gov.co/VisorSUIT/index.jsf?FI=80470</t>
  </si>
  <si>
    <t>Cancelación de registro de maquinaria agrícola industrial y de construcción autopropulsada</t>
  </si>
  <si>
    <t>http://visor.suit.gov.co/VisorSUIT/index.jsf?FI=80498</t>
  </si>
  <si>
    <t>Certificado de libertad y tradición de un vehículo automotor</t>
  </si>
  <si>
    <t>http://visor.suit.gov.co/VisorSUIT/index.jsf?FI=14189</t>
  </si>
  <si>
    <t>Desembargo de cuentas Bancarias por Movilidad y Transporte</t>
  </si>
  <si>
    <t>http://visor.suit.gov.co/VisorSUIT/index.jsf?FI=84753</t>
  </si>
  <si>
    <t>Desmonte de blindaje de un vehículo automotor</t>
  </si>
  <si>
    <t>http://visor.suit.gov.co/VisorSUIT/index.jsf?FI=80516</t>
  </si>
  <si>
    <t>Duplicado de la licencia de conducción</t>
  </si>
  <si>
    <t>http://visor.suit.gov.co/VisorSUIT/index.jsf?FI=80439</t>
  </si>
  <si>
    <t>Duplicado de la licencia de tránsito de un vehículo automotor</t>
  </si>
  <si>
    <t>http://visor.suit.gov.co/VisorSUIT/index.jsf?FI=80466</t>
  </si>
  <si>
    <t>Duplicado de la tarjeta de registro de maquinaria agrícola industrial y de construcción autopropulsada</t>
  </si>
  <si>
    <t>http://visor.suit.gov.co/VisorSUIT/index.jsf?FI=80472</t>
  </si>
  <si>
    <t>Duplicado de la tarjeta de registro de un remolque y semirremolque</t>
  </si>
  <si>
    <t>http://visor.suit.gov.co/VisorSUIT/index.jsf?FI=80513</t>
  </si>
  <si>
    <t>Duplicado de placa de un remolque y semirremolque</t>
  </si>
  <si>
    <t>http://visor.suit.gov.co/VisorSUIT/index.jsf?FI=80499</t>
  </si>
  <si>
    <t>Duplicado de placas de un vehículo automotor</t>
  </si>
  <si>
    <t>http://visor.suit.gov.co/VisorSUIT/index.jsf?FI=80488</t>
  </si>
  <si>
    <t>Duplicado de tarjeta de operación</t>
  </si>
  <si>
    <t>http://visor.suit.gov.co/VisorSUIT/index.jsf?FI=80510</t>
  </si>
  <si>
    <t>Expedición de la tarjeta de operación</t>
  </si>
  <si>
    <t>http://visor.suit.gov.co/VisorSUIT/index.jsf?FI=80469</t>
  </si>
  <si>
    <t>Inscripción de limitación o gravamen a la propiedad de un remolque o semirremolque</t>
  </si>
  <si>
    <t>http://visor.suit.gov.co/VisorSUIT/index.jsf?FI=80476</t>
  </si>
  <si>
    <t>Inscripción de limitación o gravamen a la propiedad de un vehículo automotor</t>
  </si>
  <si>
    <t>http://visor.suit.gov.co/VisorSUIT/index.jsf?FI=80494</t>
  </si>
  <si>
    <t>Inscripción de limitación o gravamen a la propiedad de una maquinaria agrícola industrial y de construcción autopropulsada</t>
  </si>
  <si>
    <t>http://visor.suit.gov.co/VisorSUIT/index.jsf?FI=80477</t>
  </si>
  <si>
    <t>Inscripción de personas ante el Registro Único Nacional de Tránsito - RUNT</t>
  </si>
  <si>
    <t>http://visor.suit.gov.co/VisorSUIT/index.jsf?FI=80503</t>
  </si>
  <si>
    <t>Levantamiento de limitación o gravamen a la propiedad de un remolque o semirremolque</t>
  </si>
  <si>
    <t>http://visor.suit.gov.co/VisorSUIT/index.jsf?FI=80493</t>
  </si>
  <si>
    <t>Levantamiento de limitación o gravamen a la propiedad de un vehículo automotor</t>
  </si>
  <si>
    <t>http://visor.suit.gov.co/VisorSUIT/index.jsf?FI=80463</t>
  </si>
  <si>
    <t>Levantamiento de limitación o gravamen a la propiedad de una maquinaria agrícola, industrial y de construcción autopropulsada</t>
  </si>
  <si>
    <t>http://visor.suit.gov.co/VisorSUIT/index.jsf?FI=80480</t>
  </si>
  <si>
    <t>Licencia de conducción</t>
  </si>
  <si>
    <t>http://visor.suit.gov.co/VisorSUIT/index.jsf?FI=80502</t>
  </si>
  <si>
    <t>Liquidacion pago derechos de transito</t>
  </si>
  <si>
    <t>http://visor.suit.gov.co/VisorSUIT/index.jsf?FI=84752</t>
  </si>
  <si>
    <t>Matrícula de remolques y semirremolques</t>
  </si>
  <si>
    <t>http://visor.suit.gov.co/VisorSUIT/index.jsf?FI=80483</t>
  </si>
  <si>
    <t>Matrícula de vehículos automotores</t>
  </si>
  <si>
    <t>http://visor.suit.gov.co/VisorSUIT/index.jsf?FI=80451</t>
  </si>
  <si>
    <t>Modificación de tarjeta de operación</t>
  </si>
  <si>
    <t>http://visor.suit.gov.co/VisorSUIT/index.jsf?FI=80442</t>
  </si>
  <si>
    <t>Modificación del acreedor prendario de maquinaria agrícola industrial y de construcción autopropulsada</t>
  </si>
  <si>
    <t>http://visor.suit.gov.co/VisorSUIT/index.jsf?FI=80474</t>
  </si>
  <si>
    <t>Orden de entrega del vehículo inmovilizado</t>
  </si>
  <si>
    <t>http://visor.suit.gov.co/VisorSUIT/index.jsf?FI=80481</t>
  </si>
  <si>
    <t>Radicación de la matrícula de maquinaria agrícola industrial y de construcción autopropulsada</t>
  </si>
  <si>
    <t>http://visor.suit.gov.co/VisorSUIT/index.jsf?FI=80509</t>
  </si>
  <si>
    <t>Radicación de la matrícula de un remolque y semirremolque</t>
  </si>
  <si>
    <t>http://visor.suit.gov.co/VisorSUIT/index.jsf?FI=80486</t>
  </si>
  <si>
    <t>Recategorización de la licencia de conducción</t>
  </si>
  <si>
    <t>http://visor.suit.gov.co/VisorSUIT/index.jsf?FI=80492</t>
  </si>
  <si>
    <t>Registro coches</t>
  </si>
  <si>
    <t>http://visor.suit.gov.co/VisorSUIT/index.jsf?FI=84745</t>
  </si>
  <si>
    <t>Registro de acompañantes para motocicletas</t>
  </si>
  <si>
    <t>http://visor.suit.gov.co/VisorSUIT/index.jsf?FI=84754</t>
  </si>
  <si>
    <t>Registro inicial de maquinaria agrícola industrial y de construcción autopropulsada</t>
  </si>
  <si>
    <t>http://visor.suit.gov.co/VisorSUIT/index.jsf?FI=80489</t>
  </si>
  <si>
    <t>Registro por recuperación en caso de hurto o pérdida definitiva de maquinaria agrícola, industrial y de construcción autopropulsada</t>
  </si>
  <si>
    <t>http://visor.suit.gov.co/VisorSUIT/index.jsf?FI=80461</t>
  </si>
  <si>
    <t>Regrabación de chasis o serial de un vehículo automotor</t>
  </si>
  <si>
    <t>http://visor.suit.gov.co/VisorSUIT/index.jsf?FI=80517</t>
  </si>
  <si>
    <t>Regrabación de motor de maquinaria agrícola industrial y de construcción autopropulsada</t>
  </si>
  <si>
    <t>http://visor.suit.gov.co/VisorSUIT/index.jsf?FI=80473</t>
  </si>
  <si>
    <t>Regrabación de motor de un vehículo automotor</t>
  </si>
  <si>
    <t>http://visor.suit.gov.co/VisorSUIT/index.jsf?FI=80501</t>
  </si>
  <si>
    <t>Regrabación de número de identificación de un remolque o semirremolque</t>
  </si>
  <si>
    <t>http://visor.suit.gov.co/VisorSUIT/index.jsf?FI=80448</t>
  </si>
  <si>
    <t>Regrabación de serial o chasis de remolques y semirremolques</t>
  </si>
  <si>
    <t>http://visor.suit.gov.co/VisorSUIT/index.jsf?FI=80475</t>
  </si>
  <si>
    <t>Rematrícula de remolques y semirremolques</t>
  </si>
  <si>
    <t>http://visor.suit.gov.co/VisorSUIT/index.jsf?FI=80500</t>
  </si>
  <si>
    <t>Rematrícula de un vehículo automotor</t>
  </si>
  <si>
    <t>http://visor.suit.gov.co/VisorSUIT/index.jsf?FI=80455</t>
  </si>
  <si>
    <t>Renovación de la licencia de conducción</t>
  </si>
  <si>
    <t>http://visor.suit.gov.co/VisorSUIT/index.jsf?FI=80515</t>
  </si>
  <si>
    <t>Renovación de tarjeta de operación</t>
  </si>
  <si>
    <t>http://visor.suit.gov.co/VisorSUIT/index.jsf?FI=80505</t>
  </si>
  <si>
    <t>Traslado de la matrícula de un remolque o semirremolque</t>
  </si>
  <si>
    <t>http://visor.suit.gov.co/VisorSUIT/index.jsf?FI=80485</t>
  </si>
  <si>
    <t>Traslado de la matrícula de un vehículo automotor</t>
  </si>
  <si>
    <t>http://visor.suit.gov.co/VisorSUIT/index.jsf?FI=80506</t>
  </si>
  <si>
    <t>Traspaso de propiedad a persona indeterminada de un vehículo automotor</t>
  </si>
  <si>
    <t>http://visor.suit.gov.co/VisorSUIT/index.jsf?FI=80491</t>
  </si>
  <si>
    <t>Traspaso de propiedad de remolques y semirremolques</t>
  </si>
  <si>
    <t>http://visor.suit.gov.co/VisorSUIT/index.jsf?FI=80484</t>
  </si>
  <si>
    <t>Traspaso de propiedad de un vehículo automotor</t>
  </si>
  <si>
    <t>http://visor.suit.gov.co/VisorSUIT/index.jsf?FI=80490</t>
  </si>
  <si>
    <t>Ampliación del servicio educativo</t>
  </si>
  <si>
    <t>EDUCACION</t>
  </si>
  <si>
    <t>http://visor.suit.gov.co/VisorSUIT/index.jsf?FI=22121</t>
  </si>
  <si>
    <t>Ascenso en el escalafón nacional docente</t>
  </si>
  <si>
    <t>http://visor.suit.gov.co/VisorSUIT/index.jsf?FI=22015</t>
  </si>
  <si>
    <t>Ascenso o reubicación de nivel salarial en el escalafón docente oficial</t>
  </si>
  <si>
    <t>http://visor.suit.gov.co/VisorSUIT/index.jsf?FI=22215</t>
  </si>
  <si>
    <t>Autorización de calendario académico especial</t>
  </si>
  <si>
    <t>5 días</t>
  </si>
  <si>
    <t>http://visor.suit.gov.co/VisorSUIT/index.jsf?FI=22300</t>
  </si>
  <si>
    <t>Cambio de nombre o razón social de un establecimiento educativo estatal o privado</t>
  </si>
  <si>
    <t>90 días</t>
  </si>
  <si>
    <t>http://visor.suit.gov.co/VisorSUIT/index.jsf?FI=22216</t>
  </si>
  <si>
    <t>Cambio de propietario de un establecimiento educativo</t>
  </si>
  <si>
    <t>http://visor.suit.gov.co/VisorSUIT/index.jsf?FI=23638</t>
  </si>
  <si>
    <t>Cambio de sede de un establecimiento educativo</t>
  </si>
  <si>
    <t>http://visor.suit.gov.co/VisorSUIT/index.jsf?FI=23641</t>
  </si>
  <si>
    <t>Cesantías parciales para docentes oficiales</t>
  </si>
  <si>
    <t>45 días</t>
  </si>
  <si>
    <t>http://visor.suit.gov.co/VisorSUIT/index.jsf?FI=22008</t>
  </si>
  <si>
    <t>Cierre temporal o definitivo de programas de educación para el trabajo y el desarrollo humano</t>
  </si>
  <si>
    <t>http://visor.suit.gov.co/VisorSUIT/index.jsf?FI=22321</t>
  </si>
  <si>
    <t>Clasificación en el régimen de educación a un establecimiento educativo privado</t>
  </si>
  <si>
    <t>60 días</t>
  </si>
  <si>
    <t>http://visor.suit.gov.co/VisorSUIT/index.jsf?FI=22458</t>
  </si>
  <si>
    <t>Clausura de un establecimiento educativo</t>
  </si>
  <si>
    <t>http://visor.suit.gov.co/VisorSUIT/index.jsf?FI=22648</t>
  </si>
  <si>
    <t>Concesión de reconocimiento de un establecimiento educativo oficial</t>
  </si>
  <si>
    <t>http://visor.suit.gov.co/VisorSUIT/index.jsf?FI=23693</t>
  </si>
  <si>
    <t>Duplicaciones de diplomas y modificaciones del registro del título</t>
  </si>
  <si>
    <t>http://visor.suit.gov.co/VisorSUIT/index.jsf?FI=22654</t>
  </si>
  <si>
    <t>Fusión o conversión de establecimientos educativos oficiales</t>
  </si>
  <si>
    <t>http://visor.suit.gov.co/VisorSUIT/index.jsf?FI=22219</t>
  </si>
  <si>
    <t>Licencia de funcionamiento de instituciones educativas que ofrezcan programas de educación formal de adultos</t>
  </si>
  <si>
    <t>http://visor.suit.gov.co/VisorSUIT/index.jsf?FI=4525</t>
  </si>
  <si>
    <t>Licencia de funcionamiento para establecimientos educativos promovidos por particulares para prestar el servicio público educativo en los niveles de preescolar, básica y media</t>
  </si>
  <si>
    <t>http://visor.suit.gov.co/VisorSUIT/index.jsf?FI=4924</t>
  </si>
  <si>
    <t>Licencia de funcionamiento para las instituciones promovidas por particulares que ofrezcan el servicio educativo para el trabajo y el desarrollo humano</t>
  </si>
  <si>
    <t>http://visor.suit.gov.co/VisorSUIT/index.jsf?FI=22152</t>
  </si>
  <si>
    <t>Refrendacion Certificados y/o Diplomas de Estudio</t>
  </si>
  <si>
    <t>http://visor.suit.gov.co/VisorSUIT/index.jsf?FI=73198</t>
  </si>
  <si>
    <t>Registro de firmas de rectores, directores y secretario(a)s de establecimientos educativos</t>
  </si>
  <si>
    <t>http://visor.suit.gov.co/VisorSUIT/index.jsf?FI=23666</t>
  </si>
  <si>
    <t>Registro o renovación de programas de las instituciones promovidas por particulares que ofrezcan el servicio educativo para el trabajo y el desarrollo humano</t>
  </si>
  <si>
    <t>http://visor.suit.gov.co/VisorSUIT/index.jsf?FI=22143</t>
  </si>
  <si>
    <t>Aprovechamiento de eventos en el espacio público</t>
  </si>
  <si>
    <t>ESPACIO PUBLICO</t>
  </si>
  <si>
    <t>11 dias</t>
  </si>
  <si>
    <t>http://visor.suit.gov.co/VisorSUIT/index.jsf?FI=83301</t>
  </si>
  <si>
    <t>Autorización de Eventos en el Espacio Público</t>
  </si>
  <si>
    <t>http://visor.suit.gov.co/VisorSUIT/index.jsf?FI=83435</t>
  </si>
  <si>
    <t>Devolución de elementos retenidos por ocupación ilegal del espacio público</t>
  </si>
  <si>
    <t>http://visor.suit.gov.co/VisorSUIT/index.jsf?FI=38779</t>
  </si>
  <si>
    <t>Autorización para la operación de juegos de suerte y azar en la modalidad de promocionales</t>
  </si>
  <si>
    <t>HACIENDA</t>
  </si>
  <si>
    <t>http://visor.suit.gov.co/VisorSUIT/index.jsf?FI=59575</t>
  </si>
  <si>
    <t>Cancelación del registro de contribuyentes del impuesto de industria y comercio</t>
  </si>
  <si>
    <t>http://visor.suit.gov.co/VisorSUIT/index.jsf?FI=22497</t>
  </si>
  <si>
    <t>Corrección de errores e inconsistencias en declaraciones y recibos de pago</t>
  </si>
  <si>
    <t>http://visor.suit.gov.co/VisorSUIT/index.jsf?FI=59556</t>
  </si>
  <si>
    <t>Desembargo de Bienes Inmuebles</t>
  </si>
  <si>
    <t>http://visor.suit.gov.co/VisorSUIT/index.jsf?FI=84523</t>
  </si>
  <si>
    <t>Devolución y/o compensación de pagos en exceso y pagos de lo no debido</t>
  </si>
  <si>
    <t>4 días</t>
  </si>
  <si>
    <t>http://visor.suit.gov.co/VisorSUIT/index.jsf?FI=14192</t>
  </si>
  <si>
    <t>Devolución y/o compensación de pagos en exceso y pagos de lo no debido por conceptos no tributarios</t>
  </si>
  <si>
    <t>http://visor.suit.gov.co/VisorSUIT/index.jsf?FI=59562</t>
  </si>
  <si>
    <t>Exención del impuesto de espectáculos públicos</t>
  </si>
  <si>
    <t>http://visor.suit.gov.co/VisorSUIT/index.jsf?FI=27919</t>
  </si>
  <si>
    <t>Exención del impuesto de industria y comercio</t>
  </si>
  <si>
    <t>http://visor.suit.gov.co/VisorSUIT/index.jsf?FI=26815</t>
  </si>
  <si>
    <t>Exención del impuesto predial unificado</t>
  </si>
  <si>
    <t>http://visor.suit.gov.co/VisorSUIT/index.jsf?FI=14200</t>
  </si>
  <si>
    <t>Facilidades de pago para los deudores de obligaciones no tributarias</t>
  </si>
  <si>
    <t>http://visor.suit.gov.co/VisorSUIT/index.jsf?FI=59694</t>
  </si>
  <si>
    <t>Facilidades de pago para los deudores de obligaciones tributarias</t>
  </si>
  <si>
    <t>http://visor.suit.gov.co/VisorSUIT/index.jsf?FI=14191</t>
  </si>
  <si>
    <t>Impuesto de industria y comercio y su complementario de avisos y tableros.</t>
  </si>
  <si>
    <t>http://visor.suit.gov.co/VisorSUIT/index.jsf?FI=22475</t>
  </si>
  <si>
    <t>Impuesto predial unificado</t>
  </si>
  <si>
    <t>http://visor.suit.gov.co/VisorSUIT/index.jsf?FI=14228</t>
  </si>
  <si>
    <t>Levantamiento de Medidas Cautelares para cuentas Bancarias</t>
  </si>
  <si>
    <t>http://visor.suit.gov.co/VisorSUIT/index.jsf?FI=84373</t>
  </si>
  <si>
    <t>Modificación en el registro de contribuyentes del impuesto de industria y comercio</t>
  </si>
  <si>
    <t>http://visor.suit.gov.co/VisorSUIT/index.jsf?FI=24658</t>
  </si>
  <si>
    <t>Registro de contribuyentes del impuesto de industria y comercio</t>
  </si>
  <si>
    <t>http://visor.suit.gov.co/VisorSUIT/index.jsf?FI=24656</t>
  </si>
  <si>
    <t>Sobretasa municipal o distrital a la gasolina motor</t>
  </si>
  <si>
    <t>http://visor.suit.gov.co/VisorSUIT/index.jsf?FI=59570</t>
  </si>
  <si>
    <t>Inspección de Seguridad, prueba y Certificación de los sistemas de protección contra incendios en Edificios y Empresas</t>
  </si>
  <si>
    <t>INTERIOR</t>
  </si>
  <si>
    <t>http://visor.suit.gov.co/VisorSUIT/index.jsf?FI=72929</t>
  </si>
  <si>
    <t>Inspección, Autorización y Prevencion en la quema de Fuegos Artificiales o Pirotécnicos</t>
  </si>
  <si>
    <t>http://visor.suit.gov.co/VisorSUIT/index.jsf?FI=73040</t>
  </si>
  <si>
    <t>Inspecciones locativas de seguridad y proteccion contra incendios para los establecimientos comerciales</t>
  </si>
  <si>
    <t>http://visor.suit.gov.co/VisorSUIT/index.jsf?FI=72906</t>
  </si>
  <si>
    <t>Permiso para demostraciones públicas de pólvora, artículos pirotécnicos o fuegos artificiales.</t>
  </si>
  <si>
    <t>http://visor.suit.gov.co/VisorSUIT/index.jsf?FI=22543</t>
  </si>
  <si>
    <t>Permiso para espectáculos públicos de las artes escénicas en escenarios no habilitados.</t>
  </si>
  <si>
    <t>http://visor.suit.gov.co/VisorSUIT/index.jsf?FI=22533</t>
  </si>
  <si>
    <t>Permiso para espectáculos públicos diferentes a las artes escénicas</t>
  </si>
  <si>
    <t>http://visor.suit.gov.co/VisorSUIT/index.jsf?FI=22448</t>
  </si>
  <si>
    <t>Permisos para espectáculos públicos</t>
  </si>
  <si>
    <t>http://visor.suit.gov.co/VisorSUIT/index.jsf?FI=72987</t>
  </si>
  <si>
    <t>Préstamo de parques y/o escenarios deportivos para realización de espectáculos de las artes escénicas.</t>
  </si>
  <si>
    <t>http://visor.suit.gov.co/VisorSUIT/index.jsf?FI=22540</t>
  </si>
  <si>
    <t>Reconocimiento de escenarios habilitados para la realización de espectáculos públicos de las artes escénicas</t>
  </si>
  <si>
    <t>20 días</t>
  </si>
  <si>
    <t>http://visor.suit.gov.co/VisorSUIT/index.jsf?FI=22617</t>
  </si>
  <si>
    <t>Supervisión delegado de sorteos y concursos</t>
  </si>
  <si>
    <t>http://visor.suit.gov.co/VisorSUIT/index.jsf?FI=28223</t>
  </si>
  <si>
    <t>Inscripción de la propiedad horizontal</t>
  </si>
  <si>
    <t>JURIDICA</t>
  </si>
  <si>
    <t>http://visor.suit.gov.co/VisorSUIT/index.jsf?FI=4423</t>
  </si>
  <si>
    <t>Inscripción o cambio del representante legal y/o revisor fiscal de la propiedad horizontal</t>
  </si>
  <si>
    <t>http://visor.suit.gov.co/VisorSUIT/index.jsf?FI=4426</t>
  </si>
  <si>
    <t>Matrícula de arrendadores</t>
  </si>
  <si>
    <t>10 días</t>
  </si>
  <si>
    <t>http://visor.suit.gov.co/VisorSUIT/index.jsf?FI=59555</t>
  </si>
  <si>
    <t>Apertura y registro de libros de las organizaciones comunales de primero y segundo grado</t>
  </si>
  <si>
    <t>PARTICIPACION</t>
  </si>
  <si>
    <t>http://visor.suit.gov.co/VisorSUIT/index.jsf?FI=4396</t>
  </si>
  <si>
    <t>Auxilio para gastos de sepelio</t>
  </si>
  <si>
    <t>http://visor.suit.gov.co/VisorSUIT/index.jsf?FI=22938</t>
  </si>
  <si>
    <t>Cancelación de la personería jurídica de las organizaciones comunales de primero y segundo grado</t>
  </si>
  <si>
    <t>http://visor.suit.gov.co/VisorSUIT/index.jsf?FI=4402</t>
  </si>
  <si>
    <t>Certificación de la personería jurídica y representación legal de las organizaciones comunales de primero y segundo grado</t>
  </si>
  <si>
    <t>http://visor.suit.gov.co/VisorSUIT/index.jsf?FI=59689</t>
  </si>
  <si>
    <t>Certificado de Indigencia-habitante calle</t>
  </si>
  <si>
    <t>http://visor.suit.gov.co/VisorSUIT/index.jsf?FI=74301</t>
  </si>
  <si>
    <t>Inclusión para la Transformación de la informalidad laboral y productiva</t>
  </si>
  <si>
    <t>http://visor.suit.gov.co/VisorSUIT/index.jsf?FI=74307</t>
  </si>
  <si>
    <t>Inscripción de dignatarios de las organizaciones comunales de primero y segundo grado</t>
  </si>
  <si>
    <t>http://visor.suit.gov.co/VisorSUIT/index.jsf?FI=7098</t>
  </si>
  <si>
    <t>Inscripción o reforma de estatutos de las organizaciones comunales de primero y segundo grado</t>
  </si>
  <si>
    <t>http://visor.suit.gov.co/VisorSUIT/index.jsf?FI=4407</t>
  </si>
  <si>
    <t>Reconocimiento de personería jurídica de los organismos de acción comunal de primero y segundo grado</t>
  </si>
  <si>
    <t>http://visor.suit.gov.co/VisorSUIT/index.jsf?FI=4410</t>
  </si>
  <si>
    <t>Ajuste de un plan parcial adoptado</t>
  </si>
  <si>
    <t>PLANEACION</t>
  </si>
  <si>
    <t>http://visor.suit.gov.co/VisorSUIT/index.jsf?FI=23200</t>
  </si>
  <si>
    <t>Apelación de estrato asignado</t>
  </si>
  <si>
    <t>http://visor.suit.gov.co/VisorSUIT/index.jsf?FI=84539</t>
  </si>
  <si>
    <t>Asignación de estrato</t>
  </si>
  <si>
    <t>http://visor.suit.gov.co/VisorSUIT/index.jsf?FI=84538</t>
  </si>
  <si>
    <t>Asignación de nomenclatura</t>
  </si>
  <si>
    <t>http://visor.suit.gov.co/VisorSUIT/index.jsf?FI=28078</t>
  </si>
  <si>
    <t>Autorización de Ocupación de Inmuebles</t>
  </si>
  <si>
    <t>http://visor.suit.gov.co/VisorSUIT/index.jsf?FI=22080</t>
  </si>
  <si>
    <t>Cancelación de la matrícula de arrendadores</t>
  </si>
  <si>
    <t>http://visor.suit.gov.co/VisorSUIT/index.jsf?FI=59681</t>
  </si>
  <si>
    <t>Certificado de estratificación socioeconómica</t>
  </si>
  <si>
    <t>http://visor.suit.gov.co/VisorSUIT/index.jsf?FI=16871</t>
  </si>
  <si>
    <t>Certificado de riesgo de predios</t>
  </si>
  <si>
    <t>http://visor.suit.gov.co/VisorSUIT/index.jsf?FI=26901</t>
  </si>
  <si>
    <t>Concepto de uso del suelo</t>
  </si>
  <si>
    <t>http://visor.suit.gov.co/VisorSUIT/index.jsf?FI=14207</t>
  </si>
  <si>
    <t>Consulta preliminar para la formulación de planes de implantación</t>
  </si>
  <si>
    <t>http://visor.suit.gov.co/VisorSUIT/index.jsf?FI=23204</t>
  </si>
  <si>
    <t>Consulta preliminar para la formulación de planes de regularización</t>
  </si>
  <si>
    <t>http://visor.suit.gov.co/VisorSUIT/index.jsf?FI=23614</t>
  </si>
  <si>
    <t>Copia certificada de planos</t>
  </si>
  <si>
    <t>http://visor.suit.gov.co/VisorSUIT/index.jsf?FI=4707</t>
  </si>
  <si>
    <t>Determinantes para el ajuste de un plan parcial</t>
  </si>
  <si>
    <t>http://visor.suit.gov.co/VisorSUIT/index.jsf?FI=22178</t>
  </si>
  <si>
    <t>Determinantes para la formulación de planes parciales</t>
  </si>
  <si>
    <t>http://visor.suit.gov.co/VisorSUIT/index.jsf?FI=23195</t>
  </si>
  <si>
    <t>Formulación del proyecto de plan de implantación</t>
  </si>
  <si>
    <t>http://visor.suit.gov.co/VisorSUIT/index.jsf?FI=23228</t>
  </si>
  <si>
    <t>Formulación del proyecto de plan de regularización</t>
  </si>
  <si>
    <t>http://visor.suit.gov.co/VisorSUIT/index.jsf?FI=23197</t>
  </si>
  <si>
    <t>Formulación y radicación del proyecto del plan parcial</t>
  </si>
  <si>
    <t>http://visor.suit.gov.co/VisorSUIT/index.jsf?FI=22449</t>
  </si>
  <si>
    <t>Licencia de intervención del espacio público</t>
  </si>
  <si>
    <t>http://visor.suit.gov.co/VisorSUIT/index.jsf?FI=59706</t>
  </si>
  <si>
    <t>Licencia de ocupación del espacio público para la localización de equipamiento</t>
  </si>
  <si>
    <t>http://visor.suit.gov.co/VisorSUIT/index.jsf?FI=59546</t>
  </si>
  <si>
    <t>Participación en plusvalía</t>
  </si>
  <si>
    <t>http://visor.suit.gov.co/VisorSUIT/index.jsf?FI=59572</t>
  </si>
  <si>
    <t>Permiso de captación de recursos</t>
  </si>
  <si>
    <t>http://visor.suit.gov.co/VisorSUIT/index.jsf?FI=60123</t>
  </si>
  <si>
    <t>Revision de Estrato</t>
  </si>
  <si>
    <t>http://visor.suit.gov.co/VisorSUIT/index.jsf?FI=84535</t>
  </si>
  <si>
    <t>Actualización información en la base de datos del sistema de identificación y clasificación de potenciales beneficiarios de programas sociales – SISBEN</t>
  </si>
  <si>
    <t>SISBEN</t>
  </si>
  <si>
    <t>http://visor.suit.gov.co/VisorSUIT/index.jsf?FI=4336</t>
  </si>
  <si>
    <t>Encuesta del sistema de identificación y clasificación de potenciales beneficiarios de programas sociales - SISBEN</t>
  </si>
  <si>
    <t>http://visor.suit.gov.co/VisorSUIT/index.jsf?FI=4351</t>
  </si>
  <si>
    <t>Inclusión de personas en la base de datos del sistema de identificación y clasificación de potenciales beneficiarios de programas sociales - SISBEN</t>
  </si>
  <si>
    <t>http://visor.suit.gov.co/VisorSUIT/index.jsf?FI=4352</t>
  </si>
  <si>
    <t>Retiro de personas de la base de datos del sistema de identificación y clasificación de potenciales beneficiarios de programas sociales - SISBEN</t>
  </si>
  <si>
    <t>http://visor.suit.gov.co/VisorSUIT/index.jsf?FI=4356</t>
  </si>
  <si>
    <t>Retiro de un hogar de la base de datos del sistema de identificación y clasificación de potenciales beneficiarios de programas sociales - SISBEN</t>
  </si>
  <si>
    <t xml:space="preserve">http://visor.suit.gov.co/VisorSUIT/index.jsf?FI=4361 </t>
  </si>
  <si>
    <t>Esterilización canina y felina</t>
  </si>
  <si>
    <t>UMATA</t>
  </si>
  <si>
    <t>http://visor.suit.gov.co/VisorSUIT/index.jsf?FI=22186</t>
  </si>
  <si>
    <t>Registro de ejemplares caninos de manejo especial</t>
  </si>
  <si>
    <t>8 días</t>
  </si>
  <si>
    <t>http://visor.suit.gov.co/VisorSUIT/index.jsf?FI=22805</t>
  </si>
  <si>
    <t>Certificado de paz y salvo</t>
  </si>
  <si>
    <t>VALORIZACION</t>
  </si>
  <si>
    <t>http://visor.suit.gov.co/VisorSUIT/index.jsf?FI=23485</t>
  </si>
  <si>
    <t>Contribución por valorización</t>
  </si>
  <si>
    <t>http://visor.suit.gov.co/VisorSUIT/index.jsf?FI=23482</t>
  </si>
  <si>
    <t>CONTROL DE CAMBIOS FORMATO DE CARACTERIZACIÓN DE PROCESOS/PROCEDIMIENTO</t>
  </si>
  <si>
    <t>ingresa campos de riesgos</t>
  </si>
  <si>
    <t>5.0</t>
  </si>
  <si>
    <t xml:space="preserve">Se crea Libro Caracterzación, con Hoja de Menú Principal, Hoha Instructivo, Hoja Identificacion de Interrelación de Subprocesos, Formato de Caracterización, Hoja Tramites y OPAs.
Formato de Caracterización: se ingresan los campos  Tipo de Proveedor(Interno/Externo), Tipo de Clinete (Interno/Externo), Interrelacion de Procesos (Internos/Externos), Requisitos Legales y Reglamentarios, Tramites.
</t>
  </si>
  <si>
    <t>6.0</t>
  </si>
  <si>
    <t>Asesora Externa - MIPG</t>
  </si>
  <si>
    <t>Lina Pérez Solano</t>
  </si>
  <si>
    <t>Secretario General</t>
  </si>
  <si>
    <t>Carlos Larota</t>
  </si>
  <si>
    <t>P</t>
  </si>
  <si>
    <t>Estratégico</t>
  </si>
  <si>
    <t>H</t>
  </si>
  <si>
    <t>Misional</t>
  </si>
  <si>
    <t>V</t>
  </si>
  <si>
    <t>Apoyo ó Soportes</t>
  </si>
  <si>
    <t>A</t>
  </si>
  <si>
    <t>INTERRELACION</t>
  </si>
  <si>
    <t>Interna</t>
  </si>
  <si>
    <t>Externa</t>
  </si>
  <si>
    <t>Interna / Externa</t>
  </si>
  <si>
    <t>GESTIÓN EN SEGURIDAD Y CONVIVENCIA</t>
  </si>
  <si>
    <t>TODOS LOS PROCESOS DEL MACROPROCESO GESTIÓN EN SEGURIDAD Y CONVIVENCIA</t>
  </si>
  <si>
    <t>GESTIÓN DEL ORDENAMIENTO TERRITORIAL</t>
  </si>
  <si>
    <t>EXPEDIENTE DISTRITAL</t>
  </si>
  <si>
    <t>PLANEACIÓN DE LA GESTION DOCUMENTAL</t>
  </si>
  <si>
    <t>PLANES, PROGRAMAS  Y PROYECTOS DE LA GESTION DOCUMENTAL</t>
  </si>
  <si>
    <t>SEGUIMIENTO, MEDICIÓN Y MEJORA DE LA GESTION DOCUMENTAL</t>
  </si>
  <si>
    <t>ADMINISTRACIÓN DEL ARCHIVO Y ACCESO A LA INFORMACIÓN</t>
  </si>
  <si>
    <t>TRANSFERENCIAS DOCUMENTALES</t>
  </si>
  <si>
    <t>CREACIÓN Y DISEÑO DE LAS COMUNICACIONES OFICIALES</t>
  </si>
  <si>
    <t>ASISTENCIA TÉCNICA Y CAPACITACIÓN DE PROCESOS ARCHIVISTICOS</t>
  </si>
  <si>
    <t>SEGUIMENTO Y CONTROL DE PROCESOS ARCHIVISTICOS</t>
  </si>
  <si>
    <t>GESTION DE LA CONSERVACION DOCUMENTAL</t>
  </si>
  <si>
    <t>CONSERVACIÓN Y PRESERVACIÓN DOCUMENTAL</t>
  </si>
  <si>
    <t>PLANIFICACIÓN GESTIÓN HACIENDA</t>
  </si>
  <si>
    <t> </t>
  </si>
  <si>
    <t>COBRO PERSUASIVO</t>
  </si>
  <si>
    <t>GESTIÓN DE ACTIVOS</t>
  </si>
  <si>
    <t>DEVOLUCIONES Y COMPENSACIONES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</si>
</sst>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00_);_(* \(#,##0.00\);_(* &quot;-&quot;??_);_(@_)"/>
    <numFmt numFmtId="165" formatCode="_(&quot;$&quot;\ * #,##0_);_(&quot;$&quot;\ * \(#,##0\);_(&quot;$&quot;\ * &quot;-&quot;??_);_(@_)"/>
  </numFmts>
  <fonts count="36" x14ac:knownFonts="1">
    <font>
      <sz val="11"/>
      <color theme="1"/>
      <name val="Calibri"/>
      <family val="2"/>
      <scheme val="minor"/>
    </font>
    <font>
      <sz val="10"/>
      <name val="Arial"/>
      <family val="2"/>
    </font>
    <font>
      <sz val="9"/>
      <name val="Arial"/>
      <family val="2"/>
    </font>
    <font>
      <b/>
      <sz val="9"/>
      <name val="Arial"/>
      <family val="2"/>
    </font>
    <font>
      <b/>
      <sz val="11"/>
      <name val="Arial"/>
      <family val="2"/>
    </font>
    <font>
      <sz val="11"/>
      <color theme="1"/>
      <name val="Calibri"/>
      <family val="2"/>
      <scheme val="minor"/>
    </font>
    <font>
      <sz val="9"/>
      <color theme="1"/>
      <name val="Arial"/>
      <family val="2"/>
    </font>
    <font>
      <b/>
      <sz val="10"/>
      <color theme="1"/>
      <name val="Arial"/>
      <family val="2"/>
    </font>
    <font>
      <sz val="10"/>
      <color theme="1"/>
      <name val="Arial"/>
      <family val="2"/>
    </font>
    <font>
      <sz val="10"/>
      <color theme="1"/>
      <name val="Calibri"/>
      <family val="2"/>
      <scheme val="minor"/>
    </font>
    <font>
      <sz val="10"/>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1"/>
      <color theme="1"/>
      <name val="Calibri"/>
      <family val="2"/>
      <scheme val="minor"/>
    </font>
    <font>
      <u/>
      <sz val="11"/>
      <color theme="10"/>
      <name val="Calibri"/>
      <family val="2"/>
      <scheme val="minor"/>
    </font>
    <font>
      <b/>
      <u/>
      <sz val="14"/>
      <color theme="0"/>
      <name val="Calibri"/>
      <family val="2"/>
      <scheme val="minor"/>
    </font>
    <font>
      <b/>
      <sz val="9"/>
      <color theme="1"/>
      <name val="Arial"/>
      <family val="2"/>
    </font>
    <font>
      <sz val="10"/>
      <color indexed="8"/>
      <name val="Calibri"/>
      <family val="2"/>
      <scheme val="minor"/>
    </font>
    <font>
      <sz val="9"/>
      <name val="Calibri"/>
      <family val="2"/>
      <scheme val="minor"/>
    </font>
    <font>
      <b/>
      <sz val="9"/>
      <name val="Calibri"/>
      <family val="2"/>
      <scheme val="minor"/>
    </font>
    <font>
      <sz val="10"/>
      <color rgb="FF000000"/>
      <name val="Calibri"/>
      <family val="2"/>
    </font>
    <font>
      <b/>
      <sz val="10"/>
      <color rgb="FFFF0000"/>
      <name val="Calibri"/>
      <family val="2"/>
      <scheme val="minor"/>
    </font>
    <font>
      <u/>
      <sz val="10"/>
      <color theme="10"/>
      <name val="Calibri"/>
      <family val="2"/>
      <scheme val="minor"/>
    </font>
    <font>
      <sz val="10"/>
      <color rgb="FFFF0000"/>
      <name val="Calibri"/>
      <family val="2"/>
      <scheme val="minor"/>
    </font>
    <font>
      <u/>
      <sz val="10"/>
      <color rgb="FFFF0000"/>
      <name val="Calibri"/>
      <family val="2"/>
      <scheme val="minor"/>
    </font>
    <font>
      <b/>
      <u/>
      <sz val="9"/>
      <color rgb="FF000000"/>
      <name val="Arial"/>
      <family val="2"/>
    </font>
    <font>
      <sz val="9"/>
      <color rgb="FF000000"/>
      <name val="Arial"/>
      <family val="2"/>
    </font>
    <font>
      <b/>
      <sz val="9"/>
      <color rgb="FF000000"/>
      <name val="Arial"/>
      <family val="2"/>
    </font>
    <font>
      <sz val="8"/>
      <name val="Arial"/>
      <family val="2"/>
    </font>
    <font>
      <b/>
      <sz val="8"/>
      <name val="Arial"/>
      <family val="2"/>
    </font>
    <font>
      <sz val="10"/>
      <name val="Calibri"/>
      <family val="2"/>
    </font>
    <font>
      <b/>
      <sz val="10"/>
      <color rgb="FF000000"/>
      <name val="Calibri"/>
      <family val="2"/>
    </font>
    <font>
      <b/>
      <sz val="10"/>
      <name val="Calibri"/>
      <family val="2"/>
    </font>
    <font>
      <b/>
      <sz val="10"/>
      <color rgb="FFFF0000"/>
      <name val="Calibri"/>
      <family val="2"/>
    </font>
    <font>
      <b/>
      <sz val="10"/>
      <color rgb="FFC0504D"/>
      <name val="Calibri"/>
      <family val="2"/>
    </font>
  </fonts>
  <fills count="34">
    <fill>
      <patternFill patternType="none"/>
    </fill>
    <fill>
      <patternFill patternType="gray125"/>
    </fill>
    <fill>
      <patternFill patternType="solid">
        <fgColor rgb="FFE2EFDA"/>
        <bgColor indexed="64"/>
      </patternFill>
    </fill>
    <fill>
      <patternFill patternType="solid">
        <fgColor theme="4" tint="0.59999389629810485"/>
        <bgColor indexed="64"/>
      </patternFill>
    </fill>
    <fill>
      <patternFill patternType="solid">
        <fgColor theme="7"/>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8"/>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indexed="31"/>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5"/>
      </patternFill>
    </fill>
    <fill>
      <patternFill patternType="solid">
        <fgColor rgb="FFE6B8B7"/>
        <bgColor indexed="64"/>
      </patternFill>
    </fill>
    <fill>
      <patternFill patternType="solid">
        <fgColor rgb="FFC4D79B"/>
        <bgColor indexed="64"/>
      </patternFill>
    </fill>
    <fill>
      <patternFill patternType="solid">
        <fgColor rgb="FFB8CCE4"/>
        <bgColor rgb="FF000000"/>
      </patternFill>
    </fill>
    <fill>
      <patternFill patternType="solid">
        <fgColor rgb="FF4BACC6"/>
        <bgColor rgb="FF000000"/>
      </patternFill>
    </fill>
    <fill>
      <patternFill patternType="solid">
        <fgColor rgb="FF948A54"/>
        <bgColor rgb="FF000000"/>
      </patternFill>
    </fill>
    <fill>
      <patternFill patternType="solid">
        <fgColor rgb="FFBFBFBF"/>
        <bgColor rgb="FF000000"/>
      </patternFill>
    </fill>
    <fill>
      <patternFill patternType="solid">
        <fgColor rgb="FFFFC000"/>
        <bgColor rgb="FF000000"/>
      </patternFill>
    </fill>
  </fills>
  <borders count="9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style="medium">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medium">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indexed="64"/>
      </bottom>
      <diagonal/>
    </border>
    <border>
      <left/>
      <right/>
      <top style="medium">
        <color rgb="FF000000"/>
      </top>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indexed="64"/>
      </left>
      <right style="thin">
        <color indexed="64"/>
      </right>
      <top/>
      <bottom style="thin">
        <color rgb="FF000000"/>
      </bottom>
      <diagonal/>
    </border>
    <border>
      <left/>
      <right style="thin">
        <color rgb="FF000000"/>
      </right>
      <top style="thin">
        <color indexed="64"/>
      </top>
      <bottom style="thin">
        <color indexed="64"/>
      </bottom>
      <diagonal/>
    </border>
  </borders>
  <cellStyleXfs count="10">
    <xf numFmtId="0" fontId="0" fillId="0" borderId="0"/>
    <xf numFmtId="43" fontId="5" fillId="0" borderId="0" applyFont="0" applyFill="0" applyBorder="0" applyAlignment="0" applyProtection="0"/>
    <xf numFmtId="0" fontId="1" fillId="0" borderId="0"/>
    <xf numFmtId="164" fontId="5" fillId="0" borderId="0" applyFont="0" applyFill="0" applyBorder="0" applyAlignment="0" applyProtection="0"/>
    <xf numFmtId="0" fontId="9" fillId="0" borderId="34" applyBorder="0">
      <alignment horizontal="center" vertical="center" wrapText="1"/>
    </xf>
    <xf numFmtId="0" fontId="9" fillId="16" borderId="25" applyFill="0">
      <alignment vertical="top" wrapText="1"/>
    </xf>
    <xf numFmtId="0" fontId="15" fillId="0" borderId="0" applyNumberFormat="0" applyFill="0" applyBorder="0" applyAlignment="0" applyProtection="0"/>
    <xf numFmtId="44" fontId="5" fillId="0" borderId="0" applyFont="0" applyFill="0" applyBorder="0" applyAlignment="0" applyProtection="0"/>
    <xf numFmtId="0" fontId="5" fillId="26" borderId="0" applyNumberFormat="0" applyBorder="0" applyAlignment="0" applyProtection="0"/>
    <xf numFmtId="44" fontId="5" fillId="0" borderId="0" applyFont="0" applyFill="0" applyBorder="0" applyAlignment="0" applyProtection="0"/>
  </cellStyleXfs>
  <cellXfs count="544">
    <xf numFmtId="0" fontId="0" fillId="0" borderId="0" xfId="0"/>
    <xf numFmtId="0" fontId="8" fillId="0" borderId="0" xfId="0" applyFont="1" applyAlignment="1">
      <alignment horizontal="left" vertical="center" wrapText="1"/>
    </xf>
    <xf numFmtId="0" fontId="8" fillId="0" borderId="0" xfId="0" applyFont="1" applyAlignment="1">
      <alignment vertical="center" wrapText="1"/>
    </xf>
    <xf numFmtId="0" fontId="2" fillId="0" borderId="0" xfId="2" applyFont="1" applyAlignment="1">
      <alignment vertical="center"/>
    </xf>
    <xf numFmtId="0" fontId="3" fillId="2" borderId="1" xfId="2" applyFont="1" applyFill="1" applyBorder="1" applyAlignment="1">
      <alignment horizontal="center" vertical="center" wrapText="1"/>
    </xf>
    <xf numFmtId="0" fontId="3" fillId="2" borderId="1" xfId="2" applyFont="1" applyFill="1" applyBorder="1" applyAlignment="1">
      <alignment horizontal="center" vertical="center"/>
    </xf>
    <xf numFmtId="0" fontId="9" fillId="0" borderId="0" xfId="0" applyFont="1"/>
    <xf numFmtId="0" fontId="9" fillId="0" borderId="0" xfId="0" applyFont="1" applyAlignment="1">
      <alignment horizontal="center"/>
    </xf>
    <xf numFmtId="0" fontId="10" fillId="4" borderId="9" xfId="0" applyFont="1" applyFill="1" applyBorder="1" applyAlignment="1">
      <alignment horizontal="center" vertical="center" wrapText="1"/>
    </xf>
    <xf numFmtId="0" fontId="11" fillId="0" borderId="0" xfId="0" applyFont="1"/>
    <xf numFmtId="0" fontId="4" fillId="0" borderId="0" xfId="2" applyFont="1" applyAlignment="1">
      <alignment vertical="center"/>
    </xf>
    <xf numFmtId="0" fontId="2" fillId="0" borderId="0" xfId="2" applyFont="1" applyAlignment="1">
      <alignment horizontal="center" vertical="center"/>
    </xf>
    <xf numFmtId="0" fontId="4" fillId="0" borderId="32" xfId="2" applyFont="1" applyBorder="1" applyAlignment="1">
      <alignment vertical="center"/>
    </xf>
    <xf numFmtId="0" fontId="4" fillId="0" borderId="21" xfId="2" applyFont="1" applyBorder="1" applyAlignment="1">
      <alignment vertical="center"/>
    </xf>
    <xf numFmtId="0" fontId="16" fillId="9" borderId="9" xfId="6" applyFont="1" applyFill="1" applyBorder="1" applyAlignment="1">
      <alignment horizontal="center" vertical="center"/>
    </xf>
    <xf numFmtId="0" fontId="4" fillId="0" borderId="38" xfId="2" applyFont="1" applyBorder="1" applyAlignment="1">
      <alignment horizontal="left" vertical="center"/>
    </xf>
    <xf numFmtId="0" fontId="11" fillId="0" borderId="9" xfId="0" applyFont="1" applyBorder="1" applyAlignment="1">
      <alignment horizontal="center" vertical="center" wrapText="1"/>
    </xf>
    <xf numFmtId="14" fontId="9" fillId="18" borderId="9" xfId="0" applyNumberFormat="1" applyFont="1" applyFill="1" applyBorder="1" applyAlignment="1">
      <alignment horizontal="center" vertical="center" wrapText="1"/>
    </xf>
    <xf numFmtId="14" fontId="9" fillId="19" borderId="9" xfId="0" applyNumberFormat="1" applyFont="1" applyFill="1" applyBorder="1" applyAlignment="1">
      <alignment horizontal="center" vertical="center" wrapText="1"/>
    </xf>
    <xf numFmtId="14" fontId="9" fillId="20" borderId="9" xfId="0" applyNumberFormat="1" applyFont="1" applyFill="1" applyBorder="1" applyAlignment="1">
      <alignment horizontal="center" vertical="center" wrapText="1"/>
    </xf>
    <xf numFmtId="14" fontId="9" fillId="7" borderId="9" xfId="0" applyNumberFormat="1" applyFont="1" applyFill="1" applyBorder="1" applyAlignment="1">
      <alignment horizontal="center" vertical="center" wrapText="1"/>
    </xf>
    <xf numFmtId="14" fontId="9" fillId="3" borderId="9" xfId="0" applyNumberFormat="1" applyFont="1" applyFill="1" applyBorder="1" applyAlignment="1">
      <alignment horizontal="center" vertical="center" wrapText="1"/>
    </xf>
    <xf numFmtId="14" fontId="9" fillId="21" borderId="9" xfId="0" applyNumberFormat="1" applyFont="1" applyFill="1" applyBorder="1" applyAlignment="1">
      <alignment horizontal="center" vertical="center" wrapText="1"/>
    </xf>
    <xf numFmtId="14" fontId="9" fillId="22" borderId="9" xfId="0" applyNumberFormat="1" applyFont="1" applyFill="1" applyBorder="1" applyAlignment="1">
      <alignment horizontal="center" vertical="center" wrapText="1"/>
    </xf>
    <xf numFmtId="14" fontId="9" fillId="23" borderId="9" xfId="0" applyNumberFormat="1" applyFont="1" applyFill="1" applyBorder="1" applyAlignment="1">
      <alignment horizontal="center" vertical="center" wrapText="1"/>
    </xf>
    <xf numFmtId="14" fontId="9" fillId="14" borderId="9" xfId="0" applyNumberFormat="1" applyFont="1" applyFill="1" applyBorder="1" applyAlignment="1">
      <alignment horizontal="center" vertical="center" wrapText="1"/>
    </xf>
    <xf numFmtId="14" fontId="9" fillId="24" borderId="9" xfId="0" applyNumberFormat="1" applyFont="1" applyFill="1" applyBorder="1" applyAlignment="1">
      <alignment horizontal="center" vertical="center" wrapText="1"/>
    </xf>
    <xf numFmtId="0" fontId="3" fillId="2" borderId="29" xfId="2" applyFont="1" applyFill="1" applyBorder="1" applyAlignment="1">
      <alignment horizontal="center" vertical="center" wrapText="1"/>
    </xf>
    <xf numFmtId="0" fontId="6" fillId="17" borderId="0" xfId="0" applyFont="1" applyFill="1"/>
    <xf numFmtId="0" fontId="17" fillId="17" borderId="0" xfId="6" applyFont="1" applyFill="1" applyAlignment="1">
      <alignment horizontal="center" vertical="center"/>
    </xf>
    <xf numFmtId="0" fontId="17" fillId="17" borderId="0" xfId="0" applyFont="1" applyFill="1"/>
    <xf numFmtId="0" fontId="0" fillId="10" borderId="0" xfId="0" applyFill="1"/>
    <xf numFmtId="0" fontId="3" fillId="0" borderId="0" xfId="2" applyFont="1" applyAlignment="1">
      <alignment vertical="center" wrapText="1"/>
    </xf>
    <xf numFmtId="0" fontId="17" fillId="17" borderId="0" xfId="6" applyFont="1" applyFill="1" applyAlignment="1">
      <alignment horizontal="center" vertical="center" wrapText="1"/>
    </xf>
    <xf numFmtId="0" fontId="16" fillId="11" borderId="9" xfId="6" applyFont="1" applyFill="1" applyBorder="1" applyAlignment="1">
      <alignment horizontal="center" vertical="center"/>
    </xf>
    <xf numFmtId="14" fontId="2" fillId="0" borderId="36" xfId="2" applyNumberFormat="1" applyFont="1" applyBorder="1" applyAlignment="1">
      <alignment vertical="center"/>
    </xf>
    <xf numFmtId="14" fontId="2" fillId="0" borderId="49" xfId="2" applyNumberFormat="1" applyFont="1" applyBorder="1" applyAlignment="1">
      <alignment vertical="center"/>
    </xf>
    <xf numFmtId="0" fontId="9" fillId="3" borderId="9" xfId="0" applyFont="1" applyFill="1" applyBorder="1" applyAlignment="1" applyProtection="1">
      <alignment horizontal="center" vertical="center" wrapText="1"/>
      <protection locked="0"/>
    </xf>
    <xf numFmtId="0" fontId="9" fillId="7" borderId="9" xfId="0" applyFont="1" applyFill="1" applyBorder="1" applyAlignment="1" applyProtection="1">
      <alignment horizontal="center" vertical="center" wrapText="1"/>
      <protection locked="0"/>
    </xf>
    <xf numFmtId="0" fontId="9" fillId="8" borderId="9" xfId="0" applyFont="1" applyFill="1" applyBorder="1" applyAlignment="1" applyProtection="1">
      <alignment horizontal="center" vertical="center" wrapText="1"/>
      <protection locked="0"/>
    </xf>
    <xf numFmtId="0" fontId="9" fillId="9" borderId="9" xfId="0" applyFont="1" applyFill="1" applyBorder="1" applyAlignment="1" applyProtection="1">
      <alignment horizontal="center" vertical="center" wrapText="1"/>
      <protection locked="0"/>
    </xf>
    <xf numFmtId="0" fontId="9" fillId="11" borderId="9"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13" borderId="9" xfId="0" applyFont="1" applyFill="1" applyBorder="1" applyAlignment="1" applyProtection="1">
      <alignment horizontal="center" vertical="center" wrapText="1"/>
      <protection locked="0"/>
    </xf>
    <xf numFmtId="0" fontId="9" fillId="15" borderId="9" xfId="0" applyFont="1" applyFill="1" applyBorder="1" applyAlignment="1" applyProtection="1">
      <alignment horizontal="center" vertical="center" wrapText="1"/>
      <protection locked="0"/>
    </xf>
    <xf numFmtId="0" fontId="9" fillId="10" borderId="9" xfId="0" applyFont="1" applyFill="1" applyBorder="1" applyAlignment="1" applyProtection="1">
      <alignment horizontal="center" vertical="center" wrapText="1"/>
      <protection locked="0"/>
    </xf>
    <xf numFmtId="0" fontId="9" fillId="14" borderId="9" xfId="0" applyFont="1" applyFill="1" applyBorder="1" applyAlignment="1" applyProtection="1">
      <alignment horizontal="center" vertical="center" wrapText="1"/>
      <protection locked="0"/>
    </xf>
    <xf numFmtId="0" fontId="13" fillId="7" borderId="9" xfId="5" applyFont="1" applyFill="1" applyBorder="1" applyAlignment="1">
      <alignment horizontal="center" vertical="center" wrapText="1"/>
    </xf>
    <xf numFmtId="0" fontId="13" fillId="10" borderId="9" xfId="5" applyFont="1" applyFill="1" applyBorder="1" applyAlignment="1">
      <alignment horizontal="center" vertical="center" wrapText="1"/>
    </xf>
    <xf numFmtId="0" fontId="13" fillId="10" borderId="9" xfId="0" applyFont="1" applyFill="1" applyBorder="1" applyAlignment="1" applyProtection="1">
      <alignment horizontal="center" vertical="center" wrapText="1"/>
      <protection locked="0"/>
    </xf>
    <xf numFmtId="0" fontId="18" fillId="10" borderId="9" xfId="8" applyFont="1" applyFill="1" applyBorder="1" applyAlignment="1">
      <alignment horizontal="center" vertical="center" wrapText="1"/>
    </xf>
    <xf numFmtId="0" fontId="9" fillId="10" borderId="9" xfId="5" applyFill="1" applyBorder="1" applyAlignment="1">
      <alignment horizontal="center" vertical="center" wrapText="1"/>
    </xf>
    <xf numFmtId="0" fontId="9" fillId="10" borderId="9" xfId="5" applyFill="1" applyBorder="1" applyAlignment="1" applyProtection="1">
      <alignment horizontal="center" vertical="center" wrapText="1"/>
      <protection locked="0"/>
    </xf>
    <xf numFmtId="0" fontId="18" fillId="10" borderId="9" xfId="8" applyFont="1" applyFill="1" applyBorder="1" applyAlignment="1" applyProtection="1">
      <alignment horizontal="center" vertical="center" wrapText="1"/>
      <protection locked="0"/>
    </xf>
    <xf numFmtId="0" fontId="20" fillId="2" borderId="1" xfId="2" applyFont="1" applyFill="1" applyBorder="1" applyAlignment="1">
      <alignment horizontal="center" vertical="center" wrapText="1"/>
    </xf>
    <xf numFmtId="0" fontId="9" fillId="7" borderId="21" xfId="0" applyFont="1" applyFill="1" applyBorder="1" applyAlignment="1" applyProtection="1">
      <alignment horizontal="center" vertical="center" wrapText="1"/>
      <protection locked="0"/>
    </xf>
    <xf numFmtId="0" fontId="10" fillId="27" borderId="9" xfId="0" applyFont="1" applyFill="1" applyBorder="1" applyAlignment="1">
      <alignment horizontal="center" vertical="center" wrapText="1"/>
    </xf>
    <xf numFmtId="0" fontId="9" fillId="10" borderId="21" xfId="0" applyFont="1" applyFill="1" applyBorder="1" applyAlignment="1" applyProtection="1">
      <alignment horizontal="center" vertical="center" wrapText="1"/>
      <protection locked="0"/>
    </xf>
    <xf numFmtId="0" fontId="9" fillId="10" borderId="34" xfId="4" applyFill="1" applyBorder="1">
      <alignment horizontal="center" vertical="center" wrapText="1"/>
    </xf>
    <xf numFmtId="0" fontId="13" fillId="10" borderId="25" xfId="8" applyFont="1" applyFill="1" applyBorder="1" applyAlignment="1" applyProtection="1">
      <alignment horizontal="center" vertical="center" wrapText="1"/>
      <protection locked="0"/>
    </xf>
    <xf numFmtId="0" fontId="10" fillId="28" borderId="9" xfId="0" applyFont="1" applyFill="1" applyBorder="1" applyAlignment="1">
      <alignment horizontal="center" vertical="center" wrapText="1"/>
    </xf>
    <xf numFmtId="0" fontId="13" fillId="27" borderId="9" xfId="0" applyFont="1" applyFill="1" applyBorder="1" applyAlignment="1">
      <alignment horizontal="center" vertical="center" wrapText="1"/>
    </xf>
    <xf numFmtId="0" fontId="21" fillId="29" borderId="25" xfId="0" applyFont="1" applyFill="1" applyBorder="1" applyAlignment="1">
      <alignment horizontal="center" vertical="center" wrapText="1"/>
    </xf>
    <xf numFmtId="0" fontId="3" fillId="2" borderId="12" xfId="2" applyFont="1" applyFill="1" applyBorder="1" applyAlignment="1">
      <alignment horizontal="center" vertical="center" wrapText="1"/>
    </xf>
    <xf numFmtId="0" fontId="13" fillId="15" borderId="9"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9" fillId="0" borderId="35" xfId="0" applyFont="1" applyBorder="1" applyAlignment="1" applyProtection="1">
      <alignment horizontal="center" vertical="center" wrapText="1"/>
      <protection locked="0"/>
    </xf>
    <xf numFmtId="0" fontId="9" fillId="25" borderId="9" xfId="0" applyFont="1" applyFill="1" applyBorder="1" applyAlignment="1" applyProtection="1">
      <alignment horizontal="center" vertical="center" wrapText="1"/>
      <protection locked="0"/>
    </xf>
    <xf numFmtId="0" fontId="6" fillId="0" borderId="9" xfId="2" applyFont="1" applyBorder="1" applyAlignment="1">
      <alignment vertical="center" wrapText="1"/>
    </xf>
    <xf numFmtId="0" fontId="6" fillId="0" borderId="8" xfId="2" applyFont="1" applyBorder="1" applyAlignment="1">
      <alignment horizontal="center" vertical="center" wrapText="1"/>
    </xf>
    <xf numFmtId="0" fontId="9" fillId="11" borderId="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9" xfId="4" applyFont="1" applyFill="1" applyBorder="1">
      <alignment horizontal="center" vertical="center" wrapText="1"/>
    </xf>
    <xf numFmtId="0" fontId="13" fillId="7" borderId="34" xfId="4" applyFont="1" applyFill="1" applyBorder="1">
      <alignment horizontal="center" vertical="center" wrapText="1"/>
    </xf>
    <xf numFmtId="0" fontId="13" fillId="7" borderId="25" xfId="4" applyFont="1" applyFill="1" applyBorder="1">
      <alignment horizontal="center" vertical="center" wrapText="1"/>
    </xf>
    <xf numFmtId="0" fontId="9" fillId="10" borderId="9" xfId="4" applyFill="1" applyBorder="1">
      <alignment horizontal="center" vertical="center" wrapText="1"/>
    </xf>
    <xf numFmtId="0" fontId="13" fillId="10" borderId="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14" borderId="9" xfId="0" applyFont="1" applyFill="1" applyBorder="1" applyAlignment="1">
      <alignment horizontal="center" vertical="center" wrapText="1"/>
    </xf>
    <xf numFmtId="14" fontId="2" fillId="0" borderId="36" xfId="2" applyNumberFormat="1" applyFont="1" applyBorder="1" applyAlignment="1">
      <alignment horizontal="center" vertical="center"/>
    </xf>
    <xf numFmtId="14" fontId="2" fillId="0" borderId="19" xfId="2" applyNumberFormat="1" applyFont="1" applyBorder="1" applyAlignment="1">
      <alignment horizontal="center" vertical="center"/>
    </xf>
    <xf numFmtId="14" fontId="2" fillId="0" borderId="26" xfId="2" applyNumberFormat="1" applyFont="1" applyBorder="1" applyAlignment="1">
      <alignment horizontal="center" vertical="center"/>
    </xf>
    <xf numFmtId="0" fontId="2" fillId="0" borderId="9" xfId="2" applyFont="1" applyBorder="1" applyAlignment="1">
      <alignment horizontal="center" vertical="center" wrapText="1"/>
    </xf>
    <xf numFmtId="0" fontId="2" fillId="0" borderId="9" xfId="2" applyFont="1" applyBorder="1" applyAlignment="1">
      <alignment horizontal="center" vertical="center"/>
    </xf>
    <xf numFmtId="0" fontId="2" fillId="0" borderId="4" xfId="2" applyFont="1" applyBorder="1" applyAlignment="1">
      <alignment horizontal="center" vertical="center"/>
    </xf>
    <xf numFmtId="0" fontId="2" fillId="0" borderId="15" xfId="2" applyFont="1" applyBorder="1" applyAlignment="1">
      <alignment horizontal="center" vertical="center" wrapText="1"/>
    </xf>
    <xf numFmtId="0" fontId="2" fillId="0" borderId="4" xfId="2" applyFont="1" applyBorder="1" applyAlignment="1">
      <alignment horizontal="center" vertical="center" wrapText="1"/>
    </xf>
    <xf numFmtId="0" fontId="6" fillId="0" borderId="9" xfId="2" applyFont="1" applyBorder="1" applyAlignment="1">
      <alignment horizontal="center" vertical="center" wrapText="1"/>
    </xf>
    <xf numFmtId="0" fontId="3" fillId="2" borderId="9" xfId="2" applyFont="1" applyFill="1" applyBorder="1" applyAlignment="1">
      <alignment horizontal="center" vertical="center" wrapText="1"/>
    </xf>
    <xf numFmtId="0" fontId="2" fillId="0" borderId="9" xfId="2" applyFont="1" applyBorder="1" applyAlignment="1">
      <alignment vertical="center" wrapText="1"/>
    </xf>
    <xf numFmtId="0" fontId="3" fillId="2" borderId="9" xfId="2" applyFont="1" applyFill="1" applyBorder="1" applyAlignment="1">
      <alignment vertical="center" wrapText="1"/>
    </xf>
    <xf numFmtId="0" fontId="2" fillId="0" borderId="9" xfId="2" applyFont="1" applyBorder="1" applyAlignment="1">
      <alignment vertical="center"/>
    </xf>
    <xf numFmtId="0" fontId="2" fillId="0" borderId="15" xfId="2" applyFont="1" applyBorder="1" applyAlignment="1">
      <alignment vertical="center" wrapText="1"/>
    </xf>
    <xf numFmtId="0" fontId="2" fillId="0" borderId="4" xfId="2" applyFont="1" applyBorder="1" applyAlignment="1">
      <alignment vertical="center"/>
    </xf>
    <xf numFmtId="0" fontId="2" fillId="0" borderId="16" xfId="2" applyFont="1" applyBorder="1" applyAlignment="1">
      <alignment vertical="center" wrapText="1"/>
    </xf>
    <xf numFmtId="0" fontId="2" fillId="0" borderId="8" xfId="2" applyFont="1" applyBorder="1" applyAlignment="1">
      <alignment vertical="center" wrapText="1"/>
    </xf>
    <xf numFmtId="0" fontId="3" fillId="2" borderId="8" xfId="2" applyFont="1" applyFill="1" applyBorder="1" applyAlignment="1">
      <alignment vertical="center" wrapText="1"/>
    </xf>
    <xf numFmtId="0" fontId="2" fillId="0" borderId="8" xfId="2" applyFont="1" applyBorder="1" applyAlignment="1">
      <alignment vertical="center"/>
    </xf>
    <xf numFmtId="0" fontId="2" fillId="0" borderId="5" xfId="2" applyFont="1" applyBorder="1" applyAlignment="1">
      <alignment vertical="center"/>
    </xf>
    <xf numFmtId="0" fontId="9" fillId="3" borderId="35" xfId="0" applyFont="1" applyFill="1" applyBorder="1" applyAlignment="1" applyProtection="1">
      <alignment horizontal="center" vertical="center" wrapText="1"/>
      <protection locked="0"/>
    </xf>
    <xf numFmtId="0" fontId="21" fillId="29" borderId="35" xfId="0" applyFont="1" applyFill="1" applyBorder="1" applyAlignment="1">
      <alignment horizontal="center" vertical="center"/>
    </xf>
    <xf numFmtId="0" fontId="2" fillId="0" borderId="53" xfId="2" applyFont="1" applyBorder="1" applyAlignment="1">
      <alignment horizontal="center" vertical="center" wrapText="1"/>
    </xf>
    <xf numFmtId="0" fontId="2" fillId="0" borderId="25" xfId="2" applyFont="1" applyBorder="1" applyAlignment="1">
      <alignment horizontal="center" vertical="center" wrapText="1"/>
    </xf>
    <xf numFmtId="0" fontId="3" fillId="2" borderId="23" xfId="2" applyFont="1" applyFill="1" applyBorder="1" applyAlignment="1">
      <alignment horizontal="center" vertical="center" wrapText="1"/>
    </xf>
    <xf numFmtId="0" fontId="2" fillId="0" borderId="41" xfId="2" applyFont="1" applyBorder="1" applyAlignment="1">
      <alignment horizontal="center" vertical="center" wrapText="1"/>
    </xf>
    <xf numFmtId="0" fontId="6" fillId="0" borderId="25" xfId="2" applyFont="1" applyBorder="1" applyAlignment="1">
      <alignment horizontal="center" vertical="center" wrapText="1"/>
    </xf>
    <xf numFmtId="0" fontId="3" fillId="2" borderId="25" xfId="2" applyFont="1" applyFill="1" applyBorder="1" applyAlignment="1">
      <alignment vertical="center" wrapText="1"/>
    </xf>
    <xf numFmtId="0" fontId="6" fillId="0" borderId="25" xfId="2" applyFont="1" applyBorder="1" applyAlignment="1">
      <alignment vertical="center" wrapText="1"/>
    </xf>
    <xf numFmtId="0" fontId="13" fillId="3" borderId="9"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14"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9" fillId="18" borderId="9" xfId="0" applyFont="1" applyFill="1" applyBorder="1" applyAlignment="1">
      <alignment horizontal="center" vertical="center" wrapText="1"/>
    </xf>
    <xf numFmtId="0" fontId="23" fillId="18" borderId="9" xfId="6" applyFont="1" applyFill="1" applyBorder="1" applyAlignment="1">
      <alignment horizontal="center" vertical="center" wrapText="1"/>
    </xf>
    <xf numFmtId="0" fontId="9" fillId="19" borderId="9" xfId="0" applyFont="1" applyFill="1" applyBorder="1" applyAlignment="1">
      <alignment horizontal="center" vertical="center" wrapText="1"/>
    </xf>
    <xf numFmtId="0" fontId="23" fillId="19" borderId="9" xfId="6" applyFont="1" applyFill="1" applyBorder="1" applyAlignment="1">
      <alignment horizontal="center" vertical="center" wrapText="1"/>
    </xf>
    <xf numFmtId="0" fontId="9" fillId="20" borderId="9" xfId="0" applyFont="1" applyFill="1" applyBorder="1" applyAlignment="1">
      <alignment horizontal="center" vertical="center" wrapText="1"/>
    </xf>
    <xf numFmtId="0" fontId="23" fillId="20" borderId="9" xfId="6" applyFont="1" applyFill="1" applyBorder="1" applyAlignment="1">
      <alignment horizontal="center" vertical="center" wrapText="1"/>
    </xf>
    <xf numFmtId="165" fontId="1" fillId="7" borderId="9" xfId="9" applyNumberFormat="1" applyFont="1" applyFill="1" applyBorder="1" applyAlignment="1">
      <alignment horizontal="center" vertical="center" wrapText="1"/>
    </xf>
    <xf numFmtId="0" fontId="23" fillId="7" borderId="9" xfId="6" applyFont="1" applyFill="1" applyBorder="1" applyAlignment="1">
      <alignment horizontal="center" vertical="center" wrapText="1"/>
    </xf>
    <xf numFmtId="14" fontId="9" fillId="7" borderId="0" xfId="0" applyNumberFormat="1" applyFont="1" applyFill="1" applyAlignment="1">
      <alignment horizontal="center" vertical="center" wrapText="1"/>
    </xf>
    <xf numFmtId="0" fontId="9" fillId="3" borderId="9" xfId="0" applyFont="1" applyFill="1" applyBorder="1" applyAlignment="1">
      <alignment horizontal="center" vertical="center" wrapText="1"/>
    </xf>
    <xf numFmtId="0" fontId="23" fillId="3" borderId="9" xfId="6" applyFont="1" applyFill="1" applyBorder="1" applyAlignment="1">
      <alignment horizontal="center" vertical="center" wrapText="1"/>
    </xf>
    <xf numFmtId="0" fontId="9" fillId="21" borderId="9" xfId="0" applyFont="1" applyFill="1" applyBorder="1" applyAlignment="1">
      <alignment horizontal="center" vertical="center" wrapText="1"/>
    </xf>
    <xf numFmtId="0" fontId="23" fillId="21" borderId="9" xfId="6" applyFont="1" applyFill="1" applyBorder="1" applyAlignment="1">
      <alignment horizontal="center" vertical="center" wrapText="1"/>
    </xf>
    <xf numFmtId="0" fontId="9" fillId="22" borderId="9" xfId="0" applyFont="1" applyFill="1" applyBorder="1" applyAlignment="1">
      <alignment horizontal="center" vertical="center" wrapText="1"/>
    </xf>
    <xf numFmtId="0" fontId="23" fillId="22" borderId="9" xfId="6" applyFont="1" applyFill="1" applyBorder="1" applyAlignment="1">
      <alignment horizontal="center" vertical="center" wrapText="1"/>
    </xf>
    <xf numFmtId="14" fontId="9" fillId="22" borderId="0" xfId="0" applyNumberFormat="1" applyFont="1" applyFill="1" applyAlignment="1">
      <alignment horizontal="center" vertical="center" wrapText="1"/>
    </xf>
    <xf numFmtId="0" fontId="9" fillId="23" borderId="9" xfId="0" applyFont="1" applyFill="1" applyBorder="1" applyAlignment="1">
      <alignment horizontal="center" vertical="center" wrapText="1"/>
    </xf>
    <xf numFmtId="0" fontId="23" fillId="23" borderId="9" xfId="6" applyFont="1" applyFill="1" applyBorder="1" applyAlignment="1">
      <alignment horizontal="center" vertical="center" wrapText="1"/>
    </xf>
    <xf numFmtId="14" fontId="9" fillId="23" borderId="0" xfId="0" applyNumberFormat="1" applyFont="1" applyFill="1" applyAlignment="1">
      <alignment horizontal="center" vertical="center" wrapText="1"/>
    </xf>
    <xf numFmtId="0" fontId="23" fillId="14" borderId="9" xfId="6" applyFont="1" applyFill="1" applyBorder="1" applyAlignment="1">
      <alignment horizontal="center" vertical="center" wrapText="1"/>
    </xf>
    <xf numFmtId="0" fontId="24" fillId="14" borderId="9" xfId="0" applyFont="1" applyFill="1" applyBorder="1" applyAlignment="1">
      <alignment horizontal="center" vertical="center" wrapText="1"/>
    </xf>
    <xf numFmtId="0" fontId="25" fillId="14" borderId="9" xfId="6" applyFont="1" applyFill="1" applyBorder="1" applyAlignment="1">
      <alignment horizontal="center" vertical="center" wrapText="1"/>
    </xf>
    <xf numFmtId="0" fontId="9" fillId="24" borderId="9" xfId="0" applyFont="1" applyFill="1" applyBorder="1" applyAlignment="1">
      <alignment horizontal="center" vertical="center" wrapText="1"/>
    </xf>
    <xf numFmtId="0" fontId="23" fillId="24" borderId="9" xfId="6" applyFont="1" applyFill="1" applyBorder="1" applyAlignment="1">
      <alignment horizontal="center" vertical="center" wrapText="1"/>
    </xf>
    <xf numFmtId="0" fontId="12" fillId="21" borderId="9"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0" fontId="0" fillId="0" borderId="13" xfId="0" applyBorder="1"/>
    <xf numFmtId="0" fontId="0" fillId="0" borderId="24" xfId="0" applyBorder="1"/>
    <xf numFmtId="0" fontId="0" fillId="0" borderId="29" xfId="0" applyBorder="1"/>
    <xf numFmtId="0" fontId="0" fillId="0" borderId="2" xfId="0" applyBorder="1"/>
    <xf numFmtId="0" fontId="0" fillId="0" borderId="7" xfId="0" applyBorder="1"/>
    <xf numFmtId="0" fontId="0" fillId="0" borderId="11" xfId="0" applyBorder="1"/>
    <xf numFmtId="0" fontId="0" fillId="0" borderId="31" xfId="0" applyBorder="1"/>
    <xf numFmtId="0" fontId="0" fillId="0" borderId="28" xfId="0" applyBorder="1"/>
    <xf numFmtId="0" fontId="13" fillId="10" borderId="34" xfId="0" applyFont="1" applyFill="1" applyBorder="1" applyAlignment="1">
      <alignment horizontal="center" vertical="center" wrapText="1"/>
    </xf>
    <xf numFmtId="0" fontId="9" fillId="3" borderId="34" xfId="0" applyFont="1" applyFill="1" applyBorder="1" applyAlignment="1" applyProtection="1">
      <alignment horizontal="center" vertical="center" wrapText="1"/>
      <protection locked="0"/>
    </xf>
    <xf numFmtId="0" fontId="31" fillId="30" borderId="9" xfId="0" applyFont="1" applyFill="1" applyBorder="1" applyAlignment="1">
      <alignment horizontal="center" vertical="center" wrapText="1"/>
    </xf>
    <xf numFmtId="0" fontId="31" fillId="30" borderId="21" xfId="0" applyFont="1" applyFill="1" applyBorder="1" applyAlignment="1">
      <alignment horizontal="center" vertical="center" wrapText="1"/>
    </xf>
    <xf numFmtId="0" fontId="21" fillId="30" borderId="25" xfId="0" applyFont="1" applyFill="1" applyBorder="1" applyAlignment="1">
      <alignment horizontal="center" vertical="center" wrapText="1"/>
    </xf>
    <xf numFmtId="0" fontId="31" fillId="30" borderId="37" xfId="0" applyFont="1" applyFill="1" applyBorder="1" applyAlignment="1">
      <alignment horizontal="center" vertical="center" wrapText="1"/>
    </xf>
    <xf numFmtId="0" fontId="21" fillId="31" borderId="21" xfId="0" applyFont="1" applyFill="1" applyBorder="1" applyAlignment="1">
      <alignment horizontal="center" vertical="center" wrapText="1"/>
    </xf>
    <xf numFmtId="0" fontId="21" fillId="31" borderId="37"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9" fillId="6" borderId="9" xfId="0" applyFont="1" applyFill="1" applyBorder="1" applyAlignment="1" applyProtection="1">
      <alignment horizontal="center" vertical="center" wrapText="1"/>
      <protection locked="0"/>
    </xf>
    <xf numFmtId="0" fontId="13" fillId="6" borderId="34" xfId="0" applyFont="1" applyFill="1" applyBorder="1" applyAlignment="1">
      <alignment horizontal="center" vertical="center" wrapText="1"/>
    </xf>
    <xf numFmtId="0" fontId="18" fillId="10" borderId="34" xfId="8" applyFont="1" applyFill="1" applyBorder="1" applyAlignment="1">
      <alignment horizontal="center" vertical="center" wrapText="1"/>
    </xf>
    <xf numFmtId="0" fontId="13" fillId="4" borderId="34" xfId="0" applyFont="1" applyFill="1" applyBorder="1" applyAlignment="1">
      <alignment horizontal="center" vertical="center" wrapText="1"/>
    </xf>
    <xf numFmtId="0" fontId="31" fillId="32" borderId="58" xfId="0" applyFont="1" applyFill="1" applyBorder="1" applyAlignment="1">
      <alignment horizontal="center" vertical="center" wrapText="1"/>
    </xf>
    <xf numFmtId="0" fontId="9" fillId="9" borderId="21" xfId="0" applyFont="1" applyFill="1" applyBorder="1" applyAlignment="1" applyProtection="1">
      <alignment horizontal="center" vertical="center" wrapText="1"/>
      <protection locked="0"/>
    </xf>
    <xf numFmtId="0" fontId="21" fillId="32" borderId="58" xfId="0" applyFont="1" applyFill="1" applyBorder="1" applyAlignment="1">
      <alignment horizontal="center" vertical="center" wrapText="1"/>
    </xf>
    <xf numFmtId="0" fontId="9" fillId="9" borderId="21" xfId="0" applyFont="1" applyFill="1" applyBorder="1" applyAlignment="1">
      <alignment horizontal="center" vertical="center"/>
    </xf>
    <xf numFmtId="0" fontId="9" fillId="9" borderId="9" xfId="0" applyFont="1" applyFill="1" applyBorder="1" applyAlignment="1">
      <alignment horizontal="center"/>
    </xf>
    <xf numFmtId="0" fontId="31" fillId="33" borderId="37" xfId="0" applyFont="1" applyFill="1" applyBorder="1" applyAlignment="1">
      <alignment horizontal="center" vertical="center" wrapText="1"/>
    </xf>
    <xf numFmtId="0" fontId="21" fillId="33" borderId="37" xfId="0" applyFont="1" applyFill="1" applyBorder="1" applyAlignment="1">
      <alignment horizontal="center" vertical="center" wrapText="1"/>
    </xf>
    <xf numFmtId="0" fontId="35" fillId="33" borderId="37" xfId="0" applyFont="1" applyFill="1" applyBorder="1" applyAlignment="1">
      <alignment horizontal="center" vertical="center" wrapText="1"/>
    </xf>
    <xf numFmtId="0" fontId="17" fillId="17" borderId="0" xfId="0" applyFont="1" applyFill="1" applyAlignment="1">
      <alignment horizontal="center"/>
    </xf>
    <xf numFmtId="0" fontId="6" fillId="17" borderId="0" xfId="0" applyFont="1" applyFill="1" applyAlignment="1">
      <alignment horizontal="center"/>
    </xf>
    <xf numFmtId="0" fontId="8" fillId="0" borderId="24" xfId="0" applyFont="1" applyBorder="1" applyAlignment="1">
      <alignment horizontal="center" vertical="center"/>
    </xf>
    <xf numFmtId="0" fontId="8" fillId="0" borderId="22" xfId="0" applyFont="1" applyBorder="1" applyAlignment="1">
      <alignment horizontal="left" vertical="center"/>
    </xf>
    <xf numFmtId="0" fontId="8" fillId="0" borderId="18" xfId="0" applyFont="1" applyBorder="1" applyAlignment="1">
      <alignment horizontal="left" vertical="center"/>
    </xf>
    <xf numFmtId="0" fontId="8" fillId="0" borderId="23" xfId="0" applyFont="1" applyBorder="1" applyAlignment="1">
      <alignment horizontal="left" vertical="center"/>
    </xf>
    <xf numFmtId="0" fontId="2" fillId="0" borderId="19" xfId="2" applyFont="1" applyBorder="1" applyAlignment="1">
      <alignment horizontal="left" vertical="center" wrapText="1"/>
    </xf>
    <xf numFmtId="0" fontId="2" fillId="0" borderId="20" xfId="2" applyFont="1" applyBorder="1" applyAlignment="1">
      <alignment horizontal="left" vertical="center" wrapText="1"/>
    </xf>
    <xf numFmtId="0" fontId="2" fillId="0" borderId="21" xfId="2" applyFont="1" applyBorder="1" applyAlignment="1">
      <alignment horizontal="left" vertical="center" wrapText="1"/>
    </xf>
    <xf numFmtId="0" fontId="3" fillId="10" borderId="22" xfId="2" applyFont="1" applyFill="1" applyBorder="1" applyAlignment="1">
      <alignment horizontal="center" vertical="center"/>
    </xf>
    <xf numFmtId="0" fontId="3" fillId="10" borderId="18" xfId="2" applyFont="1" applyFill="1" applyBorder="1" applyAlignment="1">
      <alignment horizontal="center" vertical="center"/>
    </xf>
    <xf numFmtId="0" fontId="3" fillId="10" borderId="23" xfId="2" applyFont="1" applyFill="1" applyBorder="1" applyAlignment="1">
      <alignment horizontal="center" vertical="center"/>
    </xf>
    <xf numFmtId="0" fontId="2" fillId="0" borderId="9" xfId="2" applyFont="1" applyBorder="1" applyAlignment="1">
      <alignment horizontal="left" vertical="center" wrapText="1"/>
    </xf>
    <xf numFmtId="0" fontId="2" fillId="0" borderId="34" xfId="2" applyFont="1" applyBorder="1" applyAlignment="1">
      <alignment horizontal="left" vertical="center" wrapText="1"/>
    </xf>
    <xf numFmtId="0" fontId="2" fillId="0" borderId="18" xfId="2" applyFont="1" applyBorder="1" applyAlignment="1">
      <alignment horizontal="center" vertical="center"/>
    </xf>
    <xf numFmtId="0" fontId="2" fillId="0" borderId="22" xfId="2" applyFont="1" applyBorder="1" applyAlignment="1">
      <alignment horizontal="left" vertical="center" wrapText="1"/>
    </xf>
    <xf numFmtId="0" fontId="2" fillId="0" borderId="18" xfId="2" applyFont="1" applyBorder="1" applyAlignment="1">
      <alignment horizontal="left" vertical="center" wrapText="1"/>
    </xf>
    <xf numFmtId="0" fontId="2" fillId="0" borderId="23" xfId="2" applyFont="1" applyBorder="1" applyAlignment="1">
      <alignment horizontal="left" vertical="center" wrapText="1"/>
    </xf>
    <xf numFmtId="0" fontId="3" fillId="17" borderId="19" xfId="2" applyFont="1" applyFill="1" applyBorder="1" applyAlignment="1">
      <alignment horizontal="center" vertical="center"/>
    </xf>
    <xf numFmtId="0" fontId="3" fillId="17" borderId="20" xfId="2" applyFont="1" applyFill="1" applyBorder="1" applyAlignment="1">
      <alignment horizontal="center" vertical="center"/>
    </xf>
    <xf numFmtId="0" fontId="3" fillId="17" borderId="21" xfId="2" applyFont="1" applyFill="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3" fillId="0" borderId="19" xfId="2" applyFont="1" applyBorder="1" applyAlignment="1">
      <alignment horizontal="center" vertical="center"/>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3" fillId="10" borderId="46" xfId="2" applyFont="1" applyFill="1" applyBorder="1" applyAlignment="1">
      <alignment horizontal="center" vertical="center"/>
    </xf>
    <xf numFmtId="0" fontId="3" fillId="10" borderId="47" xfId="2" applyFont="1" applyFill="1" applyBorder="1" applyAlignment="1">
      <alignment horizontal="center" vertical="center"/>
    </xf>
    <xf numFmtId="0" fontId="3" fillId="10" borderId="57" xfId="2" applyFont="1" applyFill="1" applyBorder="1" applyAlignment="1">
      <alignment horizontal="center" vertical="center"/>
    </xf>
    <xf numFmtId="0" fontId="2" fillId="0" borderId="18" xfId="2" applyFont="1" applyBorder="1" applyAlignment="1">
      <alignment horizontal="center" vertical="center" wrapText="1"/>
    </xf>
    <xf numFmtId="0" fontId="4" fillId="0" borderId="10" xfId="2" applyFont="1" applyBorder="1" applyAlignment="1">
      <alignment horizontal="center" vertical="center"/>
    </xf>
    <xf numFmtId="0" fontId="4" fillId="0" borderId="3" xfId="2" applyFont="1" applyBorder="1" applyAlignment="1">
      <alignment horizontal="center" vertical="center"/>
    </xf>
    <xf numFmtId="0" fontId="4" fillId="0" borderId="9" xfId="2" applyFont="1" applyBorder="1" applyAlignment="1">
      <alignment horizontal="center" vertical="center"/>
    </xf>
    <xf numFmtId="0" fontId="4" fillId="0" borderId="4" xfId="2" applyFont="1" applyBorder="1" applyAlignment="1">
      <alignment horizontal="center" vertical="center"/>
    </xf>
    <xf numFmtId="0" fontId="2" fillId="0" borderId="13" xfId="2" applyFont="1" applyBorder="1" applyAlignment="1">
      <alignment horizontal="center" vertical="center"/>
    </xf>
    <xf numFmtId="0" fontId="2" fillId="0" borderId="24"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Alignment="1">
      <alignment horizontal="center" vertical="center"/>
    </xf>
    <xf numFmtId="0" fontId="2" fillId="0" borderId="22" xfId="2" applyFont="1" applyBorder="1" applyAlignment="1">
      <alignment horizontal="left" vertical="center"/>
    </xf>
    <xf numFmtId="0" fontId="2" fillId="0" borderId="18" xfId="2" applyFont="1" applyBorder="1" applyAlignment="1">
      <alignment horizontal="left" vertical="center"/>
    </xf>
    <xf numFmtId="0" fontId="2" fillId="0" borderId="23" xfId="2" applyFont="1" applyBorder="1" applyAlignment="1">
      <alignment horizontal="left" vertical="center"/>
    </xf>
    <xf numFmtId="0" fontId="6" fillId="0" borderId="22" xfId="0" applyFont="1" applyBorder="1" applyAlignment="1">
      <alignment horizontal="left"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8" fillId="0" borderId="18" xfId="0" applyFont="1" applyBorder="1" applyAlignment="1">
      <alignment horizontal="center" vertical="center"/>
    </xf>
    <xf numFmtId="0" fontId="31" fillId="33" borderId="35" xfId="0" applyFont="1" applyFill="1" applyBorder="1" applyAlignment="1">
      <alignment horizontal="center" vertical="center" wrapText="1"/>
    </xf>
    <xf numFmtId="0" fontId="31" fillId="33" borderId="92" xfId="0" applyFont="1" applyFill="1" applyBorder="1" applyAlignment="1">
      <alignment horizontal="center" vertical="center" wrapText="1"/>
    </xf>
    <xf numFmtId="0" fontId="31" fillId="33" borderId="25" xfId="0" applyFont="1" applyFill="1" applyBorder="1" applyAlignment="1">
      <alignment horizontal="center" vertical="center" wrapText="1"/>
    </xf>
    <xf numFmtId="0" fontId="34" fillId="33" borderId="20" xfId="0" applyFont="1" applyFill="1" applyBorder="1" applyAlignment="1">
      <alignment horizontal="center" vertical="center" wrapText="1"/>
    </xf>
    <xf numFmtId="0" fontId="34" fillId="33" borderId="93" xfId="0" applyFont="1" applyFill="1" applyBorder="1" applyAlignment="1">
      <alignment horizontal="center" vertical="center" wrapText="1"/>
    </xf>
    <xf numFmtId="0" fontId="9" fillId="9" borderId="34"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11" fillId="9" borderId="34" xfId="0" applyFont="1" applyFill="1" applyBorder="1" applyAlignment="1">
      <alignment horizontal="center" vertical="center" wrapText="1"/>
    </xf>
    <xf numFmtId="0" fontId="11" fillId="9" borderId="35"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12" fillId="9" borderId="35"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9" fillId="4" borderId="9" xfId="4" applyFill="1" applyBorder="1">
      <alignment horizontal="center" vertical="center" wrapText="1"/>
    </xf>
    <xf numFmtId="0" fontId="22" fillId="4" borderId="19" xfId="0" applyFont="1" applyFill="1" applyBorder="1" applyAlignment="1" applyProtection="1">
      <alignment horizontal="center"/>
      <protection locked="0"/>
    </xf>
    <xf numFmtId="0" fontId="22" fillId="4" borderId="21" xfId="0" applyFont="1" applyFill="1" applyBorder="1" applyAlignment="1" applyProtection="1">
      <alignment horizontal="center"/>
      <protection locked="0"/>
    </xf>
    <xf numFmtId="0" fontId="13" fillId="11" borderId="9" xfId="0" applyFont="1" applyFill="1" applyBorder="1" applyAlignment="1">
      <alignment horizontal="center" vertical="center" wrapText="1"/>
    </xf>
    <xf numFmtId="0" fontId="9" fillId="11" borderId="34" xfId="0" applyFont="1" applyFill="1" applyBorder="1" applyAlignment="1">
      <alignment horizontal="center" vertical="center" wrapText="1"/>
    </xf>
    <xf numFmtId="0" fontId="9" fillId="11" borderId="35" xfId="0" applyFont="1" applyFill="1" applyBorder="1" applyAlignment="1">
      <alignment horizontal="center" vertical="center" wrapText="1"/>
    </xf>
    <xf numFmtId="0" fontId="9" fillId="11" borderId="25" xfId="0" applyFont="1" applyFill="1" applyBorder="1" applyAlignment="1">
      <alignment horizontal="center" vertical="center" wrapText="1"/>
    </xf>
    <xf numFmtId="0" fontId="11" fillId="11" borderId="34" xfId="0" applyFont="1" applyFill="1" applyBorder="1" applyAlignment="1">
      <alignment horizontal="center" vertical="center" wrapText="1"/>
    </xf>
    <xf numFmtId="0" fontId="11" fillId="11" borderId="35" xfId="0" applyFont="1" applyFill="1" applyBorder="1" applyAlignment="1">
      <alignment horizontal="center" vertical="center" wrapText="1"/>
    </xf>
    <xf numFmtId="0" fontId="11" fillId="11" borderId="25" xfId="0" applyFont="1" applyFill="1" applyBorder="1" applyAlignment="1">
      <alignment horizontal="center" vertical="center" wrapText="1"/>
    </xf>
    <xf numFmtId="0" fontId="12" fillId="11" borderId="34"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2" fillId="11" borderId="25"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9" fillId="8" borderId="34"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11" fillId="8" borderId="34"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2" fillId="8" borderId="34"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21" fillId="30" borderId="35" xfId="0" applyFont="1" applyFill="1" applyBorder="1" applyAlignment="1">
      <alignment horizontal="center" vertical="center" wrapText="1"/>
    </xf>
    <xf numFmtId="0" fontId="21" fillId="30" borderId="25" xfId="0" applyFont="1" applyFill="1" applyBorder="1" applyAlignment="1">
      <alignment horizontal="center" vertical="center" wrapText="1"/>
    </xf>
    <xf numFmtId="0" fontId="22" fillId="8" borderId="19" xfId="4" applyFont="1" applyFill="1" applyBorder="1">
      <alignment horizontal="center" vertical="center" wrapText="1"/>
    </xf>
    <xf numFmtId="0" fontId="22" fillId="8" borderId="21" xfId="4" applyFont="1" applyFill="1" applyBorder="1">
      <alignment horizontal="center" vertical="center" wrapText="1"/>
    </xf>
    <xf numFmtId="0" fontId="29" fillId="0" borderId="14" xfId="2" applyFont="1" applyBorder="1" applyAlignment="1">
      <alignment horizontal="center" vertical="center"/>
    </xf>
    <xf numFmtId="0" fontId="29" fillId="0" borderId="3" xfId="2" applyFont="1" applyBorder="1" applyAlignment="1">
      <alignment horizontal="center" vertical="center"/>
    </xf>
    <xf numFmtId="0" fontId="29" fillId="0" borderId="15" xfId="2" applyFont="1" applyBorder="1" applyAlignment="1">
      <alignment horizontal="center" vertical="center"/>
    </xf>
    <xf numFmtId="0" fontId="29" fillId="0" borderId="4" xfId="2" applyFont="1" applyBorder="1" applyAlignment="1">
      <alignment horizontal="center" vertical="center"/>
    </xf>
    <xf numFmtId="0" fontId="29" fillId="0" borderId="16" xfId="2" applyFont="1" applyBorder="1" applyAlignment="1">
      <alignment horizontal="center" vertical="center"/>
    </xf>
    <xf numFmtId="0" fontId="29" fillId="0" borderId="5" xfId="2" applyFont="1" applyBorder="1" applyAlignment="1">
      <alignment horizontal="center" vertical="center"/>
    </xf>
    <xf numFmtId="0" fontId="11" fillId="3" borderId="3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30" fillId="0" borderId="89" xfId="2" applyFont="1" applyBorder="1" applyAlignment="1">
      <alignment horizontal="center" vertical="center" wrapText="1"/>
    </xf>
    <xf numFmtId="0" fontId="30" fillId="0" borderId="60" xfId="2" applyFont="1" applyBorder="1" applyAlignment="1">
      <alignment horizontal="center" vertical="center" wrapText="1"/>
    </xf>
    <xf numFmtId="0" fontId="30" fillId="0" borderId="61" xfId="2" applyFont="1" applyBorder="1" applyAlignment="1">
      <alignment horizontal="center" vertical="center" wrapText="1"/>
    </xf>
    <xf numFmtId="0" fontId="30" fillId="0" borderId="90" xfId="2" applyFont="1" applyBorder="1" applyAlignment="1" applyProtection="1">
      <alignment horizontal="center" vertical="center" wrapText="1"/>
      <protection locked="0"/>
    </xf>
    <xf numFmtId="0" fontId="30" fillId="0" borderId="58" xfId="2" applyFont="1" applyBorder="1" applyAlignment="1" applyProtection="1">
      <alignment horizontal="center" vertical="center" wrapText="1"/>
      <protection locked="0"/>
    </xf>
    <xf numFmtId="0" fontId="30" fillId="0" borderId="63" xfId="2" applyFont="1" applyBorder="1" applyAlignment="1" applyProtection="1">
      <alignment horizontal="center" vertical="center" wrapText="1"/>
      <protection locked="0"/>
    </xf>
    <xf numFmtId="0" fontId="30" fillId="0" borderId="91" xfId="2" applyFont="1" applyBorder="1" applyAlignment="1">
      <alignment horizontal="center" vertical="center" wrapText="1"/>
    </xf>
    <xf numFmtId="0" fontId="30" fillId="0" borderId="65" xfId="2" applyFont="1" applyBorder="1" applyAlignment="1">
      <alignment horizontal="center" vertical="center" wrapText="1"/>
    </xf>
    <xf numFmtId="0" fontId="30" fillId="0" borderId="66" xfId="2" applyFont="1" applyBorder="1" applyAlignment="1">
      <alignment horizontal="center" vertical="center" wrapText="1"/>
    </xf>
    <xf numFmtId="0" fontId="19" fillId="0" borderId="0" xfId="2" applyFont="1" applyAlignment="1">
      <alignment horizontal="center" vertical="center"/>
    </xf>
    <xf numFmtId="0" fontId="13" fillId="3" borderId="75"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9" xfId="0" applyFont="1" applyFill="1" applyBorder="1" applyAlignment="1">
      <alignment vertical="center"/>
    </xf>
    <xf numFmtId="0" fontId="22" fillId="3" borderId="19"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11" borderId="19" xfId="0" applyFont="1" applyFill="1" applyBorder="1" applyAlignment="1">
      <alignment horizontal="center" vertical="center" wrapText="1"/>
    </xf>
    <xf numFmtId="0" fontId="22" fillId="11" borderId="21" xfId="0" applyFont="1" applyFill="1" applyBorder="1" applyAlignment="1">
      <alignment horizontal="center" vertical="center" wrapText="1"/>
    </xf>
    <xf numFmtId="0" fontId="21" fillId="31" borderId="76" xfId="0" applyFont="1" applyFill="1" applyBorder="1" applyAlignment="1">
      <alignment horizontal="center" vertical="center" wrapText="1"/>
    </xf>
    <xf numFmtId="0" fontId="21" fillId="31" borderId="77" xfId="0" applyFont="1" applyFill="1" applyBorder="1" applyAlignment="1">
      <alignment horizontal="center" vertical="center" wrapText="1"/>
    </xf>
    <xf numFmtId="0" fontId="21" fillId="31" borderId="7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21" xfId="0" applyFont="1" applyFill="1" applyBorder="1" applyAlignment="1">
      <alignment horizontal="center" vertical="center" wrapText="1"/>
    </xf>
    <xf numFmtId="0" fontId="9" fillId="15" borderId="9"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22" fillId="5" borderId="19" xfId="0" applyFont="1" applyFill="1" applyBorder="1" applyAlignment="1" applyProtection="1">
      <alignment horizontal="center"/>
      <protection locked="0"/>
    </xf>
    <xf numFmtId="0" fontId="22" fillId="5" borderId="21" xfId="0" applyFont="1" applyFill="1" applyBorder="1" applyAlignment="1" applyProtection="1">
      <alignment horizontal="center"/>
      <protection locked="0"/>
    </xf>
    <xf numFmtId="0" fontId="9" fillId="13" borderId="9" xfId="0" applyFont="1" applyFill="1" applyBorder="1" applyAlignment="1">
      <alignment horizontal="center" vertical="center" wrapText="1"/>
    </xf>
    <xf numFmtId="0" fontId="11" fillId="13" borderId="34" xfId="0" applyFont="1" applyFill="1" applyBorder="1" applyAlignment="1">
      <alignment horizontal="center" vertical="center" wrapText="1"/>
    </xf>
    <xf numFmtId="0" fontId="11" fillId="13" borderId="35"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3" fillId="13" borderId="34" xfId="0" applyFont="1" applyFill="1" applyBorder="1" applyAlignment="1">
      <alignment horizontal="center" vertical="center" wrapText="1"/>
    </xf>
    <xf numFmtId="0" fontId="13" fillId="13" borderId="25" xfId="0" applyFont="1" applyFill="1" applyBorder="1" applyAlignment="1">
      <alignment horizontal="center" vertical="center" wrapText="1"/>
    </xf>
    <xf numFmtId="0" fontId="22" fillId="13" borderId="19"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11" fillId="15" borderId="34" xfId="0" applyFont="1" applyFill="1" applyBorder="1" applyAlignment="1">
      <alignment horizontal="center" vertical="center" wrapText="1"/>
    </xf>
    <xf numFmtId="0" fontId="11" fillId="15" borderId="35" xfId="0" applyFont="1" applyFill="1" applyBorder="1" applyAlignment="1">
      <alignment horizontal="center" vertical="center" wrapText="1"/>
    </xf>
    <xf numFmtId="0" fontId="11" fillId="15" borderId="25" xfId="0" applyFont="1" applyFill="1" applyBorder="1" applyAlignment="1">
      <alignment horizontal="center" vertical="center" wrapText="1"/>
    </xf>
    <xf numFmtId="0" fontId="12" fillId="15" borderId="9" xfId="0" applyFont="1" applyFill="1" applyBorder="1" applyAlignment="1">
      <alignment horizontal="center" vertical="center" wrapText="1"/>
    </xf>
    <xf numFmtId="0" fontId="13" fillId="15" borderId="34" xfId="0" applyFont="1" applyFill="1" applyBorder="1" applyAlignment="1">
      <alignment horizontal="center" vertical="center" wrapText="1"/>
    </xf>
    <xf numFmtId="0" fontId="13" fillId="15" borderId="35" xfId="0" applyFont="1" applyFill="1" applyBorder="1" applyAlignment="1">
      <alignment horizontal="center" vertical="center" wrapText="1"/>
    </xf>
    <xf numFmtId="0" fontId="13" fillId="15" borderId="25" xfId="0" applyFont="1" applyFill="1" applyBorder="1" applyAlignment="1">
      <alignment horizontal="center" vertical="center" wrapText="1"/>
    </xf>
    <xf numFmtId="0" fontId="22" fillId="15" borderId="19" xfId="0" applyFont="1" applyFill="1" applyBorder="1" applyAlignment="1">
      <alignment horizontal="center" vertical="center" wrapText="1"/>
    </xf>
    <xf numFmtId="0" fontId="22" fillId="15" borderId="21"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3" fillId="7" borderId="9" xfId="4" applyFont="1" applyFill="1" applyBorder="1">
      <alignment horizontal="center" vertical="center" wrapText="1"/>
    </xf>
    <xf numFmtId="0" fontId="13" fillId="7" borderId="19" xfId="4" applyFont="1" applyFill="1" applyBorder="1">
      <alignment horizontal="center" vertical="center" wrapText="1"/>
    </xf>
    <xf numFmtId="0" fontId="13" fillId="7" borderId="34" xfId="4" applyFont="1" applyFill="1" applyBorder="1">
      <alignment horizontal="center" vertical="center" wrapText="1"/>
    </xf>
    <xf numFmtId="0" fontId="13" fillId="7" borderId="35" xfId="4" applyFont="1" applyFill="1" applyBorder="1">
      <alignment horizontal="center" vertical="center" wrapText="1"/>
    </xf>
    <xf numFmtId="0" fontId="13" fillId="7" borderId="25" xfId="4" applyFont="1" applyFill="1" applyBorder="1">
      <alignment horizontal="center" vertical="center" wrapText="1"/>
    </xf>
    <xf numFmtId="0" fontId="22" fillId="7" borderId="9" xfId="4" applyFont="1" applyFill="1" applyBorder="1">
      <alignment horizontal="center" vertical="center" wrapText="1"/>
    </xf>
    <xf numFmtId="0" fontId="9" fillId="10" borderId="9" xfId="0" applyFont="1" applyFill="1" applyBorder="1" applyAlignment="1">
      <alignment horizontal="center" vertical="center" wrapText="1"/>
    </xf>
    <xf numFmtId="0" fontId="11" fillId="10" borderId="34" xfId="0" applyFont="1" applyFill="1" applyBorder="1" applyAlignment="1">
      <alignment horizontal="center" vertical="center" wrapText="1"/>
    </xf>
    <xf numFmtId="0" fontId="11" fillId="10" borderId="35"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9" fillId="10" borderId="9" xfId="4" applyFill="1" applyBorder="1">
      <alignment horizontal="center" vertical="center" wrapText="1"/>
    </xf>
    <xf numFmtId="0" fontId="13" fillId="10" borderId="9" xfId="0" applyFont="1" applyFill="1" applyBorder="1" applyAlignment="1">
      <alignment horizontal="center" vertical="center" wrapText="1"/>
    </xf>
    <xf numFmtId="0" fontId="13" fillId="10" borderId="34" xfId="0" applyFont="1" applyFill="1" applyBorder="1" applyAlignment="1">
      <alignment horizontal="center" vertical="center" wrapText="1"/>
    </xf>
    <xf numFmtId="0" fontId="13" fillId="10" borderId="35" xfId="0" applyFont="1" applyFill="1" applyBorder="1" applyAlignment="1">
      <alignment horizontal="center" vertical="center" wrapText="1"/>
    </xf>
    <xf numFmtId="0" fontId="9" fillId="10" borderId="19" xfId="4" applyFill="1" applyBorder="1">
      <alignment horizontal="center" vertical="center" wrapText="1"/>
    </xf>
    <xf numFmtId="0" fontId="9" fillId="10" borderId="9" xfId="4" applyFill="1" applyBorder="1" applyProtection="1">
      <alignment horizontal="center" vertical="center" wrapText="1"/>
      <protection locked="0"/>
    </xf>
    <xf numFmtId="0" fontId="9" fillId="10" borderId="34" xfId="4" applyFill="1" applyBorder="1" applyProtection="1">
      <alignment horizontal="center" vertical="center" wrapText="1"/>
      <protection locked="0"/>
    </xf>
    <xf numFmtId="0" fontId="9" fillId="10" borderId="35" xfId="4" applyFill="1" applyBorder="1" applyProtection="1">
      <alignment horizontal="center" vertical="center" wrapText="1"/>
      <protection locked="0"/>
    </xf>
    <xf numFmtId="0" fontId="9" fillId="10" borderId="25" xfId="4" applyFill="1" applyBorder="1" applyProtection="1">
      <alignment horizontal="center" vertical="center" wrapText="1"/>
      <protection locked="0"/>
    </xf>
    <xf numFmtId="0" fontId="22" fillId="10" borderId="19" xfId="5" applyFont="1" applyFill="1" applyBorder="1" applyAlignment="1" applyProtection="1">
      <alignment horizontal="center" vertical="center" wrapText="1"/>
      <protection locked="0"/>
    </xf>
    <xf numFmtId="0" fontId="22" fillId="10" borderId="21" xfId="5" applyFont="1" applyFill="1" applyBorder="1" applyAlignment="1" applyProtection="1">
      <alignment horizontal="center" vertical="center" wrapText="1"/>
      <protection locked="0"/>
    </xf>
    <xf numFmtId="0" fontId="9" fillId="4" borderId="34" xfId="0" applyFont="1" applyFill="1" applyBorder="1" applyAlignment="1" applyProtection="1">
      <alignment horizontal="center" vertical="center" wrapText="1"/>
      <protection locked="0"/>
    </xf>
    <xf numFmtId="0" fontId="9" fillId="4" borderId="35"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locked="0"/>
    </xf>
    <xf numFmtId="0" fontId="13"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9" fillId="14" borderId="9" xfId="0" applyFont="1" applyFill="1" applyBorder="1" applyAlignment="1">
      <alignment horizontal="center" vertical="center" wrapText="1"/>
    </xf>
    <xf numFmtId="0" fontId="11" fillId="14" borderId="34" xfId="0" applyFont="1" applyFill="1" applyBorder="1" applyAlignment="1">
      <alignment horizontal="center" vertical="center" wrapText="1"/>
    </xf>
    <xf numFmtId="0" fontId="11" fillId="14" borderId="35" xfId="0" applyFont="1" applyFill="1" applyBorder="1" applyAlignment="1">
      <alignment horizontal="center" vertical="center" wrapText="1"/>
    </xf>
    <xf numFmtId="0" fontId="11" fillId="14" borderId="25"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22" fillId="14" borderId="54" xfId="0" applyFont="1" applyFill="1" applyBorder="1" applyAlignment="1">
      <alignment horizontal="center" vertical="center" wrapText="1"/>
    </xf>
    <xf numFmtId="0" fontId="22" fillId="14" borderId="38" xfId="0" applyFont="1" applyFill="1" applyBorder="1" applyAlignment="1">
      <alignment horizontal="center" vertical="center" wrapText="1"/>
    </xf>
    <xf numFmtId="0" fontId="12" fillId="25" borderId="9" xfId="0" applyFont="1" applyFill="1" applyBorder="1" applyAlignment="1">
      <alignment horizontal="center" vertical="center"/>
    </xf>
    <xf numFmtId="0" fontId="9" fillId="9" borderId="9"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31" fillId="32" borderId="58" xfId="0" applyFont="1" applyFill="1" applyBorder="1" applyAlignment="1">
      <alignment horizontal="center" vertical="center" wrapText="1"/>
    </xf>
    <xf numFmtId="0" fontId="9" fillId="12" borderId="34" xfId="0" applyFont="1" applyFill="1" applyBorder="1" applyAlignment="1">
      <alignment horizontal="center" vertical="center" wrapText="1"/>
    </xf>
    <xf numFmtId="0" fontId="9" fillId="12" borderId="35" xfId="0" applyFont="1" applyFill="1" applyBorder="1" applyAlignment="1">
      <alignment horizontal="center" vertical="center" wrapText="1"/>
    </xf>
    <xf numFmtId="0" fontId="32" fillId="33" borderId="35" xfId="0" applyFont="1" applyFill="1" applyBorder="1" applyAlignment="1">
      <alignment horizontal="center" vertical="center" wrapText="1"/>
    </xf>
    <xf numFmtId="0" fontId="32" fillId="33" borderId="92" xfId="0" applyFont="1" applyFill="1" applyBorder="1" applyAlignment="1">
      <alignment horizontal="center" vertical="center" wrapText="1"/>
    </xf>
    <xf numFmtId="0" fontId="33" fillId="33" borderId="35" xfId="0" applyFont="1" applyFill="1" applyBorder="1" applyAlignment="1">
      <alignment horizontal="center" vertical="center" wrapText="1"/>
    </xf>
    <xf numFmtId="0" fontId="33" fillId="33" borderId="92" xfId="0" applyFont="1" applyFill="1" applyBorder="1" applyAlignment="1">
      <alignment horizontal="center" vertical="center" wrapText="1"/>
    </xf>
    <xf numFmtId="0" fontId="30" fillId="0" borderId="64" xfId="2" applyFont="1" applyBorder="1" applyAlignment="1">
      <alignment horizontal="center" vertical="center" wrapText="1"/>
    </xf>
    <xf numFmtId="0" fontId="14" fillId="0" borderId="22" xfId="0" applyFont="1" applyBorder="1" applyAlignment="1">
      <alignment horizontal="center"/>
    </xf>
    <xf numFmtId="0" fontId="14" fillId="0" borderId="18" xfId="0" applyFont="1" applyBorder="1" applyAlignment="1">
      <alignment horizontal="center"/>
    </xf>
    <xf numFmtId="0" fontId="14" fillId="0" borderId="23" xfId="0" applyFont="1" applyBorder="1" applyAlignment="1">
      <alignment horizontal="center"/>
    </xf>
    <xf numFmtId="0" fontId="29" fillId="0" borderId="13" xfId="2" applyFont="1" applyBorder="1" applyAlignment="1">
      <alignment horizontal="center" vertical="center"/>
    </xf>
    <xf numFmtId="0" fontId="29" fillId="0" borderId="24" xfId="2" applyFont="1" applyBorder="1" applyAlignment="1">
      <alignment horizontal="center" vertical="center"/>
    </xf>
    <xf numFmtId="0" fontId="29" fillId="0" borderId="2" xfId="2" applyFont="1" applyBorder="1" applyAlignment="1">
      <alignment horizontal="center" vertical="center"/>
    </xf>
    <xf numFmtId="0" fontId="29" fillId="0" borderId="0" xfId="2" applyFont="1" applyAlignment="1">
      <alignment horizontal="center" vertical="center"/>
    </xf>
    <xf numFmtId="0" fontId="29" fillId="0" borderId="11" xfId="2" applyFont="1" applyBorder="1" applyAlignment="1">
      <alignment horizontal="center" vertical="center"/>
    </xf>
    <xf numFmtId="0" fontId="29" fillId="0" borderId="31" xfId="2" applyFont="1" applyBorder="1" applyAlignment="1">
      <alignment horizontal="center" vertical="center"/>
    </xf>
    <xf numFmtId="0" fontId="30" fillId="0" borderId="59" xfId="2" applyFont="1" applyBorder="1" applyAlignment="1">
      <alignment horizontal="center" vertical="center" wrapText="1"/>
    </xf>
    <xf numFmtId="0" fontId="30" fillId="0" borderId="62" xfId="2" applyFont="1" applyBorder="1" applyAlignment="1">
      <alignment horizontal="center" vertical="center" wrapText="1"/>
    </xf>
    <xf numFmtId="0" fontId="30" fillId="0" borderId="58" xfId="2" applyFont="1" applyBorder="1" applyAlignment="1">
      <alignment horizontal="center" vertical="center" wrapText="1"/>
    </xf>
    <xf numFmtId="0" fontId="30" fillId="0" borderId="63" xfId="2" applyFont="1" applyBorder="1" applyAlignment="1">
      <alignment horizontal="center" vertical="center" wrapText="1"/>
    </xf>
    <xf numFmtId="0" fontId="2" fillId="0" borderId="9" xfId="2" applyFont="1" applyBorder="1" applyAlignment="1">
      <alignment horizontal="center" vertical="center" wrapText="1"/>
    </xf>
    <xf numFmtId="0" fontId="2" fillId="0" borderId="48" xfId="2" applyFont="1" applyBorder="1" applyAlignment="1">
      <alignment horizontal="center" vertical="center"/>
    </xf>
    <xf numFmtId="0" fontId="2" fillId="0" borderId="27" xfId="2" applyFont="1" applyBorder="1" applyAlignment="1">
      <alignment horizontal="center" vertical="center"/>
    </xf>
    <xf numFmtId="0" fontId="2" fillId="0" borderId="30" xfId="2" applyFont="1" applyBorder="1" applyAlignment="1">
      <alignment horizontal="center" vertical="center"/>
    </xf>
    <xf numFmtId="0" fontId="2" fillId="0" borderId="46" xfId="2" applyFont="1" applyBorder="1" applyAlignment="1">
      <alignment horizontal="center" vertical="center"/>
    </xf>
    <xf numFmtId="0" fontId="2" fillId="0" borderId="47" xfId="2" applyFont="1" applyBorder="1" applyAlignment="1">
      <alignment horizontal="center" vertical="center"/>
    </xf>
    <xf numFmtId="0" fontId="2" fillId="0" borderId="32" xfId="2" applyFont="1" applyBorder="1" applyAlignment="1">
      <alignment horizontal="center" vertical="center"/>
    </xf>
    <xf numFmtId="0" fontId="2" fillId="0" borderId="43" xfId="2" applyFont="1" applyBorder="1" applyAlignment="1">
      <alignment horizontal="center" vertical="center"/>
    </xf>
    <xf numFmtId="0" fontId="2" fillId="0" borderId="20" xfId="2" applyFont="1" applyBorder="1" applyAlignment="1">
      <alignment horizontal="center" vertical="center"/>
    </xf>
    <xf numFmtId="0" fontId="2" fillId="0" borderId="21" xfId="2" applyFont="1" applyBorder="1" applyAlignment="1">
      <alignment horizontal="center" vertical="center"/>
    </xf>
    <xf numFmtId="0" fontId="2" fillId="0" borderId="16" xfId="2" applyFont="1" applyBorder="1" applyAlignment="1">
      <alignment horizontal="center" vertical="center" wrapText="1"/>
    </xf>
    <xf numFmtId="0" fontId="2" fillId="0" borderId="8" xfId="2" applyFont="1" applyBorder="1" applyAlignment="1">
      <alignment horizontal="center" vertical="center" wrapText="1"/>
    </xf>
    <xf numFmtId="0" fontId="2" fillId="0" borderId="26" xfId="2" applyFont="1" applyBorder="1" applyAlignment="1">
      <alignment horizontal="center" vertical="center" wrapText="1"/>
    </xf>
    <xf numFmtId="0" fontId="2" fillId="0" borderId="5" xfId="2" applyFont="1" applyBorder="1" applyAlignment="1">
      <alignment horizontal="center" vertical="center" wrapText="1"/>
    </xf>
    <xf numFmtId="0" fontId="3" fillId="2" borderId="22" xfId="2" applyFont="1" applyFill="1" applyBorder="1" applyAlignment="1">
      <alignment horizontal="center" vertical="center"/>
    </xf>
    <xf numFmtId="0" fontId="3" fillId="2" borderId="18" xfId="2" applyFont="1" applyFill="1" applyBorder="1" applyAlignment="1">
      <alignment horizontal="center" vertical="center"/>
    </xf>
    <xf numFmtId="0" fontId="3" fillId="2" borderId="23" xfId="2" applyFont="1" applyFill="1" applyBorder="1" applyAlignment="1">
      <alignment horizontal="center" vertical="center"/>
    </xf>
    <xf numFmtId="0" fontId="2" fillId="0" borderId="36" xfId="2" applyFont="1" applyBorder="1" applyAlignment="1">
      <alignment horizontal="center" vertical="center" wrapText="1"/>
    </xf>
    <xf numFmtId="0" fontId="2" fillId="0" borderId="40" xfId="2" applyFont="1" applyBorder="1" applyAlignment="1">
      <alignment horizontal="center" vertical="center" wrapText="1"/>
    </xf>
    <xf numFmtId="0" fontId="2" fillId="0" borderId="37" xfId="2" applyFont="1" applyBorder="1" applyAlignment="1">
      <alignment horizontal="center" vertical="center" wrapText="1"/>
    </xf>
    <xf numFmtId="0" fontId="2" fillId="0" borderId="22" xfId="2" applyFont="1" applyBorder="1" applyAlignment="1">
      <alignment horizontal="center" vertical="center"/>
    </xf>
    <xf numFmtId="0" fontId="2" fillId="0" borderId="23" xfId="2" applyFont="1" applyBorder="1" applyAlignment="1">
      <alignment horizontal="center" vertical="center"/>
    </xf>
    <xf numFmtId="164" fontId="2" fillId="0" borderId="22" xfId="3" applyFont="1" applyBorder="1" applyAlignment="1">
      <alignment horizontal="center" vertical="center"/>
    </xf>
    <xf numFmtId="164" fontId="2" fillId="0" borderId="18" xfId="3" applyFont="1" applyBorder="1" applyAlignment="1">
      <alignment horizontal="center" vertical="center"/>
    </xf>
    <xf numFmtId="164" fontId="2" fillId="0" borderId="23" xfId="3" applyFont="1" applyBorder="1" applyAlignment="1">
      <alignment horizontal="center" vertical="center"/>
    </xf>
    <xf numFmtId="14" fontId="2" fillId="0" borderId="22" xfId="2" applyNumberFormat="1" applyFont="1" applyBorder="1" applyAlignment="1">
      <alignment horizontal="center" vertical="center"/>
    </xf>
    <xf numFmtId="14" fontId="2" fillId="0" borderId="23" xfId="2" applyNumberFormat="1" applyFont="1" applyBorder="1" applyAlignment="1">
      <alignment horizontal="center" vertical="center"/>
    </xf>
    <xf numFmtId="0" fontId="3" fillId="2" borderId="11" xfId="2" applyFont="1" applyFill="1" applyBorder="1" applyAlignment="1">
      <alignment horizontal="center" vertical="center"/>
    </xf>
    <xf numFmtId="0" fontId="3" fillId="2" borderId="28" xfId="2" applyFont="1" applyFill="1" applyBorder="1" applyAlignment="1">
      <alignment horizontal="center" vertical="center"/>
    </xf>
    <xf numFmtId="0" fontId="2" fillId="0" borderId="9" xfId="2" applyFont="1" applyBorder="1" applyAlignment="1">
      <alignment horizontal="center" vertical="center"/>
    </xf>
    <xf numFmtId="0" fontId="2" fillId="0" borderId="4" xfId="2" applyFont="1" applyBorder="1" applyAlignment="1">
      <alignment horizontal="center" vertical="center"/>
    </xf>
    <xf numFmtId="0" fontId="2" fillId="0" borderId="8" xfId="2" applyFont="1" applyBorder="1" applyAlignment="1">
      <alignment horizontal="center" vertical="center"/>
    </xf>
    <xf numFmtId="0" fontId="2" fillId="0" borderId="5" xfId="2" applyFont="1" applyBorder="1" applyAlignment="1">
      <alignment horizontal="center" vertical="center"/>
    </xf>
    <xf numFmtId="0" fontId="2" fillId="0" borderId="26" xfId="2" applyFont="1" applyBorder="1" applyAlignment="1">
      <alignment horizontal="center" vertical="center"/>
    </xf>
    <xf numFmtId="0" fontId="0" fillId="0" borderId="30" xfId="0" applyBorder="1" applyAlignment="1">
      <alignment horizontal="center" vertical="center"/>
    </xf>
    <xf numFmtId="0" fontId="2" fillId="0" borderId="53"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41" xfId="2" applyFont="1" applyBorder="1" applyAlignment="1">
      <alignment horizontal="center" vertical="center" wrapText="1"/>
    </xf>
    <xf numFmtId="0" fontId="2" fillId="0" borderId="82" xfId="2" applyFont="1" applyBorder="1" applyAlignment="1">
      <alignment horizontal="center" vertical="center" wrapText="1"/>
    </xf>
    <xf numFmtId="0" fontId="2" fillId="0" borderId="80" xfId="2" applyFont="1" applyBorder="1" applyAlignment="1">
      <alignment horizontal="center" vertical="center" wrapText="1"/>
    </xf>
    <xf numFmtId="0" fontId="2" fillId="0" borderId="83"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9" xfId="2" applyFont="1" applyBorder="1" applyAlignment="1">
      <alignment horizontal="center" vertical="center" wrapText="1"/>
    </xf>
    <xf numFmtId="0" fontId="2" fillId="0" borderId="0" xfId="2" applyFont="1" applyAlignment="1">
      <alignment horizontal="center" vertical="center" wrapText="1"/>
    </xf>
    <xf numFmtId="0" fontId="2" fillId="0" borderId="7" xfId="2" applyFont="1" applyBorder="1" applyAlignment="1">
      <alignment horizontal="center" vertical="center" wrapText="1"/>
    </xf>
    <xf numFmtId="0" fontId="2" fillId="0" borderId="79" xfId="2" applyFont="1" applyBorder="1" applyAlignment="1">
      <alignment horizontal="center" vertical="center" wrapText="1"/>
    </xf>
    <xf numFmtId="0" fontId="28" fillId="2" borderId="58" xfId="2" applyFont="1" applyFill="1" applyBorder="1" applyAlignment="1">
      <alignment horizontal="center" vertical="center" wrapText="1"/>
    </xf>
    <xf numFmtId="0" fontId="3" fillId="2" borderId="58" xfId="2" applyFont="1" applyFill="1" applyBorder="1" applyAlignment="1">
      <alignment horizontal="center" vertical="center" wrapText="1"/>
    </xf>
    <xf numFmtId="0" fontId="3" fillId="2" borderId="88" xfId="2" applyFont="1" applyFill="1" applyBorder="1" applyAlignment="1">
      <alignment horizontal="center" vertical="center" wrapText="1"/>
    </xf>
    <xf numFmtId="0" fontId="2" fillId="0" borderId="44" xfId="2" applyFont="1" applyBorder="1" applyAlignment="1">
      <alignment horizontal="center" vertical="center" wrapText="1"/>
    </xf>
    <xf numFmtId="0" fontId="2" fillId="0" borderId="38" xfId="2" applyFont="1" applyBorder="1" applyAlignment="1">
      <alignment horizontal="center" vertical="center" wrapText="1"/>
    </xf>
    <xf numFmtId="0" fontId="2" fillId="0" borderId="42" xfId="2" applyFont="1" applyBorder="1" applyAlignment="1">
      <alignment horizontal="center" vertical="center" wrapText="1"/>
    </xf>
    <xf numFmtId="0" fontId="3" fillId="2" borderId="15"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6" fillId="0" borderId="14"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56"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4" xfId="2" applyFont="1" applyBorder="1" applyAlignment="1">
      <alignment horizontal="center" vertical="center" wrapText="1"/>
    </xf>
    <xf numFmtId="0" fontId="6" fillId="0" borderId="34" xfId="2" applyFont="1" applyBorder="1" applyAlignment="1">
      <alignment horizontal="center" vertical="center" wrapText="1"/>
    </xf>
    <xf numFmtId="0" fontId="6" fillId="0" borderId="39"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20" xfId="2" applyFont="1" applyBorder="1" applyAlignment="1">
      <alignment horizontal="center" vertical="center" wrapText="1"/>
    </xf>
    <xf numFmtId="0" fontId="0" fillId="0" borderId="21" xfId="0" applyBorder="1" applyAlignment="1">
      <alignment horizontal="center" vertical="center" wrapText="1"/>
    </xf>
    <xf numFmtId="164" fontId="3" fillId="2" borderId="22" xfId="3" applyFont="1" applyFill="1" applyBorder="1" applyAlignment="1">
      <alignment horizontal="center" vertical="center"/>
    </xf>
    <xf numFmtId="164" fontId="3" fillId="2" borderId="18" xfId="3" applyFont="1" applyFill="1" applyBorder="1" applyAlignment="1">
      <alignment horizontal="center" vertical="center"/>
    </xf>
    <xf numFmtId="164" fontId="3" fillId="2" borderId="23" xfId="3" applyFont="1" applyFill="1" applyBorder="1" applyAlignment="1">
      <alignment horizontal="center" vertical="center"/>
    </xf>
    <xf numFmtId="0" fontId="2" fillId="0" borderId="81" xfId="2" applyFont="1" applyBorder="1" applyAlignment="1">
      <alignment horizontal="center" vertical="center" wrapText="1"/>
    </xf>
    <xf numFmtId="0" fontId="3" fillId="2" borderId="11"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28" xfId="2" applyFont="1" applyFill="1" applyBorder="1" applyAlignment="1">
      <alignment horizontal="center" vertical="center" wrapText="1"/>
    </xf>
    <xf numFmtId="0" fontId="2" fillId="0" borderId="6" xfId="2" applyFont="1" applyBorder="1" applyAlignment="1">
      <alignment horizontal="center" vertical="center" wrapText="1"/>
    </xf>
    <xf numFmtId="0" fontId="2" fillId="0" borderId="2" xfId="2" applyFont="1" applyBorder="1" applyAlignment="1">
      <alignment horizontal="center" vertical="center" wrapText="1"/>
    </xf>
    <xf numFmtId="0" fontId="3" fillId="2" borderId="84" xfId="2" applyFont="1" applyFill="1" applyBorder="1" applyAlignment="1">
      <alignment horizontal="center" vertical="center"/>
    </xf>
    <xf numFmtId="0" fontId="3" fillId="2" borderId="85" xfId="2" applyFont="1" applyFill="1" applyBorder="1" applyAlignment="1">
      <alignment horizontal="center" vertical="center"/>
    </xf>
    <xf numFmtId="0" fontId="3" fillId="2" borderId="87" xfId="2" applyFont="1" applyFill="1" applyBorder="1" applyAlignment="1">
      <alignment horizontal="center" vertical="center"/>
    </xf>
    <xf numFmtId="0" fontId="28" fillId="2" borderId="86" xfId="2" applyFont="1" applyFill="1" applyBorder="1" applyAlignment="1">
      <alignment horizontal="center" vertical="center" wrapText="1"/>
    </xf>
    <xf numFmtId="0" fontId="2" fillId="0" borderId="17" xfId="2" applyFont="1" applyBorder="1" applyAlignment="1">
      <alignment horizontal="center" vertical="center" wrapText="1"/>
    </xf>
    <xf numFmtId="0" fontId="2" fillId="0" borderId="54" xfId="2" applyFont="1" applyBorder="1" applyAlignment="1">
      <alignment horizontal="center" vertical="center" wrapText="1"/>
    </xf>
    <xf numFmtId="0" fontId="2" fillId="0" borderId="55" xfId="2" applyFont="1" applyBorder="1" applyAlignment="1">
      <alignment horizontal="center" vertical="center" wrapText="1"/>
    </xf>
    <xf numFmtId="0" fontId="2" fillId="0" borderId="52" xfId="2" applyFont="1" applyBorder="1" applyAlignment="1">
      <alignment horizontal="center" vertical="center" wrapText="1"/>
    </xf>
    <xf numFmtId="0" fontId="2" fillId="0" borderId="25" xfId="2" applyFont="1" applyBorder="1" applyAlignment="1">
      <alignment horizontal="center" vertical="center"/>
    </xf>
    <xf numFmtId="0" fontId="2" fillId="0" borderId="41" xfId="2" applyFont="1" applyBorder="1" applyAlignment="1">
      <alignment horizontal="center" vertical="center"/>
    </xf>
    <xf numFmtId="0" fontId="2" fillId="0" borderId="31" xfId="2" applyFont="1" applyBorder="1" applyAlignment="1">
      <alignment horizontal="center" vertical="center" wrapText="1"/>
    </xf>
    <xf numFmtId="0" fontId="2" fillId="0" borderId="45" xfId="2" applyFont="1" applyBorder="1" applyAlignment="1">
      <alignment horizontal="center" vertical="center" wrapText="1"/>
    </xf>
    <xf numFmtId="0" fontId="3" fillId="2" borderId="14" xfId="2" applyFont="1" applyFill="1" applyBorder="1" applyAlignment="1">
      <alignment horizontal="center" vertical="center" wrapText="1"/>
    </xf>
    <xf numFmtId="0" fontId="3" fillId="2" borderId="3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29" xfId="2" applyFont="1" applyFill="1" applyBorder="1" applyAlignment="1">
      <alignment horizontal="center" vertical="center" wrapText="1"/>
    </xf>
    <xf numFmtId="0" fontId="2" fillId="0" borderId="16" xfId="2" applyFont="1" applyBorder="1" applyAlignment="1">
      <alignment horizontal="left" vertical="center" wrapText="1"/>
    </xf>
    <xf numFmtId="0" fontId="2" fillId="0" borderId="8" xfId="2" applyFont="1" applyBorder="1" applyAlignment="1">
      <alignment horizontal="left" vertical="center" wrapText="1"/>
    </xf>
    <xf numFmtId="0" fontId="2" fillId="0" borderId="5" xfId="2" applyFont="1" applyBorder="1" applyAlignment="1">
      <alignment horizontal="left" vertical="center" wrapText="1"/>
    </xf>
    <xf numFmtId="0" fontId="4" fillId="0" borderId="0" xfId="2" applyFont="1" applyAlignment="1">
      <alignment horizontal="center" vertical="center"/>
    </xf>
    <xf numFmtId="0" fontId="3" fillId="2" borderId="22"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50" xfId="2" applyFont="1" applyFill="1" applyBorder="1" applyAlignment="1">
      <alignment horizontal="center" vertical="center" wrapText="1"/>
    </xf>
    <xf numFmtId="0" fontId="3" fillId="2" borderId="51" xfId="2" applyFont="1" applyFill="1" applyBorder="1" applyAlignment="1">
      <alignment horizontal="center" vertical="center" wrapText="1"/>
    </xf>
    <xf numFmtId="0" fontId="30" fillId="0" borderId="67" xfId="2" applyFont="1" applyBorder="1" applyAlignment="1">
      <alignment horizontal="center" vertical="center" wrapText="1"/>
    </xf>
    <xf numFmtId="0" fontId="30" fillId="0" borderId="68" xfId="2" applyFont="1" applyBorder="1" applyAlignment="1">
      <alignment horizontal="center" vertical="center" wrapText="1"/>
    </xf>
    <xf numFmtId="0" fontId="30" fillId="0" borderId="69" xfId="2" applyFont="1" applyBorder="1" applyAlignment="1">
      <alignment horizontal="center" vertical="center" wrapText="1"/>
    </xf>
    <xf numFmtId="0" fontId="3" fillId="2" borderId="18" xfId="2" applyFont="1" applyFill="1" applyBorder="1" applyAlignment="1">
      <alignment horizontal="center" vertical="center" wrapText="1"/>
    </xf>
    <xf numFmtId="0" fontId="2" fillId="0" borderId="15" xfId="2" applyFont="1" applyBorder="1" applyAlignment="1">
      <alignment horizontal="left" vertical="center" wrapText="1"/>
    </xf>
    <xf numFmtId="0" fontId="2" fillId="0" borderId="4" xfId="2" applyFont="1" applyBorder="1" applyAlignment="1">
      <alignment horizontal="left" vertical="center" wrapText="1"/>
    </xf>
    <xf numFmtId="0" fontId="30" fillId="0" borderId="70" xfId="2" applyFont="1" applyBorder="1" applyAlignment="1">
      <alignment horizontal="center" vertical="center" wrapText="1"/>
    </xf>
    <xf numFmtId="0" fontId="30" fillId="0" borderId="9" xfId="2" applyFont="1" applyBorder="1" applyAlignment="1">
      <alignment horizontal="center" vertical="center" wrapText="1"/>
    </xf>
    <xf numFmtId="0" fontId="30" fillId="0" borderId="71" xfId="2" applyFont="1" applyBorder="1" applyAlignment="1">
      <alignment horizontal="center" vertical="center" wrapText="1"/>
    </xf>
    <xf numFmtId="0" fontId="30" fillId="0" borderId="72" xfId="2" applyFont="1" applyBorder="1" applyAlignment="1">
      <alignment horizontal="center" vertical="center" wrapText="1"/>
    </xf>
    <xf numFmtId="0" fontId="30" fillId="0" borderId="73" xfId="2" applyFont="1" applyBorder="1" applyAlignment="1">
      <alignment horizontal="center" vertical="center" wrapText="1"/>
    </xf>
    <xf numFmtId="0" fontId="30" fillId="0" borderId="74" xfId="2" applyFont="1" applyBorder="1" applyAlignment="1">
      <alignment horizontal="center"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30" fillId="0" borderId="32" xfId="2" applyFont="1" applyBorder="1" applyAlignment="1">
      <alignment horizontal="left" vertical="center"/>
    </xf>
    <xf numFmtId="0" fontId="30" fillId="0" borderId="10" xfId="2" applyFont="1" applyBorder="1" applyAlignment="1">
      <alignment horizontal="left" vertical="center"/>
    </xf>
    <xf numFmtId="0" fontId="30" fillId="0" borderId="3" xfId="2" applyFont="1" applyBorder="1" applyAlignment="1">
      <alignment horizontal="left" vertical="center"/>
    </xf>
    <xf numFmtId="0" fontId="30" fillId="0" borderId="21" xfId="2" applyFont="1" applyBorder="1" applyAlignment="1">
      <alignment horizontal="left" vertical="center"/>
    </xf>
    <xf numFmtId="0" fontId="30" fillId="0" borderId="9" xfId="2" applyFont="1" applyBorder="1" applyAlignment="1">
      <alignment horizontal="left" vertical="center"/>
    </xf>
    <xf numFmtId="0" fontId="30" fillId="0" borderId="4" xfId="2" applyFont="1" applyBorder="1" applyAlignment="1">
      <alignment horizontal="left" vertical="center"/>
    </xf>
    <xf numFmtId="0" fontId="30" fillId="0" borderId="30" xfId="2" applyFont="1" applyBorder="1" applyAlignment="1">
      <alignment horizontal="left" vertical="center"/>
    </xf>
    <xf numFmtId="0" fontId="30" fillId="0" borderId="8" xfId="2" applyFont="1" applyBorder="1" applyAlignment="1">
      <alignment horizontal="left" vertical="center"/>
    </xf>
    <xf numFmtId="0" fontId="30" fillId="0" borderId="5" xfId="2" applyFont="1" applyBorder="1" applyAlignment="1">
      <alignment horizontal="left" vertical="center"/>
    </xf>
    <xf numFmtId="0" fontId="2" fillId="0" borderId="14" xfId="2" applyFont="1" applyBorder="1" applyAlignment="1" applyProtection="1">
      <alignment horizontal="left" vertical="center"/>
      <protection locked="0"/>
    </xf>
    <xf numFmtId="0" fontId="2" fillId="0" borderId="10" xfId="2" applyFont="1" applyBorder="1" applyAlignment="1" applyProtection="1">
      <alignment horizontal="left" vertical="center"/>
      <protection locked="0"/>
    </xf>
    <xf numFmtId="0" fontId="2" fillId="0" borderId="3" xfId="2" applyFont="1" applyBorder="1" applyAlignment="1" applyProtection="1">
      <alignment horizontal="left" vertical="center"/>
      <protection locked="0"/>
    </xf>
    <xf numFmtId="0" fontId="3" fillId="2" borderId="24" xfId="2" applyFont="1" applyFill="1" applyBorder="1" applyAlignment="1">
      <alignment horizontal="center" vertical="center" wrapText="1"/>
    </xf>
    <xf numFmtId="0" fontId="2" fillId="0" borderId="27" xfId="2" applyFont="1" applyBorder="1" applyAlignment="1">
      <alignment horizontal="center" vertical="center" wrapText="1"/>
    </xf>
    <xf numFmtId="0" fontId="0" fillId="0" borderId="30" xfId="0" applyBorder="1" applyAlignment="1">
      <alignment horizontal="center" vertical="center" wrapText="1"/>
    </xf>
    <xf numFmtId="0" fontId="2" fillId="0" borderId="22" xfId="3" applyNumberFormat="1" applyFont="1" applyBorder="1" applyAlignment="1">
      <alignment horizontal="center" vertical="center" wrapText="1"/>
    </xf>
    <xf numFmtId="0" fontId="2" fillId="0" borderId="18" xfId="3" applyNumberFormat="1" applyFont="1" applyBorder="1" applyAlignment="1">
      <alignment horizontal="center" vertical="center" wrapText="1"/>
    </xf>
    <xf numFmtId="0" fontId="2" fillId="0" borderId="23" xfId="3" applyNumberFormat="1" applyFont="1" applyBorder="1" applyAlignment="1">
      <alignment horizontal="center" vertical="center" wrapText="1"/>
    </xf>
  </cellXfs>
  <cellStyles count="10">
    <cellStyle name="20% - Énfasis1" xfId="8" builtinId="30"/>
    <cellStyle name="Currency 2" xfId="7" xr:uid="{00000000-0005-0000-0000-000001000000}"/>
    <cellStyle name="Estilo 1" xfId="5" xr:uid="{00000000-0005-0000-0000-000002000000}"/>
    <cellStyle name="Estilo 2" xfId="4" xr:uid="{00000000-0005-0000-0000-000003000000}"/>
    <cellStyle name="Hipervínculo" xfId="6" builtinId="8"/>
    <cellStyle name="Millares" xfId="3" builtinId="3"/>
    <cellStyle name="Millares 2" xfId="1" xr:uid="{00000000-0005-0000-0000-000006000000}"/>
    <cellStyle name="Moneda" xfId="9" builtinId="4"/>
    <cellStyle name="Normal" xfId="0" builtinId="0"/>
    <cellStyle name="Normal 2" xfId="2" xr:uid="{00000000-0005-0000-0000-000008000000}"/>
  </cellStyles>
  <dxfs count="0"/>
  <tableStyles count="0" defaultTableStyle="TableStyleMedium9"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1438470</xdr:colOff>
      <xdr:row>10</xdr:row>
      <xdr:rowOff>142551</xdr:rowOff>
    </xdr:from>
    <xdr:to>
      <xdr:col>5</xdr:col>
      <xdr:colOff>142583</xdr:colOff>
      <xdr:row>14</xdr:row>
      <xdr:rowOff>181234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6378" y="1872602"/>
          <a:ext cx="1049337" cy="80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522289</xdr:colOff>
      <xdr:row>0</xdr:row>
      <xdr:rowOff>11114</xdr:rowOff>
    </xdr:from>
    <xdr:to>
      <xdr:col>1</xdr:col>
      <xdr:colOff>476251</xdr:colOff>
      <xdr:row>1</xdr:row>
      <xdr:rowOff>294612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89" y="11114"/>
          <a:ext cx="715962" cy="654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146050</xdr:colOff>
      <xdr:row>17</xdr:row>
      <xdr:rowOff>434974</xdr:rowOff>
    </xdr:from>
    <xdr:to>
      <xdr:col>4</xdr:col>
      <xdr:colOff>390525</xdr:colOff>
      <xdr:row>17</xdr:row>
      <xdr:rowOff>685799</xdr:rowOff>
    </xdr:to>
    <xdr:sp macro="" textlink="">
      <xdr:nvSpPr>
        <xdr:cNvPr id="3" name="Diagrama de flujo: conector 55">
          <a:extLst>
            <a:ext uri="{FF2B5EF4-FFF2-40B4-BE49-F238E27FC236}">
              <a16:creationId xmlns:a16="http://schemas.microsoft.com/office/drawing/2014/main" id="{00000000-0008-0000-0100-000003000000}"/>
            </a:ext>
          </a:extLst>
        </xdr:cNvPr>
        <xdr:cNvSpPr/>
      </xdr:nvSpPr>
      <xdr:spPr>
        <a:xfrm>
          <a:off x="3194050" y="8369299"/>
          <a:ext cx="244475" cy="250825"/>
        </a:xfrm>
        <a:prstGeom prst="flowChartConnector">
          <a:avLst/>
        </a:prstGeom>
        <a:effectLst>
          <a:outerShdw blurRad="63500" sx="102000" sy="102000" algn="ctr"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3</xdr:col>
      <xdr:colOff>728980</xdr:colOff>
      <xdr:row>17</xdr:row>
      <xdr:rowOff>860425</xdr:rowOff>
    </xdr:from>
    <xdr:to>
      <xdr:col>4</xdr:col>
      <xdr:colOff>167005</xdr:colOff>
      <xdr:row>17</xdr:row>
      <xdr:rowOff>860425</xdr:rowOff>
    </xdr:to>
    <xdr:cxnSp macro="">
      <xdr:nvCxnSpPr>
        <xdr:cNvPr id="4" name="Conector recto de flecha 61">
          <a:extLst>
            <a:ext uri="{FF2B5EF4-FFF2-40B4-BE49-F238E27FC236}">
              <a16:creationId xmlns:a16="http://schemas.microsoft.com/office/drawing/2014/main" id="{00000000-0008-0000-0100-000004000000}"/>
            </a:ext>
          </a:extLst>
        </xdr:cNvPr>
        <xdr:cNvCxnSpPr/>
      </xdr:nvCxnSpPr>
      <xdr:spPr>
        <a:xfrm>
          <a:off x="3014980" y="8699500"/>
          <a:ext cx="200025" cy="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628650</xdr:colOff>
      <xdr:row>17</xdr:row>
      <xdr:rowOff>1050925</xdr:rowOff>
    </xdr:from>
    <xdr:to>
      <xdr:col>6</xdr:col>
      <xdr:colOff>180975</xdr:colOff>
      <xdr:row>17</xdr:row>
      <xdr:rowOff>1292225</xdr:rowOff>
    </xdr:to>
    <xdr:sp macro="" textlink="">
      <xdr:nvSpPr>
        <xdr:cNvPr id="5" name="Diagrama de flujo: documento 64">
          <a:extLst>
            <a:ext uri="{FF2B5EF4-FFF2-40B4-BE49-F238E27FC236}">
              <a16:creationId xmlns:a16="http://schemas.microsoft.com/office/drawing/2014/main" id="{00000000-0008-0000-0100-000005000000}"/>
            </a:ext>
          </a:extLst>
        </xdr:cNvPr>
        <xdr:cNvSpPr/>
      </xdr:nvSpPr>
      <xdr:spPr>
        <a:xfrm>
          <a:off x="4438650" y="8985250"/>
          <a:ext cx="314325" cy="241300"/>
        </a:xfrm>
        <a:prstGeom prst="flowChartDocument">
          <a:avLst/>
        </a:prstGeom>
        <a:effectLst>
          <a:outerShdw blurRad="63500" sx="102000" sy="102000" algn="ctr"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3</xdr:col>
      <xdr:colOff>466725</xdr:colOff>
      <xdr:row>17</xdr:row>
      <xdr:rowOff>1327150</xdr:rowOff>
    </xdr:from>
    <xdr:to>
      <xdr:col>4</xdr:col>
      <xdr:colOff>24765</xdr:colOff>
      <xdr:row>17</xdr:row>
      <xdr:rowOff>1560830</xdr:rowOff>
    </xdr:to>
    <xdr:sp macro="" textlink="">
      <xdr:nvSpPr>
        <xdr:cNvPr id="6" name="Diagrama de flujo: proceso 54">
          <a:extLst>
            <a:ext uri="{FF2B5EF4-FFF2-40B4-BE49-F238E27FC236}">
              <a16:creationId xmlns:a16="http://schemas.microsoft.com/office/drawing/2014/main" id="{00000000-0008-0000-0100-000006000000}"/>
            </a:ext>
          </a:extLst>
        </xdr:cNvPr>
        <xdr:cNvSpPr/>
      </xdr:nvSpPr>
      <xdr:spPr>
        <a:xfrm>
          <a:off x="2752725" y="9566275"/>
          <a:ext cx="320040" cy="233680"/>
        </a:xfrm>
        <a:prstGeom prst="flowChartProcess">
          <a:avLst/>
        </a:prstGeom>
        <a:ln/>
        <a:effectLst>
          <a:outerShdw blurRad="63500" sx="102000" sy="102000" algn="ctr"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268288</xdr:colOff>
      <xdr:row>0</xdr:row>
      <xdr:rowOff>1</xdr:rowOff>
    </xdr:from>
    <xdr:to>
      <xdr:col>1</xdr:col>
      <xdr:colOff>587375</xdr:colOff>
      <xdr:row>3</xdr:row>
      <xdr:rowOff>118011</xdr:rowOff>
    </xdr:to>
    <xdr:pic>
      <xdr:nvPicPr>
        <xdr:cNvPr id="5" name="Imagen 2">
          <a:extLst>
            <a:ext uri="{FF2B5EF4-FFF2-40B4-BE49-F238E27FC236}">
              <a16:creationId xmlns:a16="http://schemas.microsoft.com/office/drawing/2014/main" id="{00000000-0008-0000-0200-000005000000}"/>
            </a:ext>
            <a:ext uri="{147F2762-F138-4A5C-976F-8EAC2B608ADB}">
              <a16:predDERef xmlns:a16="http://schemas.microsoft.com/office/drawing/2014/main" pre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288" y="1"/>
          <a:ext cx="700087" cy="594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268289</xdr:colOff>
      <xdr:row>0</xdr:row>
      <xdr:rowOff>0</xdr:rowOff>
    </xdr:from>
    <xdr:to>
      <xdr:col>1</xdr:col>
      <xdr:colOff>521625</xdr:colOff>
      <xdr:row>3</xdr:row>
      <xdr:rowOff>241300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289" y="0"/>
          <a:ext cx="1078836"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280988</xdr:colOff>
      <xdr:row>0</xdr:row>
      <xdr:rowOff>71439</xdr:rowOff>
    </xdr:from>
    <xdr:to>
      <xdr:col>1</xdr:col>
      <xdr:colOff>314325</xdr:colOff>
      <xdr:row>3</xdr:row>
      <xdr:rowOff>163514</xdr:rowOff>
    </xdr:to>
    <xdr:pic>
      <xdr:nvPicPr>
        <xdr:cNvPr id="2106" name="Imagen 1">
          <a:extLst>
            <a:ext uri="{FF2B5EF4-FFF2-40B4-BE49-F238E27FC236}">
              <a16:creationId xmlns:a16="http://schemas.microsoft.com/office/drawing/2014/main" id="{00000000-0008-0000-0400-00003A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988" y="71439"/>
          <a:ext cx="914400" cy="782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PC AB2012LQJ" id="{9CACBB3C-0F42-44F5-A511-C81A2EFEE024}" userId="S::AB2012LQJ@cartagena.gov.co::3606494c-382e-4a62-bb72-cfe4ecc27c3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4" totalsRowShown="0">
  <autoFilter ref="A1:A4" xr:uid="{00000000-0009-0000-0100-000001000000}"/>
  <tableColumns count="1">
    <tableColumn id="1" xr3:uid="{00000000-0010-0000-0000-000001000000}" name="INTERRELACIO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42" dT="2023-02-06T16:19:13.86" personId="{9CACBB3C-0F42-44F5-A511-C81A2EFEE024}" id="{EA664F6E-C983-4FD4-8CAB-273299175498}">
    <text>Solicitar eliminación en Función publica</text>
  </threadedComment>
  <threadedComment ref="C158" dT="2023-02-06T16:20:34.58" personId="{9CACBB3C-0F42-44F5-A511-C81A2EFEE024}" id="{D287FF73-A4D9-4F80-8B25-B6B4AB3190AA}">
    <text>CORVIVIENDA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17" Type="http://schemas.openxmlformats.org/officeDocument/2006/relationships/hyperlink" Target="http://visor.suit.gov.co/VisorSUIT/index.jsf?FI=23614" TargetMode="External"/><Relationship Id="rId21" Type="http://schemas.openxmlformats.org/officeDocument/2006/relationships/hyperlink" Target="http://visor.suit.gov.co/VisorSUIT/index.jsf?FI=80469" TargetMode="External"/><Relationship Id="rId42" Type="http://schemas.openxmlformats.org/officeDocument/2006/relationships/hyperlink" Target="http://visor.suit.gov.co/VisorSUIT/index.jsf?FI=26811" TargetMode="External"/><Relationship Id="rId63" Type="http://schemas.openxmlformats.org/officeDocument/2006/relationships/hyperlink" Target="http://visor.suit.gov.co/VisorSUIT/index.jsf?FI=23693" TargetMode="External"/><Relationship Id="rId84" Type="http://schemas.openxmlformats.org/officeDocument/2006/relationships/hyperlink" Target="http://visor.suit.gov.co/VisorSUIT/index.jsf?FI=59570" TargetMode="External"/><Relationship Id="rId138" Type="http://schemas.openxmlformats.org/officeDocument/2006/relationships/hyperlink" Target="http://visor.suit.gov.co/VisorSUIT/index.jsf?FI=84754" TargetMode="External"/><Relationship Id="rId107" Type="http://schemas.openxmlformats.org/officeDocument/2006/relationships/hyperlink" Target="http://visor.suit.gov.co/VisorSUIT/index.jsf?FI=4407" TargetMode="External"/><Relationship Id="rId11" Type="http://schemas.openxmlformats.org/officeDocument/2006/relationships/hyperlink" Target="http://visor.suit.gov.co/VisorSUIT/index.jsf?FI=80463" TargetMode="External"/><Relationship Id="rId32" Type="http://schemas.openxmlformats.org/officeDocument/2006/relationships/hyperlink" Target="http://visor.suit.gov.co/VisorSUIT/index.jsf?FI=4352" TargetMode="External"/><Relationship Id="rId53" Type="http://schemas.openxmlformats.org/officeDocument/2006/relationships/hyperlink" Target="http://visor.suit.gov.co/VisorSUIT/index.jsf?FI=22015" TargetMode="External"/><Relationship Id="rId74" Type="http://schemas.openxmlformats.org/officeDocument/2006/relationships/hyperlink" Target="http://visor.suit.gov.co/VisorSUIT/index.jsf?FI=59556" TargetMode="External"/><Relationship Id="rId128" Type="http://schemas.openxmlformats.org/officeDocument/2006/relationships/hyperlink" Target="http://visor.suit.gov.co/VisorSUIT/index.jsf?FI=83275" TargetMode="External"/><Relationship Id="rId5" Type="http://schemas.openxmlformats.org/officeDocument/2006/relationships/hyperlink" Target="http://visor.suit.gov.co/VisorSUIT/index.jsf?FI=80447" TargetMode="External"/><Relationship Id="rId90" Type="http://schemas.openxmlformats.org/officeDocument/2006/relationships/hyperlink" Target="http://visor.suit.gov.co/VisorSUIT/index.jsf?FI=73040" TargetMode="External"/><Relationship Id="rId95" Type="http://schemas.openxmlformats.org/officeDocument/2006/relationships/hyperlink" Target="http://visor.suit.gov.co/VisorSUIT/index.jsf?FI=22617" TargetMode="External"/><Relationship Id="rId22" Type="http://schemas.openxmlformats.org/officeDocument/2006/relationships/hyperlink" Target="http://visor.suit.gov.co/VisorSUIT/index.jsf?FI=80505" TargetMode="External"/><Relationship Id="rId27" Type="http://schemas.openxmlformats.org/officeDocument/2006/relationships/hyperlink" Target="http://visor.suit.gov.co/VisorSUIT/index.jsf?FI=80509" TargetMode="External"/><Relationship Id="rId43" Type="http://schemas.openxmlformats.org/officeDocument/2006/relationships/hyperlink" Target="http://visor.suit.gov.co/VisorSUIT/index.jsf?FI=23127" TargetMode="External"/><Relationship Id="rId48" Type="http://schemas.openxmlformats.org/officeDocument/2006/relationships/hyperlink" Target="http://visor.suit.gov.co/VisorSUIT/index.jsf?FI=4920" TargetMode="External"/><Relationship Id="rId64" Type="http://schemas.openxmlformats.org/officeDocument/2006/relationships/hyperlink" Target="http://visor.suit.gov.co/VisorSUIT/index.jsf?FI=22654" TargetMode="External"/><Relationship Id="rId69" Type="http://schemas.openxmlformats.org/officeDocument/2006/relationships/hyperlink" Target="http://visor.suit.gov.co/VisorSUIT/index.jsf?FI=73198" TargetMode="External"/><Relationship Id="rId113" Type="http://schemas.openxmlformats.org/officeDocument/2006/relationships/hyperlink" Target="http://visor.suit.gov.co/VisorSUIT/index.jsf?FI=26901" TargetMode="External"/><Relationship Id="rId118" Type="http://schemas.openxmlformats.org/officeDocument/2006/relationships/hyperlink" Target="http://visor.suit.gov.co/VisorSUIT/index.jsf?FI=4707" TargetMode="External"/><Relationship Id="rId134" Type="http://schemas.openxmlformats.org/officeDocument/2006/relationships/hyperlink" Target="http://visor.suit.gov.co/VisorSUIT/index.jsf?FI=84538" TargetMode="External"/><Relationship Id="rId139" Type="http://schemas.openxmlformats.org/officeDocument/2006/relationships/hyperlink" Target="http://visor.suit.gov.co/VisorSUIT/index.jsf?FI=84752" TargetMode="External"/><Relationship Id="rId80" Type="http://schemas.openxmlformats.org/officeDocument/2006/relationships/hyperlink" Target="http://visor.suit.gov.co/VisorSUIT/index.jsf?FI=22475" TargetMode="External"/><Relationship Id="rId85" Type="http://schemas.openxmlformats.org/officeDocument/2006/relationships/hyperlink" Target="http://visor.suit.gov.co/VisorSUIT/index.jsf?FI=26815" TargetMode="External"/><Relationship Id="rId12" Type="http://schemas.openxmlformats.org/officeDocument/2006/relationships/hyperlink" Target="http://visor.suit.gov.co/VisorSUIT/index.jsf?FI=80466" TargetMode="External"/><Relationship Id="rId17" Type="http://schemas.openxmlformats.org/officeDocument/2006/relationships/hyperlink" Target="http://visor.suit.gov.co/VisorSUIT/index.jsf?FI=80472" TargetMode="External"/><Relationship Id="rId33" Type="http://schemas.openxmlformats.org/officeDocument/2006/relationships/hyperlink" Target="http://visor.suit.gov.co/VisorSUIT/index.jsf?FI=4356" TargetMode="External"/><Relationship Id="rId38" Type="http://schemas.openxmlformats.org/officeDocument/2006/relationships/hyperlink" Target="http://visor.suit.gov.co/VisorSUIT/index.jsf?FI=23482" TargetMode="External"/><Relationship Id="rId59" Type="http://schemas.openxmlformats.org/officeDocument/2006/relationships/hyperlink" Target="http://visor.suit.gov.co/VisorSUIT/index.jsf?FI=22008" TargetMode="External"/><Relationship Id="rId103" Type="http://schemas.openxmlformats.org/officeDocument/2006/relationships/hyperlink" Target="http://visor.suit.gov.co/VisorSUIT/index.jsf?FI=59689" TargetMode="External"/><Relationship Id="rId108" Type="http://schemas.openxmlformats.org/officeDocument/2006/relationships/hyperlink" Target="http://visor.suit.gov.co/VisorSUIT/index.jsf?FI=4410" TargetMode="External"/><Relationship Id="rId124" Type="http://schemas.openxmlformats.org/officeDocument/2006/relationships/hyperlink" Target="http://visor.suit.gov.co/VisorSUIT/index.jsf?FI=59546" TargetMode="External"/><Relationship Id="rId129" Type="http://schemas.openxmlformats.org/officeDocument/2006/relationships/hyperlink" Target="http://visor.suit.gov.co/VisorSUIT/index.jsf?FI=83435" TargetMode="External"/><Relationship Id="rId54" Type="http://schemas.openxmlformats.org/officeDocument/2006/relationships/hyperlink" Target="http://visor.suit.gov.co/VisorSUIT/index.jsf?FI=22215" TargetMode="External"/><Relationship Id="rId70" Type="http://schemas.openxmlformats.org/officeDocument/2006/relationships/hyperlink" Target="http://visor.suit.gov.co/VisorSUIT/index.jsf?FI=23666" TargetMode="External"/><Relationship Id="rId75" Type="http://schemas.openxmlformats.org/officeDocument/2006/relationships/hyperlink" Target="http://visor.suit.gov.co/VisorSUIT/index.jsf?FI=14192" TargetMode="External"/><Relationship Id="rId91" Type="http://schemas.openxmlformats.org/officeDocument/2006/relationships/hyperlink" Target="http://visor.suit.gov.co/VisorSUIT/index.jsf?FI=22543" TargetMode="External"/><Relationship Id="rId96" Type="http://schemas.openxmlformats.org/officeDocument/2006/relationships/hyperlink" Target="http://visor.suit.gov.co/VisorSUIT/index.jsf?FI=28223" TargetMode="External"/><Relationship Id="rId140" Type="http://schemas.openxmlformats.org/officeDocument/2006/relationships/hyperlink" Target="http://visor.suit.gov.co/VisorSUIT/index.jsf?FI=84753" TargetMode="External"/><Relationship Id="rId145" Type="http://schemas.openxmlformats.org/officeDocument/2006/relationships/comments" Target="../comments1.xml"/><Relationship Id="rId1" Type="http://schemas.openxmlformats.org/officeDocument/2006/relationships/hyperlink" Target="http://visor.suit.gov.co/VisorSUIT/index.jsf?FI=14189" TargetMode="External"/><Relationship Id="rId6" Type="http://schemas.openxmlformats.org/officeDocument/2006/relationships/hyperlink" Target="http://visor.suit.gov.co/VisorSUIT/index.jsf?FI=80447" TargetMode="External"/><Relationship Id="rId23" Type="http://schemas.openxmlformats.org/officeDocument/2006/relationships/hyperlink" Target="http://visor.suit.gov.co/VisorSUIT/index.jsf?FI=80505" TargetMode="External"/><Relationship Id="rId28" Type="http://schemas.openxmlformats.org/officeDocument/2006/relationships/hyperlink" Target="http://visor.suit.gov.co/VisorSUIT/index.jsf?FI=80515" TargetMode="External"/><Relationship Id="rId49" Type="http://schemas.openxmlformats.org/officeDocument/2006/relationships/hyperlink" Target="http://visor.suit.gov.co/VisorSUIT/index.jsf?FI=22126" TargetMode="External"/><Relationship Id="rId114" Type="http://schemas.openxmlformats.org/officeDocument/2006/relationships/hyperlink" Target="http://visor.suit.gov.co/VisorSUIT/index.jsf?FI=16871" TargetMode="External"/><Relationship Id="rId119" Type="http://schemas.openxmlformats.org/officeDocument/2006/relationships/hyperlink" Target="http://visor.suit.gov.co/VisorSUIT/index.jsf?FI=22178" TargetMode="External"/><Relationship Id="rId44" Type="http://schemas.openxmlformats.org/officeDocument/2006/relationships/hyperlink" Target="http://visor.suit.gov.co/VisorSUIT/index.jsf?FI=21994" TargetMode="External"/><Relationship Id="rId60" Type="http://schemas.openxmlformats.org/officeDocument/2006/relationships/hyperlink" Target="http://visor.suit.gov.co/VisorSUIT/index.jsf?FI=22321" TargetMode="External"/><Relationship Id="rId65" Type="http://schemas.openxmlformats.org/officeDocument/2006/relationships/hyperlink" Target="http://visor.suit.gov.co/VisorSUIT/index.jsf?FI=22219" TargetMode="External"/><Relationship Id="rId81" Type="http://schemas.openxmlformats.org/officeDocument/2006/relationships/hyperlink" Target="http://visor.suit.gov.co/VisorSUIT/index.jsf?FI=14228" TargetMode="External"/><Relationship Id="rId86" Type="http://schemas.openxmlformats.org/officeDocument/2006/relationships/hyperlink" Target="http://visor.suit.gov.co/VisorSUIT/index.jsf?FI=27919" TargetMode="External"/><Relationship Id="rId130" Type="http://schemas.openxmlformats.org/officeDocument/2006/relationships/hyperlink" Target="http://visor.suit.gov.co/VisorSUIT/index.jsf?FI=84523" TargetMode="External"/><Relationship Id="rId135" Type="http://schemas.openxmlformats.org/officeDocument/2006/relationships/hyperlink" Target="http://visor.suit.gov.co/VisorSUIT/index.jsf?FI=84535" TargetMode="External"/><Relationship Id="rId13" Type="http://schemas.openxmlformats.org/officeDocument/2006/relationships/hyperlink" Target="http://visor.suit.gov.co/VisorSUIT/index.jsf?FI=80469" TargetMode="External"/><Relationship Id="rId18" Type="http://schemas.openxmlformats.org/officeDocument/2006/relationships/hyperlink" Target="http://visor.suit.gov.co/VisorSUIT/index.jsf?FI=80469" TargetMode="External"/><Relationship Id="rId39" Type="http://schemas.openxmlformats.org/officeDocument/2006/relationships/hyperlink" Target="http://visor.suit.gov.co/VisorSUIT/index.jsf?FI=14684" TargetMode="External"/><Relationship Id="rId109" Type="http://schemas.openxmlformats.org/officeDocument/2006/relationships/hyperlink" Target="http://visor.suit.gov.co/VisorSUIT/index.jsf?FI=28078" TargetMode="External"/><Relationship Id="rId34" Type="http://schemas.openxmlformats.org/officeDocument/2006/relationships/hyperlink" Target="http://visor.suit.gov.co/VisorSUIT/index.jsf?FI=4361" TargetMode="External"/><Relationship Id="rId50" Type="http://schemas.openxmlformats.org/officeDocument/2006/relationships/hyperlink" Target="http://visor.suit.gov.co/VisorSUIT/index.jsf?FI=7102" TargetMode="External"/><Relationship Id="rId55" Type="http://schemas.openxmlformats.org/officeDocument/2006/relationships/hyperlink" Target="http://visor.suit.gov.co/VisorSUIT/index.jsf?FI=22300" TargetMode="External"/><Relationship Id="rId76" Type="http://schemas.openxmlformats.org/officeDocument/2006/relationships/hyperlink" Target="http://visor.suit.gov.co/VisorSUIT/index.jsf?FI=59562" TargetMode="External"/><Relationship Id="rId97" Type="http://schemas.openxmlformats.org/officeDocument/2006/relationships/hyperlink" Target="http://visor.suit.gov.co/VisorSUIT/index.jsf?FI=4423" TargetMode="External"/><Relationship Id="rId104" Type="http://schemas.openxmlformats.org/officeDocument/2006/relationships/hyperlink" Target="http://visor.suit.gov.co/VisorSUIT/index.jsf?FI=74301" TargetMode="External"/><Relationship Id="rId120" Type="http://schemas.openxmlformats.org/officeDocument/2006/relationships/hyperlink" Target="http://visor.suit.gov.co/VisorSUIT/index.jsf?FI=23195" TargetMode="External"/><Relationship Id="rId125" Type="http://schemas.openxmlformats.org/officeDocument/2006/relationships/hyperlink" Target="http://visor.suit.gov.co/VisorSUIT/index.jsf?FI=59572" TargetMode="External"/><Relationship Id="rId141" Type="http://schemas.openxmlformats.org/officeDocument/2006/relationships/hyperlink" Target="http://visor.suit.gov.co/VisorSUIT/index.jsf?FI=80481" TargetMode="External"/><Relationship Id="rId146" Type="http://schemas.microsoft.com/office/2017/10/relationships/threadedComment" Target="../threadedComments/threadedComment1.xml"/><Relationship Id="rId7" Type="http://schemas.openxmlformats.org/officeDocument/2006/relationships/hyperlink" Target="http://visor.suit.gov.co/VisorSUIT/index.jsf?FI=80451" TargetMode="External"/><Relationship Id="rId71" Type="http://schemas.openxmlformats.org/officeDocument/2006/relationships/hyperlink" Target="http://visor.suit.gov.co/VisorSUIT/index.jsf?FI=22143" TargetMode="External"/><Relationship Id="rId92" Type="http://schemas.openxmlformats.org/officeDocument/2006/relationships/hyperlink" Target="http://visor.suit.gov.co/VisorSUIT/index.jsf?FI=22448" TargetMode="External"/><Relationship Id="rId2" Type="http://schemas.openxmlformats.org/officeDocument/2006/relationships/hyperlink" Target="http://visor.suit.gov.co/VisorSUIT/index.jsf?FI=80439" TargetMode="External"/><Relationship Id="rId29" Type="http://schemas.openxmlformats.org/officeDocument/2006/relationships/hyperlink" Target="http://visor.suit.gov.co/VisorSUIT/index.jsf?FI=80509" TargetMode="External"/><Relationship Id="rId24" Type="http://schemas.openxmlformats.org/officeDocument/2006/relationships/hyperlink" Target="http://visor.suit.gov.co/VisorSUIT/index.jsf?FI=80509" TargetMode="External"/><Relationship Id="rId40" Type="http://schemas.openxmlformats.org/officeDocument/2006/relationships/hyperlink" Target="http://visor.suit.gov.co/VisorSUIT/index.jsf?FI=22127" TargetMode="External"/><Relationship Id="rId45" Type="http://schemas.openxmlformats.org/officeDocument/2006/relationships/hyperlink" Target="http://visor.suit.gov.co/VisorSUIT/index.jsf?FI=22688" TargetMode="External"/><Relationship Id="rId66" Type="http://schemas.openxmlformats.org/officeDocument/2006/relationships/hyperlink" Target="http://visor.suit.gov.co/VisorSUIT/index.jsf?FI=4525" TargetMode="External"/><Relationship Id="rId87" Type="http://schemas.openxmlformats.org/officeDocument/2006/relationships/hyperlink" Target="http://visor.suit.gov.co/VisorSUIT/index.jsf?FI=59575" TargetMode="External"/><Relationship Id="rId110" Type="http://schemas.openxmlformats.org/officeDocument/2006/relationships/hyperlink" Target="http://visor.suit.gov.co/VisorSUIT/index.jsf?FI=23200" TargetMode="External"/><Relationship Id="rId115" Type="http://schemas.openxmlformats.org/officeDocument/2006/relationships/hyperlink" Target="http://visor.suit.gov.co/VisorSUIT/index.jsf?FI=14207" TargetMode="External"/><Relationship Id="rId131" Type="http://schemas.openxmlformats.org/officeDocument/2006/relationships/hyperlink" Target="http://visor.suit.gov.co/VisorSUIT/index.jsf?FI=84373" TargetMode="External"/><Relationship Id="rId136" Type="http://schemas.openxmlformats.org/officeDocument/2006/relationships/hyperlink" Target="http://visor.suit.gov.co/VisorSUIT/index.jsf?FI=84756" TargetMode="External"/><Relationship Id="rId61" Type="http://schemas.openxmlformats.org/officeDocument/2006/relationships/hyperlink" Target="http://visor.suit.gov.co/VisorSUIT/index.jsf?FI=22458" TargetMode="External"/><Relationship Id="rId82" Type="http://schemas.openxmlformats.org/officeDocument/2006/relationships/hyperlink" Target="http://visor.suit.gov.co/VisorSUIT/index.jsf?FI=24658" TargetMode="External"/><Relationship Id="rId19" Type="http://schemas.openxmlformats.org/officeDocument/2006/relationships/hyperlink" Target="http://visor.suit.gov.co/VisorSUIT/index.jsf?FI=80472" TargetMode="External"/><Relationship Id="rId14" Type="http://schemas.openxmlformats.org/officeDocument/2006/relationships/hyperlink" Target="http://visor.suit.gov.co/VisorSUIT/index.jsf?FI=80469" TargetMode="External"/><Relationship Id="rId30" Type="http://schemas.openxmlformats.org/officeDocument/2006/relationships/hyperlink" Target="http://visor.suit.gov.co/VisorSUIT/index.jsf?FI=4336" TargetMode="External"/><Relationship Id="rId35" Type="http://schemas.openxmlformats.org/officeDocument/2006/relationships/hyperlink" Target="http://visor.suit.gov.co/VisorSUIT/index.jsf?FI=22805" TargetMode="External"/><Relationship Id="rId56" Type="http://schemas.openxmlformats.org/officeDocument/2006/relationships/hyperlink" Target="http://visor.suit.gov.co/VisorSUIT/index.jsf?FI=22216" TargetMode="External"/><Relationship Id="rId77" Type="http://schemas.openxmlformats.org/officeDocument/2006/relationships/hyperlink" Target="http://visor.suit.gov.co/VisorSUIT/index.jsf?FI=14200" TargetMode="External"/><Relationship Id="rId100" Type="http://schemas.openxmlformats.org/officeDocument/2006/relationships/hyperlink" Target="http://visor.suit.gov.co/VisorSUIT/index.jsf?FI=4396" TargetMode="External"/><Relationship Id="rId105" Type="http://schemas.openxmlformats.org/officeDocument/2006/relationships/hyperlink" Target="http://visor.suit.gov.co/VisorSUIT/index.jsf?FI=74307" TargetMode="External"/><Relationship Id="rId126" Type="http://schemas.openxmlformats.org/officeDocument/2006/relationships/hyperlink" Target="http://visor.suit.gov.co/VisorSUIT/index.jsf?FI=60123" TargetMode="External"/><Relationship Id="rId8" Type="http://schemas.openxmlformats.org/officeDocument/2006/relationships/hyperlink" Target="http://visor.suit.gov.co/VisorSUIT/index.jsf?FI=80455" TargetMode="External"/><Relationship Id="rId51" Type="http://schemas.openxmlformats.org/officeDocument/2006/relationships/hyperlink" Target="http://visor.suit.gov.co/VisorSUIT/index.jsf?FI=22125" TargetMode="External"/><Relationship Id="rId72" Type="http://schemas.openxmlformats.org/officeDocument/2006/relationships/hyperlink" Target="http://visor.suit.gov.co/VisorSUIT/index.jsf?FI=38779" TargetMode="External"/><Relationship Id="rId93" Type="http://schemas.openxmlformats.org/officeDocument/2006/relationships/hyperlink" Target="http://visor.suit.gov.co/VisorSUIT/index.jsf?FI=72987" TargetMode="External"/><Relationship Id="rId98" Type="http://schemas.openxmlformats.org/officeDocument/2006/relationships/hyperlink" Target="http://visor.suit.gov.co/VisorSUIT/index.jsf?FI=4426" TargetMode="External"/><Relationship Id="rId121" Type="http://schemas.openxmlformats.org/officeDocument/2006/relationships/hyperlink" Target="http://visor.suit.gov.co/VisorSUIT/index.jsf?FI=23197" TargetMode="External"/><Relationship Id="rId142" Type="http://schemas.openxmlformats.org/officeDocument/2006/relationships/hyperlink" Target="http://visor.suit.gov.co/VisorSUIT/index.jsf?FI=83301" TargetMode="External"/><Relationship Id="rId3" Type="http://schemas.openxmlformats.org/officeDocument/2006/relationships/hyperlink" Target="http://visor.suit.gov.co/VisorSUIT/index.jsf?FI=80442" TargetMode="External"/><Relationship Id="rId25" Type="http://schemas.openxmlformats.org/officeDocument/2006/relationships/hyperlink" Target="http://visor.suit.gov.co/VisorSUIT/index.jsf?FI=80509" TargetMode="External"/><Relationship Id="rId46" Type="http://schemas.openxmlformats.org/officeDocument/2006/relationships/hyperlink" Target="http://visor.suit.gov.co/VisorSUIT/index.jsf?FI=22124" TargetMode="External"/><Relationship Id="rId67" Type="http://schemas.openxmlformats.org/officeDocument/2006/relationships/hyperlink" Target="http://visor.suit.gov.co/VisorSUIT/index.jsf?FI=4924" TargetMode="External"/><Relationship Id="rId116" Type="http://schemas.openxmlformats.org/officeDocument/2006/relationships/hyperlink" Target="http://visor.suit.gov.co/VisorSUIT/index.jsf?FI=23204" TargetMode="External"/><Relationship Id="rId137" Type="http://schemas.openxmlformats.org/officeDocument/2006/relationships/hyperlink" Target="http://visor.suit.gov.co/VisorSUIT/index.jsf?FI=84745" TargetMode="External"/><Relationship Id="rId20" Type="http://schemas.openxmlformats.org/officeDocument/2006/relationships/hyperlink" Target="http://visor.suit.gov.co/VisorSUIT/index.jsf?FI=80472" TargetMode="External"/><Relationship Id="rId41" Type="http://schemas.openxmlformats.org/officeDocument/2006/relationships/hyperlink" Target="http://visor.suit.gov.co/VisorSUIT/index.jsf?FI=4421" TargetMode="External"/><Relationship Id="rId62" Type="http://schemas.openxmlformats.org/officeDocument/2006/relationships/hyperlink" Target="http://visor.suit.gov.co/VisorSUIT/index.jsf?FI=22648" TargetMode="External"/><Relationship Id="rId83" Type="http://schemas.openxmlformats.org/officeDocument/2006/relationships/hyperlink" Target="http://visor.suit.gov.co/VisorSUIT/index.jsf?FI=24656" TargetMode="External"/><Relationship Id="rId88" Type="http://schemas.openxmlformats.org/officeDocument/2006/relationships/hyperlink" Target="http://visor.suit.gov.co/VisorSUIT/index.jsf?FI=72906" TargetMode="External"/><Relationship Id="rId111" Type="http://schemas.openxmlformats.org/officeDocument/2006/relationships/hyperlink" Target="http://visor.suit.gov.co/VisorSUIT/index.jsf?FI=22080" TargetMode="External"/><Relationship Id="rId132" Type="http://schemas.openxmlformats.org/officeDocument/2006/relationships/hyperlink" Target="http://visor.suit.gov.co/VisorSUIT/index.jsf?FI=23200" TargetMode="External"/><Relationship Id="rId15" Type="http://schemas.openxmlformats.org/officeDocument/2006/relationships/hyperlink" Target="http://visor.suit.gov.co/VisorSUIT/index.jsf?FI=80472" TargetMode="External"/><Relationship Id="rId36" Type="http://schemas.openxmlformats.org/officeDocument/2006/relationships/hyperlink" Target="http://visor.suit.gov.co/VisorSUIT/index.jsf?FI=22186" TargetMode="External"/><Relationship Id="rId57" Type="http://schemas.openxmlformats.org/officeDocument/2006/relationships/hyperlink" Target="http://visor.suit.gov.co/VisorSUIT/index.jsf?FI=23638" TargetMode="External"/><Relationship Id="rId106" Type="http://schemas.openxmlformats.org/officeDocument/2006/relationships/hyperlink" Target="http://visor.suit.gov.co/VisorSUIT/index.jsf?FI=7098" TargetMode="External"/><Relationship Id="rId127" Type="http://schemas.openxmlformats.org/officeDocument/2006/relationships/hyperlink" Target="http://visor.suit.gov.co/VisorSUIT/index.jsf?FI=23228" TargetMode="External"/><Relationship Id="rId10" Type="http://schemas.openxmlformats.org/officeDocument/2006/relationships/hyperlink" Target="http://visor.suit.gov.co/VisorSUIT/index.jsf?FI=80461" TargetMode="External"/><Relationship Id="rId31" Type="http://schemas.openxmlformats.org/officeDocument/2006/relationships/hyperlink" Target="http://visor.suit.gov.co/VisorSUIT/index.jsf?FI=4351" TargetMode="External"/><Relationship Id="rId52" Type="http://schemas.openxmlformats.org/officeDocument/2006/relationships/hyperlink" Target="http://visor.suit.gov.co/VisorSUIT/index.jsf?FI=22221" TargetMode="External"/><Relationship Id="rId73" Type="http://schemas.openxmlformats.org/officeDocument/2006/relationships/hyperlink" Target="http://visor.suit.gov.co/VisorSUIT/index.jsf?FI=22497" TargetMode="External"/><Relationship Id="rId78" Type="http://schemas.openxmlformats.org/officeDocument/2006/relationships/hyperlink" Target="http://visor.suit.gov.co/VisorSUIT/index.jsf?FI=59694" TargetMode="External"/><Relationship Id="rId94" Type="http://schemas.openxmlformats.org/officeDocument/2006/relationships/hyperlink" Target="http://visor.suit.gov.co/VisorSUIT/index.jsf?FI=22540" TargetMode="External"/><Relationship Id="rId99" Type="http://schemas.openxmlformats.org/officeDocument/2006/relationships/hyperlink" Target="http://visor.suit.gov.co/VisorSUIT/index.jsf?FI=59555" TargetMode="External"/><Relationship Id="rId101" Type="http://schemas.openxmlformats.org/officeDocument/2006/relationships/hyperlink" Target="http://visor.suit.gov.co/VisorSUIT/index.jsf?FI=22938" TargetMode="External"/><Relationship Id="rId122" Type="http://schemas.openxmlformats.org/officeDocument/2006/relationships/hyperlink" Target="http://visor.suit.gov.co/VisorSUIT/index.jsf?FI=22449" TargetMode="External"/><Relationship Id="rId143" Type="http://schemas.openxmlformats.org/officeDocument/2006/relationships/printerSettings" Target="../printerSettings/printerSettings5.bin"/><Relationship Id="rId4" Type="http://schemas.openxmlformats.org/officeDocument/2006/relationships/hyperlink" Target="http://visor.suit.gov.co/VisorSUIT/index.jsf?FI=80447" TargetMode="External"/><Relationship Id="rId9" Type="http://schemas.openxmlformats.org/officeDocument/2006/relationships/hyperlink" Target="http://visor.suit.gov.co/VisorSUIT/index.jsf?FI=80455" TargetMode="External"/><Relationship Id="rId26" Type="http://schemas.openxmlformats.org/officeDocument/2006/relationships/hyperlink" Target="http://visor.suit.gov.co/VisorSUIT/index.jsf?FI=80512" TargetMode="External"/><Relationship Id="rId47" Type="http://schemas.openxmlformats.org/officeDocument/2006/relationships/hyperlink" Target="http://visor.suit.gov.co/VisorSUIT/index.jsf?FI=22122" TargetMode="External"/><Relationship Id="rId68" Type="http://schemas.openxmlformats.org/officeDocument/2006/relationships/hyperlink" Target="http://visor.suit.gov.co/VisorSUIT/index.jsf?FI=22152" TargetMode="External"/><Relationship Id="rId89" Type="http://schemas.openxmlformats.org/officeDocument/2006/relationships/hyperlink" Target="http://visor.suit.gov.co/VisorSUIT/index.jsf?FI=72929" TargetMode="External"/><Relationship Id="rId112" Type="http://schemas.openxmlformats.org/officeDocument/2006/relationships/hyperlink" Target="http://visor.suit.gov.co/VisorSUIT/index.jsf?FI=59681" TargetMode="External"/><Relationship Id="rId133" Type="http://schemas.openxmlformats.org/officeDocument/2006/relationships/hyperlink" Target="http://visor.suit.gov.co/VisorSUIT/index.jsf?FI=84539" TargetMode="External"/><Relationship Id="rId16" Type="http://schemas.openxmlformats.org/officeDocument/2006/relationships/hyperlink" Target="http://visor.suit.gov.co/VisorSUIT/index.jsf?FI=80469" TargetMode="External"/><Relationship Id="rId37" Type="http://schemas.openxmlformats.org/officeDocument/2006/relationships/hyperlink" Target="http://visor.suit.gov.co/VisorSUIT/index.jsf?FI=23485" TargetMode="External"/><Relationship Id="rId58" Type="http://schemas.openxmlformats.org/officeDocument/2006/relationships/hyperlink" Target="http://visor.suit.gov.co/VisorSUIT/index.jsf?FI=23641" TargetMode="External"/><Relationship Id="rId79" Type="http://schemas.openxmlformats.org/officeDocument/2006/relationships/hyperlink" Target="http://visor.suit.gov.co/VisorSUIT/index.jsf?FI=14191" TargetMode="External"/><Relationship Id="rId102" Type="http://schemas.openxmlformats.org/officeDocument/2006/relationships/hyperlink" Target="http://visor.suit.gov.co/VisorSUIT/index.jsf?FI=4402" TargetMode="External"/><Relationship Id="rId123" Type="http://schemas.openxmlformats.org/officeDocument/2006/relationships/hyperlink" Target="http://visor.suit.gov.co/VisorSUIT/index.jsf?FI=59706" TargetMode="External"/><Relationship Id="rId14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view="pageBreakPreview" zoomScale="150" zoomScaleNormal="100" zoomScaleSheetLayoutView="150" workbookViewId="0">
      <selection activeCell="E9" sqref="E9"/>
    </sheetView>
  </sheetViews>
  <sheetFormatPr baseColWidth="10" defaultColWidth="11.42578125" defaultRowHeight="15" x14ac:dyDescent="0.25"/>
  <cols>
    <col min="1" max="1" width="1.7109375" customWidth="1"/>
    <col min="2" max="2" width="2.140625" customWidth="1"/>
    <col min="3" max="3" width="29.85546875" customWidth="1"/>
    <col min="4" max="4" width="2.140625" customWidth="1"/>
    <col min="5" max="5" width="30.42578125" customWidth="1"/>
    <col min="6" max="6" width="2.140625" customWidth="1"/>
    <col min="7" max="7" width="1.7109375" customWidth="1"/>
  </cols>
  <sheetData>
    <row r="1" spans="1:7" ht="8.25" customHeight="1" x14ac:dyDescent="0.25">
      <c r="A1" s="31"/>
      <c r="B1" s="31"/>
      <c r="C1" s="31"/>
      <c r="D1" s="31"/>
      <c r="E1" s="31"/>
      <c r="F1" s="31"/>
      <c r="G1" s="31"/>
    </row>
    <row r="2" spans="1:7" x14ac:dyDescent="0.25">
      <c r="A2" s="31"/>
      <c r="B2" s="171" t="s">
        <v>0</v>
      </c>
      <c r="C2" s="171"/>
      <c r="D2" s="171"/>
      <c r="E2" s="171"/>
      <c r="F2" s="171"/>
      <c r="G2" s="31"/>
    </row>
    <row r="3" spans="1:7" x14ac:dyDescent="0.25">
      <c r="A3" s="31"/>
      <c r="B3" s="171" t="str">
        <f>'Ident Interrelac Proc'!C3</f>
        <v xml:space="preserve">PROCESO / SUBPROCESO: </v>
      </c>
      <c r="C3" s="171"/>
      <c r="D3" s="171"/>
      <c r="E3" s="171"/>
      <c r="F3" s="171"/>
      <c r="G3" s="31"/>
    </row>
    <row r="4" spans="1:7" x14ac:dyDescent="0.25">
      <c r="A4" s="31"/>
      <c r="B4" s="171" t="s">
        <v>1</v>
      </c>
      <c r="C4" s="171"/>
      <c r="D4" s="171"/>
      <c r="E4" s="171"/>
      <c r="F4" s="171"/>
      <c r="G4" s="31"/>
    </row>
    <row r="5" spans="1:7" x14ac:dyDescent="0.25">
      <c r="A5" s="31"/>
      <c r="B5" s="172"/>
      <c r="C5" s="172"/>
      <c r="D5" s="172"/>
      <c r="E5" s="172"/>
      <c r="F5" s="172"/>
      <c r="G5" s="31"/>
    </row>
    <row r="6" spans="1:7" x14ac:dyDescent="0.25">
      <c r="A6" s="31"/>
      <c r="B6" s="28"/>
      <c r="C6" s="28"/>
      <c r="D6" s="28"/>
      <c r="E6" s="28"/>
      <c r="F6" s="28"/>
      <c r="G6" s="31"/>
    </row>
    <row r="7" spans="1:7" ht="32.1" customHeight="1" x14ac:dyDescent="0.25">
      <c r="A7" s="31"/>
      <c r="B7" s="28"/>
      <c r="C7" s="29" t="s">
        <v>2</v>
      </c>
      <c r="D7" s="30"/>
      <c r="E7" s="33" t="s">
        <v>3</v>
      </c>
      <c r="F7" s="28"/>
      <c r="G7" s="31"/>
    </row>
    <row r="8" spans="1:7" ht="11.25" customHeight="1" x14ac:dyDescent="0.25">
      <c r="A8" s="31"/>
      <c r="B8" s="28"/>
      <c r="C8" s="30"/>
      <c r="D8" s="30"/>
      <c r="E8" s="30"/>
      <c r="F8" s="28"/>
      <c r="G8" s="31"/>
    </row>
    <row r="9" spans="1:7" ht="16.5" customHeight="1" x14ac:dyDescent="0.25">
      <c r="A9" s="31"/>
      <c r="B9" s="28"/>
      <c r="C9" s="29" t="s">
        <v>4</v>
      </c>
      <c r="D9" s="30"/>
      <c r="E9" s="29" t="s">
        <v>5</v>
      </c>
      <c r="F9" s="28"/>
      <c r="G9" s="31"/>
    </row>
    <row r="10" spans="1:7" ht="11.25" customHeight="1" x14ac:dyDescent="0.25">
      <c r="A10" s="31"/>
      <c r="B10" s="28"/>
      <c r="C10" s="30"/>
      <c r="D10" s="30"/>
      <c r="E10" s="30"/>
      <c r="F10" s="28"/>
      <c r="G10" s="31"/>
    </row>
    <row r="11" spans="1:7" ht="16.5" customHeight="1" x14ac:dyDescent="0.25">
      <c r="A11" s="31"/>
      <c r="B11" s="28"/>
      <c r="C11" s="29" t="s">
        <v>6</v>
      </c>
      <c r="D11" s="30"/>
      <c r="E11" s="30"/>
      <c r="F11" s="28"/>
      <c r="G11" s="31"/>
    </row>
    <row r="12" spans="1:7" x14ac:dyDescent="0.25">
      <c r="A12" s="31"/>
      <c r="B12" s="28"/>
      <c r="C12" s="30"/>
      <c r="D12" s="30"/>
      <c r="E12" s="30"/>
      <c r="F12" s="28"/>
      <c r="G12" s="31"/>
    </row>
    <row r="13" spans="1:7" x14ac:dyDescent="0.25">
      <c r="A13" s="31"/>
      <c r="B13" s="28"/>
      <c r="C13" s="28"/>
      <c r="D13" s="28"/>
      <c r="E13" s="28"/>
      <c r="F13" s="28"/>
      <c r="G13" s="31"/>
    </row>
    <row r="14" spans="1:7" x14ac:dyDescent="0.25">
      <c r="A14" s="31"/>
      <c r="B14" s="28"/>
      <c r="C14" s="28"/>
      <c r="D14" s="28"/>
      <c r="E14" s="28"/>
      <c r="F14" s="28"/>
      <c r="G14" s="31"/>
    </row>
    <row r="15" spans="1:7" x14ac:dyDescent="0.25">
      <c r="A15" s="31"/>
      <c r="B15" s="28"/>
      <c r="C15" s="28"/>
      <c r="D15" s="28"/>
      <c r="E15" s="28"/>
      <c r="F15" s="28"/>
      <c r="G15" s="31"/>
    </row>
    <row r="16" spans="1:7" ht="8.25" customHeight="1" x14ac:dyDescent="0.25">
      <c r="A16" s="31"/>
      <c r="B16" s="31"/>
      <c r="C16" s="31"/>
      <c r="D16" s="31"/>
      <c r="E16" s="31"/>
      <c r="F16" s="31"/>
      <c r="G16" s="31"/>
    </row>
  </sheetData>
  <sheetProtection algorithmName="SHA-512" hashValue="uZqCN5SRyl2L4Lk5SuZM5zQy7Sbt6GSfKhVEDj0TKl58vQ0Wzom60001D0/VqB6dIBsCUlsQfVQoY8FjeiAWjA==" saltValue="ioFQJ8Q1D1rpPF68tlnIFA==" spinCount="100000" sheet="1" objects="1" scenarios="1"/>
  <mergeCells count="4">
    <mergeCell ref="B2:F2"/>
    <mergeCell ref="B3:F3"/>
    <mergeCell ref="B4:F4"/>
    <mergeCell ref="B5:F5"/>
  </mergeCells>
  <hyperlinks>
    <hyperlink ref="C7" location="Instructivo!A1" display="1. INSTRUCTIVO" xr:uid="{00000000-0004-0000-0000-000000000000}"/>
    <hyperlink ref="E7" location="'Ident Interrelac Proc'!A1" display="2. INTERRELACION DE PROCESOS" xr:uid="{00000000-0004-0000-0000-000001000000}"/>
    <hyperlink ref="C9" location="'Mapeo Interrelación Subprocesos'!A1" display="3. MAPEO E INTERRELACION" xr:uid="{00000000-0004-0000-0000-000002000000}"/>
    <hyperlink ref="E9" location="'Formato Caracterización'!A1" display="4. FORMATO DE CARACTERIZACION" xr:uid="{00000000-0004-0000-0000-000003000000}"/>
    <hyperlink ref="C11" location="'Tramites y OPAs'!A1" display="5. TRAMITES Y OPA" xr:uid="{00000000-0004-0000-0000-000004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8"/>
  <sheetViews>
    <sheetView zoomScaleNormal="100" workbookViewId="0">
      <selection activeCell="P4" sqref="P4"/>
    </sheetView>
  </sheetViews>
  <sheetFormatPr baseColWidth="10" defaultColWidth="11.42578125" defaultRowHeight="29.25" customHeight="1" x14ac:dyDescent="0.25"/>
  <cols>
    <col min="1" max="1" width="11.42578125" style="141"/>
    <col min="2" max="8" width="11.42578125" style="140"/>
    <col min="9" max="9" width="15.42578125" style="2" customWidth="1"/>
    <col min="10" max="10" width="17.42578125" style="2" customWidth="1"/>
    <col min="11" max="11" width="11.42578125" style="140"/>
    <col min="12" max="12" width="21.85546875" style="140" customWidth="1"/>
    <col min="13" max="13" width="27.140625" style="140" hidden="1" customWidth="1"/>
    <col min="14" max="14" width="2.140625" style="140" customWidth="1"/>
    <col min="15" max="15" width="12.28515625" style="2" bestFit="1" customWidth="1"/>
    <col min="16" max="16384" width="11.42578125" style="140"/>
  </cols>
  <sheetData>
    <row r="1" spans="1:17" ht="29.25" customHeight="1" x14ac:dyDescent="0.25">
      <c r="A1" s="205"/>
      <c r="B1" s="206"/>
      <c r="C1" s="201" t="s">
        <v>7</v>
      </c>
      <c r="D1" s="201"/>
      <c r="E1" s="201"/>
      <c r="F1" s="201"/>
      <c r="G1" s="201"/>
      <c r="H1" s="201"/>
      <c r="I1" s="201"/>
      <c r="J1" s="201"/>
      <c r="K1" s="201"/>
      <c r="L1" s="202"/>
      <c r="M1" s="12"/>
    </row>
    <row r="2" spans="1:17" ht="29.25" customHeight="1" x14ac:dyDescent="0.25">
      <c r="A2" s="207"/>
      <c r="B2" s="208"/>
      <c r="C2" s="203" t="s">
        <v>8</v>
      </c>
      <c r="D2" s="203"/>
      <c r="E2" s="203"/>
      <c r="F2" s="203"/>
      <c r="G2" s="203"/>
      <c r="H2" s="203"/>
      <c r="I2" s="203"/>
      <c r="J2" s="203"/>
      <c r="K2" s="203"/>
      <c r="L2" s="204"/>
      <c r="M2" s="13"/>
    </row>
    <row r="3" spans="1:17" ht="6.95" customHeight="1" thickBot="1" x14ac:dyDescent="0.3">
      <c r="A3" s="11"/>
      <c r="B3" s="11"/>
      <c r="C3" s="10"/>
      <c r="D3" s="10"/>
      <c r="E3" s="10"/>
      <c r="F3" s="10"/>
      <c r="G3" s="10"/>
      <c r="H3" s="10"/>
      <c r="I3" s="10"/>
      <c r="J3" s="10"/>
      <c r="K3" s="10"/>
      <c r="L3" s="10"/>
      <c r="M3" s="10"/>
      <c r="N3" s="10"/>
      <c r="O3" s="10"/>
      <c r="P3" s="10"/>
      <c r="Q3" s="10"/>
    </row>
    <row r="4" spans="1:17" ht="141.94999999999999" customHeight="1" thickBot="1" x14ac:dyDescent="0.3">
      <c r="A4" s="186" t="s">
        <v>9</v>
      </c>
      <c r="B4" s="187"/>
      <c r="C4" s="187"/>
      <c r="D4" s="187"/>
      <c r="E4" s="187"/>
      <c r="F4" s="187"/>
      <c r="G4" s="187"/>
      <c r="H4" s="187"/>
      <c r="I4" s="187"/>
      <c r="J4" s="187"/>
      <c r="K4" s="187"/>
      <c r="L4" s="188"/>
      <c r="M4" s="10"/>
      <c r="N4" s="10"/>
      <c r="O4" s="10"/>
      <c r="P4" s="10"/>
      <c r="Q4" s="10"/>
    </row>
    <row r="5" spans="1:17" ht="8.1" customHeight="1" thickBot="1" x14ac:dyDescent="0.3">
      <c r="A5" s="185"/>
      <c r="B5" s="185"/>
      <c r="C5" s="185"/>
      <c r="D5" s="185"/>
      <c r="E5" s="185"/>
      <c r="F5" s="185"/>
      <c r="G5" s="185"/>
      <c r="H5" s="185"/>
      <c r="I5" s="185"/>
      <c r="J5" s="185"/>
      <c r="K5" s="185"/>
      <c r="L5" s="185"/>
      <c r="M5" s="10"/>
      <c r="N5" s="10"/>
      <c r="O5" s="10"/>
      <c r="P5" s="10"/>
      <c r="Q5" s="10"/>
    </row>
    <row r="6" spans="1:17" ht="69" customHeight="1" thickBot="1" x14ac:dyDescent="0.3">
      <c r="A6" s="186" t="s">
        <v>10</v>
      </c>
      <c r="B6" s="187"/>
      <c r="C6" s="187"/>
      <c r="D6" s="187"/>
      <c r="E6" s="187"/>
      <c r="F6" s="187"/>
      <c r="G6" s="187"/>
      <c r="H6" s="187"/>
      <c r="I6" s="187"/>
      <c r="J6" s="187"/>
      <c r="K6" s="187"/>
      <c r="L6" s="188"/>
      <c r="M6" s="10"/>
      <c r="N6" s="10"/>
      <c r="O6" s="10"/>
      <c r="P6" s="10"/>
      <c r="Q6" s="10"/>
    </row>
    <row r="7" spans="1:17" ht="9" customHeight="1" thickBot="1" x14ac:dyDescent="0.3">
      <c r="A7" s="215"/>
      <c r="B7" s="215"/>
      <c r="C7" s="215"/>
      <c r="D7" s="215"/>
      <c r="E7" s="215"/>
      <c r="F7" s="215"/>
      <c r="G7" s="215"/>
      <c r="H7" s="215"/>
      <c r="I7" s="215"/>
      <c r="J7" s="215"/>
      <c r="K7" s="215"/>
      <c r="L7" s="215"/>
      <c r="M7" s="10"/>
      <c r="N7" s="10"/>
      <c r="O7" s="10"/>
      <c r="P7" s="10"/>
      <c r="Q7" s="10"/>
    </row>
    <row r="8" spans="1:17" ht="29.25" customHeight="1" thickBot="1" x14ac:dyDescent="0.3">
      <c r="A8" s="209" t="s">
        <v>11</v>
      </c>
      <c r="B8" s="210"/>
      <c r="C8" s="210"/>
      <c r="D8" s="210"/>
      <c r="E8" s="210"/>
      <c r="F8" s="210"/>
      <c r="G8" s="210"/>
      <c r="H8" s="210"/>
      <c r="I8" s="210"/>
      <c r="J8" s="210"/>
      <c r="K8" s="210"/>
      <c r="L8" s="211"/>
      <c r="M8" s="10"/>
      <c r="N8" s="10"/>
      <c r="O8" s="10"/>
      <c r="P8" s="10"/>
      <c r="Q8" s="10"/>
    </row>
    <row r="9" spans="1:17" ht="8.1" customHeight="1" thickBot="1" x14ac:dyDescent="0.3">
      <c r="A9" s="185"/>
      <c r="B9" s="185"/>
      <c r="C9" s="185"/>
      <c r="D9" s="185"/>
      <c r="E9" s="185"/>
      <c r="F9" s="185"/>
      <c r="G9" s="185"/>
      <c r="H9" s="185"/>
      <c r="I9" s="185"/>
      <c r="J9" s="185"/>
      <c r="K9" s="185"/>
      <c r="L9" s="185"/>
      <c r="M9" s="10"/>
      <c r="N9" s="10"/>
      <c r="O9" s="10"/>
      <c r="P9" s="10"/>
      <c r="Q9" s="10"/>
    </row>
    <row r="10" spans="1:17" ht="15" customHeight="1" thickBot="1" x14ac:dyDescent="0.3">
      <c r="A10" s="180" t="s">
        <v>12</v>
      </c>
      <c r="B10" s="181"/>
      <c r="C10" s="181"/>
      <c r="D10" s="181"/>
      <c r="E10" s="181"/>
      <c r="F10" s="181"/>
      <c r="G10" s="181"/>
      <c r="H10" s="181"/>
      <c r="I10" s="181"/>
      <c r="J10" s="181"/>
      <c r="K10" s="181"/>
      <c r="L10" s="182"/>
      <c r="M10" s="10"/>
      <c r="N10" s="10"/>
      <c r="O10" s="10"/>
      <c r="P10" s="10"/>
      <c r="Q10" s="10"/>
    </row>
    <row r="11" spans="1:17" ht="29.25" customHeight="1" thickBot="1" x14ac:dyDescent="0.3">
      <c r="A11" s="212" t="s">
        <v>13</v>
      </c>
      <c r="B11" s="213"/>
      <c r="C11" s="213"/>
      <c r="D11" s="213"/>
      <c r="E11" s="213"/>
      <c r="F11" s="213"/>
      <c r="G11" s="213"/>
      <c r="H11" s="213"/>
      <c r="I11" s="213"/>
      <c r="J11" s="213"/>
      <c r="K11" s="213"/>
      <c r="L11" s="214"/>
    </row>
    <row r="12" spans="1:17" ht="8.1" customHeight="1" thickBot="1" x14ac:dyDescent="0.3">
      <c r="A12" s="185"/>
      <c r="B12" s="185"/>
      <c r="C12" s="185"/>
      <c r="D12" s="185"/>
      <c r="E12" s="185"/>
      <c r="F12" s="185"/>
      <c r="G12" s="185"/>
      <c r="H12" s="185"/>
      <c r="I12" s="185"/>
      <c r="J12" s="185"/>
      <c r="K12" s="185"/>
      <c r="L12" s="185"/>
      <c r="M12" s="10"/>
      <c r="N12" s="10"/>
      <c r="O12" s="10"/>
      <c r="P12" s="10"/>
      <c r="Q12" s="10"/>
    </row>
    <row r="13" spans="1:17" ht="19.5" thickBot="1" x14ac:dyDescent="0.3">
      <c r="A13" s="180" t="s">
        <v>14</v>
      </c>
      <c r="B13" s="181"/>
      <c r="C13" s="181"/>
      <c r="D13" s="181"/>
      <c r="E13" s="181"/>
      <c r="F13" s="181"/>
      <c r="G13" s="181"/>
      <c r="H13" s="181"/>
      <c r="I13" s="181"/>
      <c r="J13" s="181"/>
      <c r="K13" s="181"/>
      <c r="L13" s="182"/>
      <c r="M13" s="10"/>
      <c r="N13" s="10"/>
      <c r="O13" s="34" t="s">
        <v>15</v>
      </c>
      <c r="P13" s="10"/>
      <c r="Q13" s="10"/>
    </row>
    <row r="14" spans="1:17" ht="130.5" customHeight="1" thickBot="1" x14ac:dyDescent="0.3">
      <c r="A14" s="186" t="s">
        <v>16</v>
      </c>
      <c r="B14" s="187"/>
      <c r="C14" s="187"/>
      <c r="D14" s="187"/>
      <c r="E14" s="187"/>
      <c r="F14" s="187"/>
      <c r="G14" s="187"/>
      <c r="H14" s="187"/>
      <c r="I14" s="187"/>
      <c r="J14" s="187"/>
      <c r="K14" s="187"/>
      <c r="L14" s="188"/>
      <c r="M14" s="10"/>
      <c r="N14" s="10"/>
      <c r="O14" s="10"/>
      <c r="P14" s="10"/>
      <c r="Q14" s="10"/>
    </row>
    <row r="15" spans="1:17" ht="6" customHeight="1" thickBot="1" x14ac:dyDescent="0.3">
      <c r="A15" s="200"/>
      <c r="B15" s="200"/>
      <c r="C15" s="200"/>
      <c r="D15" s="200"/>
      <c r="E15" s="200"/>
      <c r="F15" s="200"/>
      <c r="G15" s="200"/>
      <c r="H15" s="200"/>
      <c r="I15" s="200"/>
      <c r="J15" s="200"/>
      <c r="K15" s="200"/>
      <c r="L15" s="200"/>
      <c r="M15" s="10"/>
      <c r="N15" s="10"/>
      <c r="O15" s="10"/>
      <c r="P15" s="10"/>
      <c r="Q15" s="10"/>
    </row>
    <row r="16" spans="1:17" ht="19.5" thickBot="1" x14ac:dyDescent="0.3">
      <c r="A16" s="180" t="s">
        <v>17</v>
      </c>
      <c r="B16" s="181"/>
      <c r="C16" s="181"/>
      <c r="D16" s="181"/>
      <c r="E16" s="181"/>
      <c r="F16" s="181"/>
      <c r="G16" s="181"/>
      <c r="H16" s="181"/>
      <c r="I16" s="181"/>
      <c r="J16" s="181"/>
      <c r="K16" s="181"/>
      <c r="L16" s="182"/>
      <c r="M16" s="10"/>
      <c r="N16" s="10"/>
      <c r="O16" s="34" t="s">
        <v>18</v>
      </c>
      <c r="P16" s="10"/>
      <c r="Q16" s="10"/>
    </row>
    <row r="17" spans="1:17" ht="9.9499999999999993" customHeight="1" thickBot="1" x14ac:dyDescent="0.3">
      <c r="A17" s="185"/>
      <c r="B17" s="185"/>
      <c r="C17" s="185"/>
      <c r="D17" s="185"/>
      <c r="E17" s="185"/>
      <c r="F17" s="185"/>
      <c r="G17" s="185"/>
      <c r="H17" s="185"/>
      <c r="I17" s="185"/>
      <c r="J17" s="185"/>
      <c r="K17" s="185"/>
      <c r="L17" s="185"/>
      <c r="M17" s="10"/>
      <c r="N17" s="10"/>
      <c r="O17" s="10"/>
      <c r="P17" s="10"/>
      <c r="Q17" s="10"/>
    </row>
    <row r="18" spans="1:17" ht="159.75" customHeight="1" thickBot="1" x14ac:dyDescent="0.3">
      <c r="A18" s="186" t="s">
        <v>19</v>
      </c>
      <c r="B18" s="187"/>
      <c r="C18" s="187"/>
      <c r="D18" s="187"/>
      <c r="E18" s="187"/>
      <c r="F18" s="187"/>
      <c r="G18" s="187"/>
      <c r="H18" s="187"/>
      <c r="I18" s="187"/>
      <c r="J18" s="187"/>
      <c r="K18" s="187"/>
      <c r="L18" s="188"/>
      <c r="M18" s="10"/>
      <c r="N18" s="10"/>
      <c r="O18" s="10"/>
      <c r="P18" s="10"/>
      <c r="Q18" s="10"/>
    </row>
    <row r="19" spans="1:17" ht="6.95" customHeight="1" thickBot="1" x14ac:dyDescent="0.3">
      <c r="A19" s="185" t="s">
        <v>20</v>
      </c>
      <c r="B19" s="185"/>
      <c r="C19" s="185"/>
      <c r="D19" s="185"/>
      <c r="E19" s="185"/>
      <c r="F19" s="185"/>
      <c r="G19" s="185"/>
      <c r="H19" s="185"/>
      <c r="I19" s="185"/>
      <c r="J19" s="185"/>
      <c r="K19" s="185"/>
      <c r="L19" s="185"/>
      <c r="M19" s="10"/>
      <c r="N19" s="10"/>
      <c r="O19" s="10"/>
      <c r="P19" s="10"/>
      <c r="Q19" s="10"/>
    </row>
    <row r="20" spans="1:17" ht="18.75" customHeight="1" x14ac:dyDescent="0.25">
      <c r="A20" s="197" t="s">
        <v>21</v>
      </c>
      <c r="B20" s="198"/>
      <c r="C20" s="198"/>
      <c r="D20" s="198"/>
      <c r="E20" s="198"/>
      <c r="F20" s="198"/>
      <c r="G20" s="198"/>
      <c r="H20" s="198"/>
      <c r="I20" s="198"/>
      <c r="J20" s="198"/>
      <c r="K20" s="198"/>
      <c r="L20" s="199"/>
      <c r="M20" s="10"/>
      <c r="N20" s="10"/>
      <c r="O20" s="34" t="s">
        <v>22</v>
      </c>
      <c r="P20" s="10"/>
      <c r="Q20" s="10"/>
    </row>
    <row r="21" spans="1:17" ht="50.1" customHeight="1" x14ac:dyDescent="0.25">
      <c r="A21" s="177" t="s">
        <v>23</v>
      </c>
      <c r="B21" s="178"/>
      <c r="C21" s="178"/>
      <c r="D21" s="178"/>
      <c r="E21" s="178"/>
      <c r="F21" s="178"/>
      <c r="G21" s="178"/>
      <c r="H21" s="178"/>
      <c r="I21" s="178"/>
      <c r="J21" s="178"/>
      <c r="K21" s="178"/>
      <c r="L21" s="179"/>
      <c r="M21" s="10"/>
      <c r="N21" s="10"/>
      <c r="O21" s="10"/>
      <c r="P21" s="10"/>
      <c r="Q21" s="10"/>
    </row>
    <row r="22" spans="1:17" ht="9" customHeight="1" x14ac:dyDescent="0.25">
      <c r="A22" s="189" t="s">
        <v>24</v>
      </c>
      <c r="B22" s="190"/>
      <c r="C22" s="190"/>
      <c r="D22" s="190"/>
      <c r="E22" s="190"/>
      <c r="F22" s="190"/>
      <c r="G22" s="190"/>
      <c r="H22" s="190"/>
      <c r="I22" s="190"/>
      <c r="J22" s="190"/>
      <c r="K22" s="190"/>
      <c r="L22" s="191"/>
      <c r="M22" s="10"/>
      <c r="N22" s="10"/>
      <c r="O22" s="10"/>
      <c r="P22" s="10"/>
      <c r="Q22" s="10"/>
    </row>
    <row r="23" spans="1:17" ht="15" x14ac:dyDescent="0.25">
      <c r="A23" s="192" t="s">
        <v>25</v>
      </c>
      <c r="B23" s="193"/>
      <c r="C23" s="194" t="s">
        <v>26</v>
      </c>
      <c r="D23" s="195"/>
      <c r="E23" s="195"/>
      <c r="F23" s="195"/>
      <c r="G23" s="195"/>
      <c r="H23" s="195"/>
      <c r="I23" s="195"/>
      <c r="J23" s="195"/>
      <c r="K23" s="195"/>
      <c r="L23" s="196"/>
      <c r="M23" s="10"/>
      <c r="O23" s="140"/>
      <c r="Q23" s="10"/>
    </row>
    <row r="24" spans="1:17" ht="29.25" customHeight="1" x14ac:dyDescent="0.25">
      <c r="A24" s="177" t="s">
        <v>27</v>
      </c>
      <c r="B24" s="179"/>
      <c r="C24" s="177" t="s">
        <v>28</v>
      </c>
      <c r="D24" s="178"/>
      <c r="E24" s="178"/>
      <c r="F24" s="178"/>
      <c r="G24" s="178"/>
      <c r="H24" s="178"/>
      <c r="I24" s="178"/>
      <c r="J24" s="178"/>
      <c r="K24" s="178"/>
      <c r="L24" s="179"/>
      <c r="M24" s="15"/>
      <c r="O24" s="140"/>
    </row>
    <row r="25" spans="1:17" ht="42.95" customHeight="1" x14ac:dyDescent="0.25">
      <c r="A25" s="177" t="s">
        <v>29</v>
      </c>
      <c r="B25" s="179"/>
      <c r="C25" s="177" t="s">
        <v>30</v>
      </c>
      <c r="D25" s="178"/>
      <c r="E25" s="178"/>
      <c r="F25" s="178"/>
      <c r="G25" s="178"/>
      <c r="H25" s="178"/>
      <c r="I25" s="178"/>
      <c r="J25" s="178"/>
      <c r="K25" s="178"/>
      <c r="L25" s="179"/>
      <c r="M25" s="15"/>
      <c r="O25" s="140"/>
    </row>
    <row r="26" spans="1:17" ht="29.25" customHeight="1" x14ac:dyDescent="0.25">
      <c r="A26" s="177" t="s">
        <v>31</v>
      </c>
      <c r="B26" s="179"/>
      <c r="C26" s="177" t="s">
        <v>32</v>
      </c>
      <c r="D26" s="178"/>
      <c r="E26" s="178"/>
      <c r="F26" s="178"/>
      <c r="G26" s="178"/>
      <c r="H26" s="178"/>
      <c r="I26" s="178"/>
      <c r="J26" s="178"/>
      <c r="K26" s="178"/>
      <c r="L26" s="179"/>
      <c r="M26" s="15"/>
      <c r="O26" s="140"/>
    </row>
    <row r="27" spans="1:17" ht="29.25" customHeight="1" x14ac:dyDescent="0.25">
      <c r="A27" s="177" t="s">
        <v>33</v>
      </c>
      <c r="B27" s="179"/>
      <c r="C27" s="177" t="s">
        <v>34</v>
      </c>
      <c r="D27" s="178"/>
      <c r="E27" s="178"/>
      <c r="F27" s="178"/>
      <c r="G27" s="178"/>
      <c r="H27" s="178"/>
      <c r="I27" s="178"/>
      <c r="J27" s="178"/>
      <c r="K27" s="178"/>
      <c r="L27" s="179"/>
      <c r="M27" s="15"/>
      <c r="O27" s="140"/>
    </row>
    <row r="28" spans="1:17" ht="29.1" customHeight="1" x14ac:dyDescent="0.25">
      <c r="A28" s="177" t="s">
        <v>35</v>
      </c>
      <c r="B28" s="179"/>
      <c r="C28" s="177" t="s">
        <v>36</v>
      </c>
      <c r="D28" s="178"/>
      <c r="E28" s="178"/>
      <c r="F28" s="178"/>
      <c r="G28" s="178"/>
      <c r="H28" s="178"/>
      <c r="I28" s="178"/>
      <c r="J28" s="178"/>
      <c r="K28" s="178"/>
      <c r="L28" s="179"/>
      <c r="M28" s="15"/>
      <c r="O28" s="140"/>
    </row>
    <row r="29" spans="1:17" ht="29.25" customHeight="1" x14ac:dyDescent="0.25">
      <c r="A29" s="183" t="s">
        <v>37</v>
      </c>
      <c r="B29" s="183"/>
      <c r="C29" s="183" t="s">
        <v>38</v>
      </c>
      <c r="D29" s="183"/>
      <c r="E29" s="183"/>
      <c r="F29" s="183"/>
      <c r="G29" s="183"/>
      <c r="H29" s="183"/>
      <c r="I29" s="183"/>
      <c r="J29" s="183"/>
      <c r="K29" s="183"/>
      <c r="L29" s="183"/>
      <c r="M29" s="15"/>
      <c r="O29" s="140"/>
    </row>
    <row r="30" spans="1:17" ht="39" customHeight="1" x14ac:dyDescent="0.25">
      <c r="A30" s="183" t="s">
        <v>39</v>
      </c>
      <c r="B30" s="183"/>
      <c r="C30" s="183" t="s">
        <v>40</v>
      </c>
      <c r="D30" s="183"/>
      <c r="E30" s="183"/>
      <c r="F30" s="183"/>
      <c r="G30" s="183"/>
      <c r="H30" s="183"/>
      <c r="I30" s="183"/>
      <c r="J30" s="183"/>
      <c r="K30" s="183"/>
      <c r="L30" s="183"/>
      <c r="M30" s="15"/>
      <c r="O30" s="140"/>
    </row>
    <row r="31" spans="1:17" ht="29.25" customHeight="1" x14ac:dyDescent="0.25">
      <c r="A31" s="183" t="s">
        <v>41</v>
      </c>
      <c r="B31" s="183"/>
      <c r="C31" s="183" t="s">
        <v>42</v>
      </c>
      <c r="D31" s="183"/>
      <c r="E31" s="183"/>
      <c r="F31" s="183"/>
      <c r="G31" s="183"/>
      <c r="H31" s="183"/>
      <c r="I31" s="183"/>
      <c r="J31" s="183"/>
      <c r="K31" s="183"/>
      <c r="L31" s="183"/>
      <c r="M31" s="15"/>
      <c r="O31" s="140"/>
    </row>
    <row r="32" spans="1:17" ht="29.25" customHeight="1" x14ac:dyDescent="0.25">
      <c r="A32" s="183" t="s">
        <v>43</v>
      </c>
      <c r="B32" s="183"/>
      <c r="C32" s="183" t="s">
        <v>44</v>
      </c>
      <c r="D32" s="183"/>
      <c r="E32" s="183"/>
      <c r="F32" s="183"/>
      <c r="G32" s="183"/>
      <c r="H32" s="183"/>
      <c r="I32" s="183"/>
      <c r="J32" s="183"/>
      <c r="K32" s="183"/>
      <c r="L32" s="183"/>
      <c r="M32" s="15"/>
      <c r="O32" s="140"/>
    </row>
    <row r="33" spans="1:15" ht="29.25" customHeight="1" x14ac:dyDescent="0.25">
      <c r="A33" s="183" t="s">
        <v>45</v>
      </c>
      <c r="B33" s="183"/>
      <c r="C33" s="183" t="s">
        <v>46</v>
      </c>
      <c r="D33" s="183"/>
      <c r="E33" s="183"/>
      <c r="F33" s="183"/>
      <c r="G33" s="183"/>
      <c r="H33" s="183"/>
      <c r="I33" s="183"/>
      <c r="J33" s="183"/>
      <c r="K33" s="183"/>
      <c r="L33" s="183"/>
      <c r="M33" s="15"/>
      <c r="O33" s="140"/>
    </row>
    <row r="34" spans="1:15" ht="119.25" customHeight="1" x14ac:dyDescent="0.25">
      <c r="A34" s="183" t="s">
        <v>47</v>
      </c>
      <c r="B34" s="183"/>
      <c r="C34" s="183" t="s">
        <v>48</v>
      </c>
      <c r="D34" s="183"/>
      <c r="E34" s="183"/>
      <c r="F34" s="183"/>
      <c r="G34" s="183"/>
      <c r="H34" s="183"/>
      <c r="I34" s="183"/>
      <c r="J34" s="183"/>
      <c r="K34" s="183"/>
      <c r="L34" s="183"/>
      <c r="M34" s="15"/>
      <c r="O34" s="140"/>
    </row>
    <row r="35" spans="1:15" ht="29.25" customHeight="1" x14ac:dyDescent="0.25">
      <c r="A35" s="183" t="s">
        <v>49</v>
      </c>
      <c r="B35" s="183"/>
      <c r="C35" s="183" t="s">
        <v>50</v>
      </c>
      <c r="D35" s="183"/>
      <c r="E35" s="183"/>
      <c r="F35" s="183"/>
      <c r="G35" s="183"/>
      <c r="H35" s="183"/>
      <c r="I35" s="183"/>
      <c r="J35" s="183"/>
      <c r="K35" s="183"/>
      <c r="L35" s="183"/>
      <c r="M35" s="15"/>
      <c r="O35" s="140"/>
    </row>
    <row r="36" spans="1:15" ht="29.25" customHeight="1" x14ac:dyDescent="0.25">
      <c r="A36" s="183" t="s">
        <v>51</v>
      </c>
      <c r="B36" s="183"/>
      <c r="C36" s="183" t="s">
        <v>52</v>
      </c>
      <c r="D36" s="183"/>
      <c r="E36" s="183"/>
      <c r="F36" s="183"/>
      <c r="G36" s="183"/>
      <c r="H36" s="183"/>
      <c r="I36" s="183"/>
      <c r="J36" s="183"/>
      <c r="K36" s="183"/>
      <c r="L36" s="183"/>
      <c r="M36" s="15"/>
      <c r="O36" s="140"/>
    </row>
    <row r="37" spans="1:15" ht="29.25" customHeight="1" x14ac:dyDescent="0.25">
      <c r="A37" s="183" t="s">
        <v>53</v>
      </c>
      <c r="B37" s="183"/>
      <c r="C37" s="183" t="s">
        <v>54</v>
      </c>
      <c r="D37" s="183"/>
      <c r="E37" s="183"/>
      <c r="F37" s="183"/>
      <c r="G37" s="183"/>
      <c r="H37" s="183"/>
      <c r="I37" s="183"/>
      <c r="J37" s="183"/>
      <c r="K37" s="183"/>
      <c r="L37" s="183"/>
      <c r="M37" s="15"/>
      <c r="O37" s="140"/>
    </row>
    <row r="38" spans="1:15" ht="29.25" customHeight="1" x14ac:dyDescent="0.25">
      <c r="A38" s="183" t="s">
        <v>55</v>
      </c>
      <c r="B38" s="183"/>
      <c r="C38" s="183" t="s">
        <v>56</v>
      </c>
      <c r="D38" s="183"/>
      <c r="E38" s="183"/>
      <c r="F38" s="183"/>
      <c r="G38" s="183"/>
      <c r="H38" s="183"/>
      <c r="I38" s="183"/>
      <c r="J38" s="183"/>
      <c r="K38" s="183"/>
      <c r="L38" s="183"/>
      <c r="M38" s="15"/>
      <c r="O38" s="140"/>
    </row>
    <row r="39" spans="1:15" ht="29.25" customHeight="1" x14ac:dyDescent="0.25">
      <c r="A39" s="183" t="s">
        <v>57</v>
      </c>
      <c r="B39" s="183"/>
      <c r="C39" s="183" t="s">
        <v>58</v>
      </c>
      <c r="D39" s="183"/>
      <c r="E39" s="183"/>
      <c r="F39" s="183"/>
      <c r="G39" s="183"/>
      <c r="H39" s="183"/>
      <c r="I39" s="183"/>
      <c r="J39" s="183"/>
      <c r="K39" s="183"/>
      <c r="L39" s="183"/>
      <c r="M39" s="15"/>
      <c r="O39" s="140"/>
    </row>
    <row r="40" spans="1:15" ht="29.25" customHeight="1" x14ac:dyDescent="0.25">
      <c r="A40" s="183" t="s">
        <v>59</v>
      </c>
      <c r="B40" s="183"/>
      <c r="C40" s="183" t="s">
        <v>60</v>
      </c>
      <c r="D40" s="183"/>
      <c r="E40" s="183"/>
      <c r="F40" s="183"/>
      <c r="G40" s="183"/>
      <c r="H40" s="183"/>
      <c r="I40" s="183"/>
      <c r="J40" s="183"/>
      <c r="K40" s="183"/>
      <c r="L40" s="183"/>
      <c r="M40" s="15"/>
      <c r="O40" s="140"/>
    </row>
    <row r="41" spans="1:15" ht="29.25" customHeight="1" x14ac:dyDescent="0.25">
      <c r="A41" s="183" t="s">
        <v>61</v>
      </c>
      <c r="B41" s="183"/>
      <c r="C41" s="183" t="s">
        <v>62</v>
      </c>
      <c r="D41" s="183"/>
      <c r="E41" s="183"/>
      <c r="F41" s="183"/>
      <c r="G41" s="183"/>
      <c r="H41" s="183"/>
      <c r="I41" s="183"/>
      <c r="J41" s="183"/>
      <c r="K41" s="183"/>
      <c r="L41" s="183"/>
      <c r="M41" s="15"/>
      <c r="O41" s="140"/>
    </row>
    <row r="42" spans="1:15" ht="29.25" customHeight="1" x14ac:dyDescent="0.25">
      <c r="A42" s="183" t="s">
        <v>63</v>
      </c>
      <c r="B42" s="183"/>
      <c r="C42" s="183" t="s">
        <v>64</v>
      </c>
      <c r="D42" s="183"/>
      <c r="E42" s="183"/>
      <c r="F42" s="183"/>
      <c r="G42" s="183"/>
      <c r="H42" s="183"/>
      <c r="I42" s="183"/>
      <c r="J42" s="183"/>
      <c r="K42" s="183"/>
      <c r="L42" s="183"/>
      <c r="M42" s="15"/>
      <c r="O42" s="140"/>
    </row>
    <row r="43" spans="1:15" ht="29.25" customHeight="1" x14ac:dyDescent="0.25">
      <c r="A43" s="183" t="s">
        <v>65</v>
      </c>
      <c r="B43" s="183"/>
      <c r="C43" s="183" t="s">
        <v>66</v>
      </c>
      <c r="D43" s="183"/>
      <c r="E43" s="183"/>
      <c r="F43" s="183"/>
      <c r="G43" s="183"/>
      <c r="H43" s="183"/>
      <c r="I43" s="183"/>
      <c r="J43" s="183"/>
      <c r="K43" s="183"/>
      <c r="L43" s="183"/>
      <c r="M43" s="15"/>
      <c r="O43" s="140"/>
    </row>
    <row r="44" spans="1:15" ht="29.25" customHeight="1" x14ac:dyDescent="0.25">
      <c r="A44" s="183" t="s">
        <v>67</v>
      </c>
      <c r="B44" s="183"/>
      <c r="C44" s="183" t="s">
        <v>68</v>
      </c>
      <c r="D44" s="183"/>
      <c r="E44" s="183"/>
      <c r="F44" s="183"/>
      <c r="G44" s="183"/>
      <c r="H44" s="183"/>
      <c r="I44" s="183"/>
      <c r="J44" s="183"/>
      <c r="K44" s="183"/>
      <c r="L44" s="183"/>
      <c r="M44" s="15"/>
      <c r="O44" s="140"/>
    </row>
    <row r="45" spans="1:15" ht="29.25" customHeight="1" x14ac:dyDescent="0.25">
      <c r="A45" s="183" t="s">
        <v>69</v>
      </c>
      <c r="B45" s="183"/>
      <c r="C45" s="183" t="s">
        <v>70</v>
      </c>
      <c r="D45" s="183"/>
      <c r="E45" s="183"/>
      <c r="F45" s="183"/>
      <c r="G45" s="183"/>
      <c r="H45" s="183"/>
      <c r="I45" s="183"/>
      <c r="J45" s="183"/>
      <c r="K45" s="183"/>
      <c r="L45" s="183"/>
      <c r="O45" s="140"/>
    </row>
    <row r="46" spans="1:15" ht="53.25" customHeight="1" x14ac:dyDescent="0.25">
      <c r="A46" s="183" t="s">
        <v>71</v>
      </c>
      <c r="B46" s="183"/>
      <c r="C46" s="183" t="s">
        <v>72</v>
      </c>
      <c r="D46" s="183"/>
      <c r="E46" s="183"/>
      <c r="F46" s="183"/>
      <c r="G46" s="183"/>
      <c r="H46" s="183"/>
      <c r="I46" s="183"/>
      <c r="J46" s="183"/>
      <c r="K46" s="183"/>
      <c r="L46" s="183"/>
      <c r="O46" s="140"/>
    </row>
    <row r="47" spans="1:15" ht="66" customHeight="1" x14ac:dyDescent="0.25">
      <c r="A47" s="183" t="s">
        <v>73</v>
      </c>
      <c r="B47" s="183"/>
      <c r="C47" s="183" t="s">
        <v>74</v>
      </c>
      <c r="D47" s="183"/>
      <c r="E47" s="183"/>
      <c r="F47" s="183"/>
      <c r="G47" s="183"/>
      <c r="H47" s="183"/>
      <c r="I47" s="183"/>
      <c r="J47" s="183"/>
      <c r="K47" s="183"/>
      <c r="L47" s="183"/>
      <c r="O47" s="140"/>
    </row>
    <row r="48" spans="1:15" ht="71.25" customHeight="1" thickBot="1" x14ac:dyDescent="0.3">
      <c r="A48" s="184" t="s">
        <v>75</v>
      </c>
      <c r="B48" s="184"/>
      <c r="C48" s="184" t="s">
        <v>76</v>
      </c>
      <c r="D48" s="184"/>
      <c r="E48" s="184"/>
      <c r="F48" s="184"/>
      <c r="G48" s="184"/>
      <c r="H48" s="184"/>
      <c r="I48" s="184"/>
      <c r="J48" s="184"/>
      <c r="K48" s="184"/>
      <c r="L48" s="184"/>
      <c r="O48" s="140"/>
    </row>
    <row r="49" spans="1:15" ht="13.5" thickBot="1" x14ac:dyDescent="0.3">
      <c r="A49" s="180" t="s">
        <v>77</v>
      </c>
      <c r="B49" s="181"/>
      <c r="C49" s="181"/>
      <c r="D49" s="181"/>
      <c r="E49" s="181"/>
      <c r="F49" s="181"/>
      <c r="G49" s="181"/>
      <c r="H49" s="181"/>
      <c r="I49" s="181"/>
      <c r="J49" s="181"/>
      <c r="K49" s="181"/>
      <c r="L49" s="182"/>
      <c r="O49" s="140"/>
    </row>
    <row r="50" spans="1:15" ht="9.9499999999999993" customHeight="1" thickBot="1" x14ac:dyDescent="0.3">
      <c r="A50" s="173"/>
      <c r="B50" s="173"/>
      <c r="C50" s="173"/>
      <c r="D50" s="173"/>
      <c r="E50" s="173"/>
      <c r="F50" s="173"/>
      <c r="G50" s="173"/>
      <c r="H50" s="173"/>
      <c r="I50" s="173"/>
      <c r="J50" s="173"/>
      <c r="K50" s="173"/>
      <c r="L50" s="173"/>
      <c r="O50" s="140"/>
    </row>
    <row r="51" spans="1:15" ht="30.75" customHeight="1" thickBot="1" x14ac:dyDescent="0.3">
      <c r="A51" s="174" t="s">
        <v>78</v>
      </c>
      <c r="B51" s="175"/>
      <c r="C51" s="175"/>
      <c r="D51" s="175"/>
      <c r="E51" s="175"/>
      <c r="F51" s="175"/>
      <c r="G51" s="175"/>
      <c r="H51" s="175"/>
      <c r="I51" s="175"/>
      <c r="J51" s="175"/>
      <c r="K51" s="175"/>
      <c r="L51" s="176"/>
      <c r="O51" s="14" t="s">
        <v>79</v>
      </c>
    </row>
    <row r="52" spans="1:15" ht="29.25" customHeight="1" x14ac:dyDescent="0.25">
      <c r="A52" s="140"/>
      <c r="I52" s="140"/>
      <c r="J52" s="140"/>
      <c r="O52" s="140"/>
    </row>
    <row r="53" spans="1:15" ht="29.25" customHeight="1" x14ac:dyDescent="0.25">
      <c r="A53" s="140"/>
      <c r="I53" s="140"/>
      <c r="J53" s="140"/>
      <c r="O53" s="140"/>
    </row>
    <row r="54" spans="1:15" ht="29.25" customHeight="1" x14ac:dyDescent="0.25">
      <c r="A54" s="140"/>
      <c r="I54" s="140"/>
      <c r="J54" s="140"/>
      <c r="O54" s="140"/>
    </row>
    <row r="55" spans="1:15" ht="29.25" customHeight="1" x14ac:dyDescent="0.25">
      <c r="A55" s="140"/>
      <c r="I55" s="140"/>
      <c r="J55" s="140"/>
      <c r="O55" s="140"/>
    </row>
    <row r="56" spans="1:15" ht="29.25" customHeight="1" x14ac:dyDescent="0.25">
      <c r="A56" s="140"/>
      <c r="I56" s="140"/>
      <c r="J56" s="140"/>
      <c r="O56" s="140"/>
    </row>
    <row r="57" spans="1:15" ht="29.25" customHeight="1" x14ac:dyDescent="0.25">
      <c r="A57" s="2"/>
      <c r="B57" s="2"/>
      <c r="I57" s="140"/>
      <c r="J57" s="140"/>
      <c r="O57" s="140"/>
    </row>
    <row r="58" spans="1:15" ht="29.25" customHeight="1" x14ac:dyDescent="0.25">
      <c r="A58" s="2"/>
      <c r="B58" s="2"/>
      <c r="I58" s="140"/>
      <c r="J58" s="140"/>
      <c r="O58" s="140"/>
    </row>
    <row r="59" spans="1:15" ht="36" customHeight="1" x14ac:dyDescent="0.25">
      <c r="A59" s="2"/>
      <c r="B59" s="2"/>
      <c r="C59" s="2"/>
      <c r="H59" s="2"/>
      <c r="I59" s="140"/>
      <c r="J59" s="140"/>
      <c r="O59" s="140"/>
    </row>
    <row r="60" spans="1:15" ht="29.25" customHeight="1" x14ac:dyDescent="0.25">
      <c r="A60" s="2"/>
      <c r="B60" s="2"/>
      <c r="G60" s="2"/>
      <c r="I60" s="140"/>
    </row>
    <row r="61" spans="1:15" ht="40.5" customHeight="1" x14ac:dyDescent="0.25">
      <c r="A61" s="2"/>
      <c r="B61" s="2"/>
      <c r="G61" s="2"/>
      <c r="I61" s="140"/>
    </row>
    <row r="62" spans="1:15" ht="39.75" customHeight="1" x14ac:dyDescent="0.25">
      <c r="A62" s="2"/>
      <c r="B62" s="2"/>
      <c r="G62" s="2"/>
      <c r="I62" s="140"/>
    </row>
    <row r="63" spans="1:15" ht="34.5" customHeight="1" x14ac:dyDescent="0.25">
      <c r="A63" s="2"/>
      <c r="B63" s="2"/>
      <c r="G63" s="2"/>
      <c r="I63" s="140"/>
    </row>
    <row r="64" spans="1:15" ht="29.25" customHeight="1" x14ac:dyDescent="0.25">
      <c r="A64" s="2"/>
      <c r="B64" s="2"/>
      <c r="G64" s="2"/>
      <c r="I64" s="140"/>
    </row>
    <row r="65" spans="1:10" ht="29.25" customHeight="1" x14ac:dyDescent="0.25">
      <c r="A65" s="2"/>
      <c r="B65" s="2"/>
      <c r="G65" s="2"/>
      <c r="I65" s="140"/>
      <c r="J65" s="1"/>
    </row>
    <row r="66" spans="1:10" ht="29.25" customHeight="1" x14ac:dyDescent="0.25">
      <c r="A66" s="2"/>
      <c r="B66" s="2"/>
      <c r="G66" s="2"/>
      <c r="I66" s="140"/>
    </row>
    <row r="68" spans="1:10" s="1" customFormat="1" ht="29.25" customHeight="1" x14ac:dyDescent="0.25">
      <c r="A68" s="141"/>
      <c r="B68" s="140"/>
      <c r="C68" s="140"/>
      <c r="D68" s="140"/>
      <c r="E68" s="140"/>
      <c r="F68" s="140"/>
      <c r="G68" s="140"/>
      <c r="I68" s="2"/>
      <c r="J68" s="2"/>
    </row>
  </sheetData>
  <mergeCells count="77">
    <mergeCell ref="A19:L19"/>
    <mergeCell ref="A12:L12"/>
    <mergeCell ref="A16:L16"/>
    <mergeCell ref="A15:L15"/>
    <mergeCell ref="C1:L1"/>
    <mergeCell ref="C2:L2"/>
    <mergeCell ref="A4:L4"/>
    <mergeCell ref="A5:L5"/>
    <mergeCell ref="A1:B2"/>
    <mergeCell ref="A13:L13"/>
    <mergeCell ref="A6:L6"/>
    <mergeCell ref="A8:L8"/>
    <mergeCell ref="A10:L10"/>
    <mergeCell ref="A11:L11"/>
    <mergeCell ref="A7:L7"/>
    <mergeCell ref="A9:L9"/>
    <mergeCell ref="A17:L17"/>
    <mergeCell ref="A14:L14"/>
    <mergeCell ref="A28:B28"/>
    <mergeCell ref="A29:B29"/>
    <mergeCell ref="A30:B30"/>
    <mergeCell ref="A25:B25"/>
    <mergeCell ref="A26:B26"/>
    <mergeCell ref="A27:B27"/>
    <mergeCell ref="A22:L22"/>
    <mergeCell ref="A24:B24"/>
    <mergeCell ref="A23:B23"/>
    <mergeCell ref="C23:L23"/>
    <mergeCell ref="A18:L18"/>
    <mergeCell ref="C24:L24"/>
    <mergeCell ref="A20:L20"/>
    <mergeCell ref="A21:L21"/>
    <mergeCell ref="A34:B34"/>
    <mergeCell ref="A35:B35"/>
    <mergeCell ref="A36:B36"/>
    <mergeCell ref="A31:B31"/>
    <mergeCell ref="A32:B32"/>
    <mergeCell ref="A33:B33"/>
    <mergeCell ref="A37:B37"/>
    <mergeCell ref="A38:B38"/>
    <mergeCell ref="A39:B39"/>
    <mergeCell ref="C38:L38"/>
    <mergeCell ref="C39:L39"/>
    <mergeCell ref="A43:B43"/>
    <mergeCell ref="A44:B44"/>
    <mergeCell ref="C43:L43"/>
    <mergeCell ref="C44:L44"/>
    <mergeCell ref="A40:B40"/>
    <mergeCell ref="A41:B41"/>
    <mergeCell ref="A42:B42"/>
    <mergeCell ref="C40:L40"/>
    <mergeCell ref="C41:L41"/>
    <mergeCell ref="C42:L42"/>
    <mergeCell ref="A48:B48"/>
    <mergeCell ref="C48:L48"/>
    <mergeCell ref="A45:B45"/>
    <mergeCell ref="A46:B46"/>
    <mergeCell ref="A47:B47"/>
    <mergeCell ref="C45:L45"/>
    <mergeCell ref="C46:L46"/>
    <mergeCell ref="C47:L47"/>
    <mergeCell ref="A50:L50"/>
    <mergeCell ref="A51:L51"/>
    <mergeCell ref="C25:L25"/>
    <mergeCell ref="C26:L26"/>
    <mergeCell ref="C27:L27"/>
    <mergeCell ref="C28:L28"/>
    <mergeCell ref="A49:L49"/>
    <mergeCell ref="C29:L29"/>
    <mergeCell ref="C30:L30"/>
    <mergeCell ref="C31:L31"/>
    <mergeCell ref="C32:L32"/>
    <mergeCell ref="C33:L33"/>
    <mergeCell ref="C34:L34"/>
    <mergeCell ref="C35:L35"/>
    <mergeCell ref="C36:L36"/>
    <mergeCell ref="C37:L37"/>
  </mergeCells>
  <hyperlinks>
    <hyperlink ref="O13" location="'Ident Interrelac Proc'!A1" display="IR HOJA 2" xr:uid="{00000000-0004-0000-0100-000000000000}"/>
    <hyperlink ref="O16" location="'Mapeo Interrelación Subprocesos'!A1" display="IR HOJA 3" xr:uid="{00000000-0004-0000-0100-000001000000}"/>
    <hyperlink ref="O20" location="Formato!A1" display="IR HOJA 4" xr:uid="{00000000-0004-0000-0100-000002000000}"/>
    <hyperlink ref="O51" location="'Tramites y OPAs'!A1" display="IR HOJA 5" xr:uid="{00000000-0004-0000-0100-000003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0"/>
  <sheetViews>
    <sheetView tabSelected="1" topLeftCell="A212" zoomScale="120" zoomScaleNormal="120" workbookViewId="0">
      <selection activeCell="E235" sqref="E235"/>
    </sheetView>
  </sheetViews>
  <sheetFormatPr baseColWidth="10" defaultColWidth="11.42578125" defaultRowHeight="15" customHeight="1" x14ac:dyDescent="0.2"/>
  <cols>
    <col min="1" max="1" width="5.7109375" style="6" customWidth="1"/>
    <col min="2" max="2" width="15.7109375" style="9" customWidth="1"/>
    <col min="3" max="3" width="22.42578125" style="6" customWidth="1"/>
    <col min="4" max="4" width="24.85546875" style="6" customWidth="1"/>
    <col min="5" max="5" width="50.28515625" style="7" customWidth="1"/>
    <col min="6" max="6" width="22" style="7" customWidth="1"/>
    <col min="7" max="7" width="14.28515625" style="7" customWidth="1"/>
    <col min="8" max="16384" width="11.42578125" style="6"/>
  </cols>
  <sheetData>
    <row r="1" spans="1:7" ht="12.75" x14ac:dyDescent="0.2">
      <c r="A1" s="281"/>
      <c r="B1" s="282"/>
      <c r="C1" s="293" t="s">
        <v>7</v>
      </c>
      <c r="D1" s="294"/>
      <c r="E1" s="294"/>
      <c r="F1" s="294"/>
      <c r="G1" s="295"/>
    </row>
    <row r="2" spans="1:7" ht="12.75" x14ac:dyDescent="0.2">
      <c r="A2" s="283"/>
      <c r="B2" s="284"/>
      <c r="C2" s="296" t="s">
        <v>80</v>
      </c>
      <c r="D2" s="297"/>
      <c r="E2" s="297"/>
      <c r="F2" s="297"/>
      <c r="G2" s="298"/>
    </row>
    <row r="3" spans="1:7" ht="12.75" x14ac:dyDescent="0.2">
      <c r="A3" s="283"/>
      <c r="B3" s="284"/>
      <c r="C3" s="296" t="s">
        <v>81</v>
      </c>
      <c r="D3" s="297"/>
      <c r="E3" s="297"/>
      <c r="F3" s="297"/>
      <c r="G3" s="298"/>
    </row>
    <row r="4" spans="1:7" ht="12.75" x14ac:dyDescent="0.2">
      <c r="A4" s="285"/>
      <c r="B4" s="286"/>
      <c r="C4" s="299" t="s">
        <v>82</v>
      </c>
      <c r="D4" s="300"/>
      <c r="E4" s="300"/>
      <c r="F4" s="300"/>
      <c r="G4" s="301"/>
    </row>
    <row r="5" spans="1:7" ht="13.5" thickBot="1" x14ac:dyDescent="0.25">
      <c r="A5" s="302"/>
      <c r="B5" s="302"/>
      <c r="C5" s="302"/>
      <c r="D5" s="302"/>
      <c r="E5" s="302"/>
      <c r="F5" s="302"/>
      <c r="G5" s="302"/>
    </row>
    <row r="6" spans="1:7" ht="24.75" thickBot="1" x14ac:dyDescent="0.25">
      <c r="A6" s="55" t="s">
        <v>83</v>
      </c>
      <c r="B6" s="55" t="s">
        <v>84</v>
      </c>
      <c r="C6" s="55" t="s">
        <v>85</v>
      </c>
      <c r="D6" s="55" t="s">
        <v>86</v>
      </c>
      <c r="E6" s="55" t="s">
        <v>87</v>
      </c>
      <c r="F6" s="55" t="s">
        <v>88</v>
      </c>
      <c r="G6" s="55" t="s">
        <v>89</v>
      </c>
    </row>
    <row r="7" spans="1:7" ht="25.5" customHeight="1" x14ac:dyDescent="0.2">
      <c r="A7" s="289">
        <v>1</v>
      </c>
      <c r="B7" s="287" t="s">
        <v>90</v>
      </c>
      <c r="C7" s="291" t="s">
        <v>91</v>
      </c>
      <c r="D7" s="303" t="s">
        <v>92</v>
      </c>
      <c r="E7" s="101" t="s">
        <v>93</v>
      </c>
      <c r="F7" s="63"/>
      <c r="G7" s="102"/>
    </row>
    <row r="8" spans="1:7" ht="12.75" x14ac:dyDescent="0.2">
      <c r="A8" s="289"/>
      <c r="B8" s="287"/>
      <c r="C8" s="291"/>
      <c r="D8" s="304"/>
      <c r="E8" s="37" t="s">
        <v>94</v>
      </c>
      <c r="F8" s="37"/>
      <c r="G8" s="37"/>
    </row>
    <row r="9" spans="1:7" ht="12.75" x14ac:dyDescent="0.2">
      <c r="A9" s="289"/>
      <c r="B9" s="287"/>
      <c r="C9" s="291"/>
      <c r="D9" s="304"/>
      <c r="E9" s="151" t="s">
        <v>95</v>
      </c>
      <c r="F9" s="37"/>
      <c r="G9" s="37"/>
    </row>
    <row r="10" spans="1:7" ht="12.75" x14ac:dyDescent="0.2">
      <c r="A10" s="289"/>
      <c r="B10" s="287"/>
      <c r="C10" s="291"/>
      <c r="D10" s="305"/>
      <c r="E10" s="37" t="s">
        <v>96</v>
      </c>
      <c r="F10" s="37"/>
      <c r="G10" s="37"/>
    </row>
    <row r="11" spans="1:7" ht="25.5" x14ac:dyDescent="0.2">
      <c r="A11" s="289"/>
      <c r="B11" s="287"/>
      <c r="C11" s="291"/>
      <c r="D11" s="110" t="s">
        <v>97</v>
      </c>
      <c r="E11" s="37" t="s">
        <v>98</v>
      </c>
      <c r="F11" s="37"/>
      <c r="G11" s="37"/>
    </row>
    <row r="12" spans="1:7" ht="25.5" x14ac:dyDescent="0.2">
      <c r="A12" s="289"/>
      <c r="B12" s="287"/>
      <c r="C12" s="291"/>
      <c r="D12" s="306" t="s">
        <v>99</v>
      </c>
      <c r="E12" s="37" t="s">
        <v>100</v>
      </c>
      <c r="F12" s="37"/>
      <c r="G12" s="37"/>
    </row>
    <row r="13" spans="1:7" ht="12.75" x14ac:dyDescent="0.2">
      <c r="A13" s="289"/>
      <c r="B13" s="287"/>
      <c r="C13" s="291"/>
      <c r="D13" s="307"/>
      <c r="E13" s="151" t="s">
        <v>101</v>
      </c>
      <c r="F13" s="37"/>
      <c r="G13" s="37"/>
    </row>
    <row r="14" spans="1:7" ht="25.5" x14ac:dyDescent="0.2">
      <c r="A14" s="289"/>
      <c r="B14" s="287"/>
      <c r="C14" s="291"/>
      <c r="D14" s="307"/>
      <c r="E14" s="37" t="s">
        <v>102</v>
      </c>
      <c r="F14" s="37"/>
      <c r="G14" s="37"/>
    </row>
    <row r="15" spans="1:7" ht="12.75" x14ac:dyDescent="0.2">
      <c r="A15" s="289"/>
      <c r="B15" s="287"/>
      <c r="C15" s="291"/>
      <c r="D15" s="307"/>
      <c r="E15" s="37" t="s">
        <v>103</v>
      </c>
      <c r="F15" s="37"/>
      <c r="G15" s="37"/>
    </row>
    <row r="16" spans="1:7" ht="12.75" customHeight="1" x14ac:dyDescent="0.2">
      <c r="A16" s="289"/>
      <c r="B16" s="287"/>
      <c r="C16" s="291"/>
      <c r="D16" s="306" t="s">
        <v>104</v>
      </c>
      <c r="E16" s="37" t="s">
        <v>105</v>
      </c>
      <c r="F16" s="37"/>
      <c r="G16" s="37"/>
    </row>
    <row r="17" spans="1:7" ht="25.5" x14ac:dyDescent="0.2">
      <c r="A17" s="289"/>
      <c r="B17" s="287"/>
      <c r="C17" s="291"/>
      <c r="D17" s="307"/>
      <c r="E17" s="37" t="s">
        <v>106</v>
      </c>
      <c r="F17" s="37"/>
      <c r="G17" s="37"/>
    </row>
    <row r="18" spans="1:7" ht="12.75" x14ac:dyDescent="0.2">
      <c r="A18" s="289"/>
      <c r="B18" s="287"/>
      <c r="C18" s="291"/>
      <c r="D18" s="307"/>
      <c r="E18" s="37" t="s">
        <v>107</v>
      </c>
      <c r="F18" s="37"/>
      <c r="G18" s="37"/>
    </row>
    <row r="19" spans="1:7" ht="12.75" x14ac:dyDescent="0.2">
      <c r="A19" s="289"/>
      <c r="B19" s="287"/>
      <c r="C19" s="291"/>
      <c r="D19" s="307"/>
      <c r="E19" s="37" t="s">
        <v>108</v>
      </c>
      <c r="F19" s="37"/>
      <c r="G19" s="37"/>
    </row>
    <row r="20" spans="1:7" ht="12.75" customHeight="1" x14ac:dyDescent="0.2">
      <c r="A20" s="289"/>
      <c r="B20" s="287"/>
      <c r="C20" s="291"/>
      <c r="D20" s="306" t="s">
        <v>109</v>
      </c>
      <c r="E20" s="37" t="s">
        <v>849</v>
      </c>
      <c r="F20" s="37"/>
      <c r="G20" s="37"/>
    </row>
    <row r="21" spans="1:7" ht="12.75" x14ac:dyDescent="0.2">
      <c r="A21" s="289"/>
      <c r="B21" s="287"/>
      <c r="C21" s="291"/>
      <c r="D21" s="307"/>
      <c r="E21" s="37" t="s">
        <v>110</v>
      </c>
      <c r="F21" s="37"/>
      <c r="G21" s="37"/>
    </row>
    <row r="22" spans="1:7" ht="12.75" x14ac:dyDescent="0.2">
      <c r="A22" s="289"/>
      <c r="B22" s="287"/>
      <c r="C22" s="291"/>
      <c r="D22" s="307"/>
      <c r="E22" s="37" t="s">
        <v>850</v>
      </c>
      <c r="F22" s="37"/>
      <c r="G22" s="37"/>
    </row>
    <row r="23" spans="1:7" ht="25.5" customHeight="1" x14ac:dyDescent="0.2">
      <c r="A23" s="289"/>
      <c r="B23" s="287"/>
      <c r="C23" s="291"/>
      <c r="D23" s="306" t="s">
        <v>111</v>
      </c>
      <c r="E23" s="37" t="s">
        <v>112</v>
      </c>
      <c r="F23" s="37"/>
      <c r="G23" s="37"/>
    </row>
    <row r="24" spans="1:7" ht="25.5" x14ac:dyDescent="0.2">
      <c r="A24" s="289"/>
      <c r="B24" s="287"/>
      <c r="C24" s="291"/>
      <c r="D24" s="306"/>
      <c r="E24" s="37" t="s">
        <v>113</v>
      </c>
      <c r="F24" s="37"/>
      <c r="G24" s="37"/>
    </row>
    <row r="25" spans="1:7" ht="25.5" x14ac:dyDescent="0.2">
      <c r="A25" s="289"/>
      <c r="B25" s="287"/>
      <c r="C25" s="291"/>
      <c r="D25" s="306"/>
      <c r="E25" s="37" t="s">
        <v>114</v>
      </c>
      <c r="F25" s="37"/>
      <c r="G25" s="37"/>
    </row>
    <row r="26" spans="1:7" ht="27" customHeight="1" x14ac:dyDescent="0.2">
      <c r="A26" s="290"/>
      <c r="B26" s="288"/>
      <c r="C26" s="292"/>
      <c r="D26" s="308" t="s">
        <v>115</v>
      </c>
      <c r="E26" s="309"/>
      <c r="F26" s="37"/>
      <c r="G26" s="37"/>
    </row>
    <row r="27" spans="1:7" ht="12.75" customHeight="1" x14ac:dyDescent="0.2">
      <c r="A27" s="256">
        <v>2</v>
      </c>
      <c r="B27" s="259" t="s">
        <v>90</v>
      </c>
      <c r="C27" s="262" t="s">
        <v>116</v>
      </c>
      <c r="D27" s="276" t="s">
        <v>117</v>
      </c>
      <c r="E27" s="73" t="s">
        <v>118</v>
      </c>
      <c r="F27" s="38"/>
      <c r="G27" s="38"/>
    </row>
    <row r="28" spans="1:7" ht="12.75" x14ac:dyDescent="0.2">
      <c r="A28" s="257"/>
      <c r="B28" s="260"/>
      <c r="C28" s="263"/>
      <c r="D28" s="276"/>
      <c r="E28" s="73" t="s">
        <v>119</v>
      </c>
      <c r="F28" s="38"/>
      <c r="G28" s="38"/>
    </row>
    <row r="29" spans="1:7" ht="12.75" x14ac:dyDescent="0.2">
      <c r="A29" s="257"/>
      <c r="B29" s="260"/>
      <c r="C29" s="263"/>
      <c r="D29" s="276"/>
      <c r="E29" s="73" t="s">
        <v>120</v>
      </c>
      <c r="F29" s="38"/>
      <c r="G29" s="38"/>
    </row>
    <row r="30" spans="1:7" ht="31.5" customHeight="1" x14ac:dyDescent="0.2">
      <c r="A30" s="258"/>
      <c r="B30" s="261"/>
      <c r="C30" s="264"/>
      <c r="D30" s="265" t="s">
        <v>121</v>
      </c>
      <c r="E30" s="266"/>
      <c r="F30" s="38"/>
      <c r="G30" s="38"/>
    </row>
    <row r="31" spans="1:7" ht="12.75" x14ac:dyDescent="0.2">
      <c r="A31" s="267">
        <v>3</v>
      </c>
      <c r="B31" s="270" t="s">
        <v>90</v>
      </c>
      <c r="C31" s="273" t="s">
        <v>122</v>
      </c>
      <c r="D31" s="152" t="s">
        <v>123</v>
      </c>
      <c r="E31" s="153" t="s">
        <v>124</v>
      </c>
      <c r="F31" s="39"/>
      <c r="G31" s="39"/>
    </row>
    <row r="32" spans="1:7" ht="25.5" x14ac:dyDescent="0.2">
      <c r="A32" s="268"/>
      <c r="B32" s="271"/>
      <c r="C32" s="274"/>
      <c r="D32" s="154" t="s">
        <v>125</v>
      </c>
      <c r="E32" s="155" t="s">
        <v>126</v>
      </c>
      <c r="F32" s="39"/>
      <c r="G32" s="39"/>
    </row>
    <row r="33" spans="1:7" ht="12.75" customHeight="1" x14ac:dyDescent="0.2">
      <c r="A33" s="268"/>
      <c r="B33" s="271"/>
      <c r="C33" s="274"/>
      <c r="D33" s="277" t="s">
        <v>127</v>
      </c>
      <c r="E33" s="155" t="s">
        <v>128</v>
      </c>
      <c r="F33" s="39"/>
      <c r="G33" s="39"/>
    </row>
    <row r="34" spans="1:7" ht="12.75" x14ac:dyDescent="0.2">
      <c r="A34" s="268"/>
      <c r="B34" s="271"/>
      <c r="C34" s="274"/>
      <c r="D34" s="277"/>
      <c r="E34" s="155" t="s">
        <v>129</v>
      </c>
      <c r="F34" s="39"/>
      <c r="G34" s="39"/>
    </row>
    <row r="35" spans="1:7" ht="12.75" x14ac:dyDescent="0.2">
      <c r="A35" s="268"/>
      <c r="B35" s="271"/>
      <c r="C35" s="274"/>
      <c r="D35" s="278"/>
      <c r="E35" s="155" t="s">
        <v>130</v>
      </c>
      <c r="F35" s="39"/>
      <c r="G35" s="39"/>
    </row>
    <row r="36" spans="1:7" ht="12.75" customHeight="1" x14ac:dyDescent="0.2">
      <c r="A36" s="269"/>
      <c r="B36" s="272"/>
      <c r="C36" s="275"/>
      <c r="D36" s="279" t="s">
        <v>131</v>
      </c>
      <c r="E36" s="280"/>
      <c r="F36" s="39"/>
      <c r="G36" s="39"/>
    </row>
    <row r="37" spans="1:7" ht="12.75" customHeight="1" x14ac:dyDescent="0.2">
      <c r="A37" s="221">
        <v>4</v>
      </c>
      <c r="B37" s="224" t="s">
        <v>90</v>
      </c>
      <c r="C37" s="227" t="s">
        <v>132</v>
      </c>
      <c r="D37" s="230" t="s">
        <v>133</v>
      </c>
      <c r="E37" s="72" t="s">
        <v>134</v>
      </c>
      <c r="F37" s="40"/>
      <c r="G37" s="40"/>
    </row>
    <row r="38" spans="1:7" ht="12.75" x14ac:dyDescent="0.2">
      <c r="A38" s="222"/>
      <c r="B38" s="225"/>
      <c r="C38" s="228"/>
      <c r="D38" s="230"/>
      <c r="E38" s="72" t="s">
        <v>135</v>
      </c>
      <c r="F38" s="40"/>
      <c r="G38" s="40"/>
    </row>
    <row r="39" spans="1:7" ht="12.75" x14ac:dyDescent="0.2">
      <c r="A39" s="222"/>
      <c r="B39" s="225"/>
      <c r="C39" s="228"/>
      <c r="D39" s="72" t="s">
        <v>136</v>
      </c>
      <c r="E39" s="72"/>
      <c r="F39" s="40"/>
      <c r="G39" s="40"/>
    </row>
    <row r="40" spans="1:7" ht="12.75" x14ac:dyDescent="0.2">
      <c r="A40" s="222"/>
      <c r="B40" s="225"/>
      <c r="C40" s="228"/>
      <c r="D40" s="72" t="s">
        <v>136</v>
      </c>
      <c r="E40" s="72" t="s">
        <v>137</v>
      </c>
      <c r="F40" s="40"/>
      <c r="G40" s="40"/>
    </row>
    <row r="41" spans="1:7" ht="12.75" customHeight="1" x14ac:dyDescent="0.2">
      <c r="A41" s="223"/>
      <c r="B41" s="226"/>
      <c r="C41" s="229"/>
      <c r="D41" s="231" t="s">
        <v>138</v>
      </c>
      <c r="E41" s="232"/>
      <c r="F41" s="40"/>
      <c r="G41" s="40"/>
    </row>
    <row r="42" spans="1:7" ht="37.5" customHeight="1" x14ac:dyDescent="0.2">
      <c r="A42" s="246">
        <v>5</v>
      </c>
      <c r="B42" s="249" t="s">
        <v>139</v>
      </c>
      <c r="C42" s="252" t="s">
        <v>140</v>
      </c>
      <c r="D42" s="255" t="s">
        <v>141</v>
      </c>
      <c r="E42" s="71" t="s">
        <v>142</v>
      </c>
      <c r="F42" s="41"/>
      <c r="G42" s="41"/>
    </row>
    <row r="43" spans="1:7" ht="12.75" x14ac:dyDescent="0.2">
      <c r="A43" s="247"/>
      <c r="B43" s="250"/>
      <c r="C43" s="253"/>
      <c r="D43" s="255"/>
      <c r="E43" s="71" t="s">
        <v>143</v>
      </c>
      <c r="F43" s="41"/>
      <c r="G43" s="41"/>
    </row>
    <row r="44" spans="1:7" ht="25.5" x14ac:dyDescent="0.2">
      <c r="A44" s="247"/>
      <c r="B44" s="250"/>
      <c r="C44" s="253"/>
      <c r="D44" s="255"/>
      <c r="E44" s="71" t="s">
        <v>144</v>
      </c>
      <c r="F44" s="41"/>
      <c r="G44" s="41"/>
    </row>
    <row r="45" spans="1:7" ht="12.75" x14ac:dyDescent="0.2">
      <c r="A45" s="247"/>
      <c r="B45" s="250"/>
      <c r="C45" s="253"/>
      <c r="D45" s="245" t="s">
        <v>145</v>
      </c>
      <c r="E45" s="71" t="s">
        <v>146</v>
      </c>
      <c r="F45" s="41"/>
      <c r="G45" s="41"/>
    </row>
    <row r="46" spans="1:7" ht="12.75" x14ac:dyDescent="0.2">
      <c r="A46" s="247"/>
      <c r="B46" s="250"/>
      <c r="C46" s="253"/>
      <c r="D46" s="245"/>
      <c r="E46" s="71" t="s">
        <v>147</v>
      </c>
      <c r="F46" s="41"/>
      <c r="G46" s="41"/>
    </row>
    <row r="47" spans="1:7" ht="12.75" x14ac:dyDescent="0.2">
      <c r="A47" s="247"/>
      <c r="B47" s="250"/>
      <c r="C47" s="253"/>
      <c r="D47" s="245"/>
      <c r="E47" s="71" t="s">
        <v>148</v>
      </c>
      <c r="F47" s="41"/>
      <c r="G47" s="41"/>
    </row>
    <row r="48" spans="1:7" ht="12.75" x14ac:dyDescent="0.2">
      <c r="A48" s="247"/>
      <c r="B48" s="250"/>
      <c r="C48" s="253"/>
      <c r="D48" s="245"/>
      <c r="E48" s="71" t="s">
        <v>149</v>
      </c>
      <c r="F48" s="41"/>
      <c r="G48" s="41"/>
    </row>
    <row r="49" spans="1:7" ht="12.75" x14ac:dyDescent="0.2">
      <c r="A49" s="247"/>
      <c r="B49" s="250"/>
      <c r="C49" s="253"/>
      <c r="D49" s="245"/>
      <c r="E49" s="71" t="s">
        <v>150</v>
      </c>
      <c r="F49" s="41"/>
      <c r="G49" s="41"/>
    </row>
    <row r="50" spans="1:7" ht="25.5" x14ac:dyDescent="0.2">
      <c r="A50" s="247"/>
      <c r="B50" s="250"/>
      <c r="C50" s="253"/>
      <c r="D50" s="245"/>
      <c r="E50" s="71" t="s">
        <v>151</v>
      </c>
      <c r="F50" s="41"/>
      <c r="G50" s="41"/>
    </row>
    <row r="51" spans="1:7" ht="12.75" x14ac:dyDescent="0.2">
      <c r="A51" s="247"/>
      <c r="B51" s="250"/>
      <c r="C51" s="253"/>
      <c r="D51" s="245"/>
      <c r="E51" s="71" t="s">
        <v>152</v>
      </c>
      <c r="F51" s="41"/>
      <c r="G51" s="41"/>
    </row>
    <row r="52" spans="1:7" ht="38.25" x14ac:dyDescent="0.2">
      <c r="A52" s="247"/>
      <c r="B52" s="250"/>
      <c r="C52" s="253"/>
      <c r="D52" s="245"/>
      <c r="E52" s="71" t="s">
        <v>153</v>
      </c>
      <c r="F52" s="41"/>
      <c r="G52" s="41"/>
    </row>
    <row r="53" spans="1:7" ht="12.75" x14ac:dyDescent="0.2">
      <c r="A53" s="247"/>
      <c r="B53" s="250"/>
      <c r="C53" s="253"/>
      <c r="D53" s="245"/>
      <c r="E53" s="71" t="s">
        <v>154</v>
      </c>
      <c r="F53" s="41"/>
      <c r="G53" s="41"/>
    </row>
    <row r="54" spans="1:7" ht="25.5" x14ac:dyDescent="0.2">
      <c r="A54" s="247"/>
      <c r="B54" s="250"/>
      <c r="C54" s="253"/>
      <c r="D54" s="245"/>
      <c r="E54" s="71" t="s">
        <v>155</v>
      </c>
      <c r="F54" s="41"/>
      <c r="G54" s="41"/>
    </row>
    <row r="55" spans="1:7" ht="25.5" x14ac:dyDescent="0.2">
      <c r="A55" s="247"/>
      <c r="B55" s="250"/>
      <c r="C55" s="253"/>
      <c r="D55" s="245" t="s">
        <v>156</v>
      </c>
      <c r="E55" s="71" t="s">
        <v>157</v>
      </c>
      <c r="F55" s="41"/>
      <c r="G55" s="41"/>
    </row>
    <row r="56" spans="1:7" ht="25.5" x14ac:dyDescent="0.2">
      <c r="A56" s="247"/>
      <c r="B56" s="250"/>
      <c r="C56" s="253"/>
      <c r="D56" s="245"/>
      <c r="E56" s="71" t="s">
        <v>158</v>
      </c>
      <c r="F56" s="41"/>
      <c r="G56" s="41"/>
    </row>
    <row r="57" spans="1:7" ht="25.5" x14ac:dyDescent="0.2">
      <c r="A57" s="247"/>
      <c r="B57" s="250"/>
      <c r="C57" s="253"/>
      <c r="D57" s="245"/>
      <c r="E57" s="71" t="s">
        <v>159</v>
      </c>
      <c r="F57" s="41"/>
      <c r="G57" s="41"/>
    </row>
    <row r="58" spans="1:7" ht="12.75" x14ac:dyDescent="0.2">
      <c r="A58" s="247"/>
      <c r="B58" s="250"/>
      <c r="C58" s="253"/>
      <c r="D58" s="245"/>
      <c r="E58" s="71" t="s">
        <v>160</v>
      </c>
      <c r="F58" s="41"/>
      <c r="G58" s="41"/>
    </row>
    <row r="59" spans="1:7" ht="25.5" x14ac:dyDescent="0.2">
      <c r="A59" s="247"/>
      <c r="B59" s="250"/>
      <c r="C59" s="253"/>
      <c r="D59" s="245"/>
      <c r="E59" s="71" t="s">
        <v>161</v>
      </c>
      <c r="F59" s="41"/>
      <c r="G59" s="41"/>
    </row>
    <row r="60" spans="1:7" ht="12.75" customHeight="1" x14ac:dyDescent="0.2">
      <c r="A60" s="247"/>
      <c r="B60" s="250"/>
      <c r="C60" s="253"/>
      <c r="D60" s="245" t="s">
        <v>162</v>
      </c>
      <c r="E60" s="71" t="s">
        <v>163</v>
      </c>
      <c r="F60" s="41"/>
      <c r="G60" s="41"/>
    </row>
    <row r="61" spans="1:7" ht="25.5" x14ac:dyDescent="0.2">
      <c r="A61" s="247"/>
      <c r="B61" s="250"/>
      <c r="C61" s="253"/>
      <c r="D61" s="245"/>
      <c r="E61" s="71" t="s">
        <v>164</v>
      </c>
      <c r="F61" s="41"/>
      <c r="G61" s="41"/>
    </row>
    <row r="62" spans="1:7" ht="12.75" customHeight="1" x14ac:dyDescent="0.2">
      <c r="A62" s="247"/>
      <c r="B62" s="250"/>
      <c r="C62" s="253"/>
      <c r="D62" s="245" t="s">
        <v>165</v>
      </c>
      <c r="E62" s="71" t="s">
        <v>166</v>
      </c>
      <c r="F62" s="41"/>
      <c r="G62" s="41"/>
    </row>
    <row r="63" spans="1:7" ht="12.75" x14ac:dyDescent="0.2">
      <c r="A63" s="247"/>
      <c r="B63" s="250"/>
      <c r="C63" s="253"/>
      <c r="D63" s="245"/>
      <c r="E63" s="71" t="s">
        <v>167</v>
      </c>
      <c r="F63" s="41"/>
      <c r="G63" s="41"/>
    </row>
    <row r="64" spans="1:7" ht="12.75" x14ac:dyDescent="0.2">
      <c r="A64" s="247"/>
      <c r="B64" s="250"/>
      <c r="C64" s="253"/>
      <c r="D64" s="245"/>
      <c r="E64" s="71" t="s">
        <v>168</v>
      </c>
      <c r="F64" s="41"/>
      <c r="G64" s="41"/>
    </row>
    <row r="65" spans="1:7" ht="25.5" customHeight="1" x14ac:dyDescent="0.2">
      <c r="A65" s="247"/>
      <c r="B65" s="250"/>
      <c r="C65" s="253"/>
      <c r="D65" s="245" t="s">
        <v>169</v>
      </c>
      <c r="E65" s="71" t="s">
        <v>170</v>
      </c>
      <c r="F65" s="41"/>
      <c r="G65" s="41"/>
    </row>
    <row r="66" spans="1:7" ht="12.75" x14ac:dyDescent="0.2">
      <c r="A66" s="247"/>
      <c r="B66" s="250"/>
      <c r="C66" s="253"/>
      <c r="D66" s="245"/>
      <c r="E66" s="71" t="s">
        <v>171</v>
      </c>
      <c r="F66" s="41"/>
      <c r="G66" s="41"/>
    </row>
    <row r="67" spans="1:7" ht="25.5" x14ac:dyDescent="0.2">
      <c r="A67" s="247"/>
      <c r="B67" s="250"/>
      <c r="C67" s="253"/>
      <c r="D67" s="245"/>
      <c r="E67" s="71" t="s">
        <v>172</v>
      </c>
      <c r="F67" s="41"/>
      <c r="G67" s="41"/>
    </row>
    <row r="68" spans="1:7" ht="12.75" customHeight="1" x14ac:dyDescent="0.2">
      <c r="A68" s="248"/>
      <c r="B68" s="251"/>
      <c r="C68" s="254"/>
      <c r="D68" s="310" t="s">
        <v>173</v>
      </c>
      <c r="E68" s="311"/>
      <c r="F68" s="41"/>
      <c r="G68" s="41"/>
    </row>
    <row r="69" spans="1:7" ht="12.75" customHeight="1" x14ac:dyDescent="0.2">
      <c r="A69" s="233">
        <v>6</v>
      </c>
      <c r="B69" s="236" t="s">
        <v>139</v>
      </c>
      <c r="C69" s="239" t="s">
        <v>174</v>
      </c>
      <c r="D69" s="242" t="s">
        <v>175</v>
      </c>
      <c r="E69" s="8" t="s">
        <v>176</v>
      </c>
      <c r="F69" s="42"/>
      <c r="G69" s="42"/>
    </row>
    <row r="70" spans="1:7" ht="12.75" x14ac:dyDescent="0.2">
      <c r="A70" s="234"/>
      <c r="B70" s="237"/>
      <c r="C70" s="240"/>
      <c r="D70" s="242"/>
      <c r="E70" s="8" t="s">
        <v>177</v>
      </c>
      <c r="F70" s="42"/>
      <c r="G70" s="42"/>
    </row>
    <row r="71" spans="1:7" ht="12.75" x14ac:dyDescent="0.2">
      <c r="A71" s="234"/>
      <c r="B71" s="237"/>
      <c r="C71" s="240"/>
      <c r="D71" s="242"/>
      <c r="E71" s="8" t="s">
        <v>178</v>
      </c>
      <c r="F71" s="42"/>
      <c r="G71" s="42"/>
    </row>
    <row r="72" spans="1:7" ht="25.5" x14ac:dyDescent="0.2">
      <c r="A72" s="234"/>
      <c r="B72" s="237"/>
      <c r="C72" s="240"/>
      <c r="D72" s="242"/>
      <c r="E72" s="8" t="s">
        <v>179</v>
      </c>
      <c r="F72" s="42"/>
      <c r="G72" s="42"/>
    </row>
    <row r="73" spans="1:7" ht="12.75" x14ac:dyDescent="0.2">
      <c r="A73" s="234"/>
      <c r="B73" s="237"/>
      <c r="C73" s="240"/>
      <c r="D73" s="242"/>
      <c r="E73" s="8" t="s">
        <v>180</v>
      </c>
      <c r="F73" s="42"/>
      <c r="G73" s="42"/>
    </row>
    <row r="74" spans="1:7" ht="25.5" x14ac:dyDescent="0.2">
      <c r="A74" s="234"/>
      <c r="B74" s="237"/>
      <c r="C74" s="240"/>
      <c r="D74" s="242"/>
      <c r="E74" s="8" t="s">
        <v>181</v>
      </c>
      <c r="F74" s="42"/>
      <c r="G74" s="42"/>
    </row>
    <row r="75" spans="1:7" ht="12.75" x14ac:dyDescent="0.2">
      <c r="A75" s="234"/>
      <c r="B75" s="237"/>
      <c r="C75" s="240"/>
      <c r="D75" s="242"/>
      <c r="E75" s="8" t="s">
        <v>182</v>
      </c>
      <c r="F75" s="42"/>
      <c r="G75" s="42"/>
    </row>
    <row r="76" spans="1:7" ht="12.75" x14ac:dyDescent="0.2">
      <c r="A76" s="234"/>
      <c r="B76" s="237"/>
      <c r="C76" s="240"/>
      <c r="D76" s="242" t="s">
        <v>183</v>
      </c>
      <c r="E76" s="8" t="s">
        <v>184</v>
      </c>
      <c r="F76" s="42"/>
      <c r="G76" s="42"/>
    </row>
    <row r="77" spans="1:7" ht="12.75" x14ac:dyDescent="0.2">
      <c r="A77" s="234"/>
      <c r="B77" s="237"/>
      <c r="C77" s="240"/>
      <c r="D77" s="242"/>
      <c r="E77" s="8" t="s">
        <v>185</v>
      </c>
      <c r="F77" s="42"/>
      <c r="G77" s="42"/>
    </row>
    <row r="78" spans="1:7" ht="12.75" x14ac:dyDescent="0.2">
      <c r="A78" s="234"/>
      <c r="B78" s="237"/>
      <c r="C78" s="240"/>
      <c r="D78" s="242" t="s">
        <v>186</v>
      </c>
      <c r="E78" s="8" t="s">
        <v>187</v>
      </c>
      <c r="F78" s="42"/>
      <c r="G78" s="42"/>
    </row>
    <row r="79" spans="1:7" ht="12.75" x14ac:dyDescent="0.2">
      <c r="A79" s="234"/>
      <c r="B79" s="237"/>
      <c r="C79" s="240"/>
      <c r="D79" s="242"/>
      <c r="E79" s="8" t="s">
        <v>188</v>
      </c>
      <c r="F79" s="42"/>
      <c r="G79" s="42"/>
    </row>
    <row r="80" spans="1:7" ht="12.75" x14ac:dyDescent="0.2">
      <c r="A80" s="234"/>
      <c r="B80" s="237"/>
      <c r="C80" s="240"/>
      <c r="D80" s="242"/>
      <c r="E80" s="8" t="s">
        <v>189</v>
      </c>
      <c r="F80" s="42"/>
      <c r="G80" s="42"/>
    </row>
    <row r="81" spans="1:7" ht="12.75" x14ac:dyDescent="0.2">
      <c r="A81" s="235"/>
      <c r="B81" s="238"/>
      <c r="C81" s="241"/>
      <c r="D81" s="243" t="s">
        <v>190</v>
      </c>
      <c r="E81" s="244"/>
      <c r="F81" s="42"/>
      <c r="G81" s="42"/>
    </row>
    <row r="82" spans="1:7" ht="27" customHeight="1" x14ac:dyDescent="0.2">
      <c r="A82" s="324">
        <v>7</v>
      </c>
      <c r="B82" s="325" t="s">
        <v>139</v>
      </c>
      <c r="C82" s="328" t="s">
        <v>847</v>
      </c>
      <c r="D82" s="312" t="s">
        <v>191</v>
      </c>
      <c r="E82" s="156" t="s">
        <v>192</v>
      </c>
      <c r="F82" s="43"/>
      <c r="G82" s="43"/>
    </row>
    <row r="83" spans="1:7" ht="13.5" customHeight="1" x14ac:dyDescent="0.2">
      <c r="A83" s="324"/>
      <c r="B83" s="326"/>
      <c r="C83" s="328"/>
      <c r="D83" s="313"/>
      <c r="E83" s="157" t="s">
        <v>193</v>
      </c>
      <c r="F83" s="43"/>
      <c r="G83" s="43"/>
    </row>
    <row r="84" spans="1:7" ht="13.5" customHeight="1" x14ac:dyDescent="0.2">
      <c r="A84" s="324"/>
      <c r="B84" s="326"/>
      <c r="C84" s="328"/>
      <c r="D84" s="313"/>
      <c r="E84" s="157" t="s">
        <v>194</v>
      </c>
      <c r="F84" s="43"/>
      <c r="G84" s="43"/>
    </row>
    <row r="85" spans="1:7" ht="13.5" customHeight="1" x14ac:dyDescent="0.2">
      <c r="A85" s="324"/>
      <c r="B85" s="326"/>
      <c r="C85" s="328"/>
      <c r="D85" s="314"/>
      <c r="E85" s="157" t="s">
        <v>195</v>
      </c>
      <c r="F85" s="43"/>
      <c r="G85" s="43"/>
    </row>
    <row r="86" spans="1:7" ht="12.75" customHeight="1" x14ac:dyDescent="0.2">
      <c r="A86" s="324"/>
      <c r="B86" s="326"/>
      <c r="C86" s="328"/>
      <c r="D86" s="313" t="s">
        <v>196</v>
      </c>
      <c r="E86" s="157" t="s">
        <v>197</v>
      </c>
      <c r="F86" s="43"/>
      <c r="G86" s="43"/>
    </row>
    <row r="87" spans="1:7" ht="25.5" x14ac:dyDescent="0.2">
      <c r="A87" s="324"/>
      <c r="B87" s="326"/>
      <c r="C87" s="328"/>
      <c r="D87" s="313"/>
      <c r="E87" s="157" t="s">
        <v>198</v>
      </c>
      <c r="F87" s="43"/>
      <c r="G87" s="43"/>
    </row>
    <row r="88" spans="1:7" ht="25.5" x14ac:dyDescent="0.2">
      <c r="A88" s="324"/>
      <c r="B88" s="326"/>
      <c r="C88" s="328"/>
      <c r="D88" s="313"/>
      <c r="E88" s="157" t="s">
        <v>199</v>
      </c>
      <c r="F88" s="43"/>
      <c r="G88" s="43"/>
    </row>
    <row r="89" spans="1:7" ht="25.5" x14ac:dyDescent="0.2">
      <c r="A89" s="324"/>
      <c r="B89" s="326"/>
      <c r="C89" s="328"/>
      <c r="D89" s="313"/>
      <c r="E89" s="157" t="s">
        <v>200</v>
      </c>
      <c r="F89" s="43"/>
      <c r="G89" s="43"/>
    </row>
    <row r="90" spans="1:7" ht="25.5" x14ac:dyDescent="0.2">
      <c r="A90" s="324"/>
      <c r="B90" s="326"/>
      <c r="C90" s="328"/>
      <c r="D90" s="313"/>
      <c r="E90" s="157" t="s">
        <v>201</v>
      </c>
      <c r="F90" s="43"/>
      <c r="G90" s="43"/>
    </row>
    <row r="91" spans="1:7" ht="24.75" customHeight="1" x14ac:dyDescent="0.2">
      <c r="A91" s="324"/>
      <c r="B91" s="326"/>
      <c r="C91" s="328"/>
      <c r="D91" s="314"/>
      <c r="E91" s="157" t="s">
        <v>202</v>
      </c>
      <c r="F91" s="43"/>
      <c r="G91" s="43"/>
    </row>
    <row r="92" spans="1:7" ht="25.5" customHeight="1" x14ac:dyDescent="0.2">
      <c r="A92" s="324"/>
      <c r="B92" s="326"/>
      <c r="C92" s="328"/>
      <c r="D92" s="313" t="s">
        <v>203</v>
      </c>
      <c r="E92" s="157" t="s">
        <v>204</v>
      </c>
      <c r="F92" s="43"/>
      <c r="G92" s="43"/>
    </row>
    <row r="93" spans="1:7" ht="12.75" customHeight="1" x14ac:dyDescent="0.2">
      <c r="A93" s="324"/>
      <c r="B93" s="326"/>
      <c r="C93" s="328"/>
      <c r="D93" s="314"/>
      <c r="E93" s="157" t="s">
        <v>205</v>
      </c>
      <c r="F93" s="43"/>
      <c r="G93" s="43"/>
    </row>
    <row r="94" spans="1:7" ht="38.25" x14ac:dyDescent="0.2">
      <c r="A94" s="324"/>
      <c r="B94" s="326"/>
      <c r="C94" s="328"/>
      <c r="D94" s="313" t="s">
        <v>206</v>
      </c>
      <c r="E94" s="157" t="s">
        <v>207</v>
      </c>
      <c r="F94" s="43"/>
      <c r="G94" s="43"/>
    </row>
    <row r="95" spans="1:7" ht="27" customHeight="1" x14ac:dyDescent="0.2">
      <c r="A95" s="324"/>
      <c r="B95" s="326"/>
      <c r="C95" s="328"/>
      <c r="D95" s="313"/>
      <c r="E95" s="157" t="s">
        <v>208</v>
      </c>
      <c r="F95" s="43"/>
      <c r="G95" s="43"/>
    </row>
    <row r="96" spans="1:7" ht="13.5" customHeight="1" x14ac:dyDescent="0.2">
      <c r="A96" s="324"/>
      <c r="B96" s="326"/>
      <c r="C96" s="328"/>
      <c r="D96" s="313"/>
      <c r="E96" s="157" t="s">
        <v>209</v>
      </c>
      <c r="F96" s="43"/>
      <c r="G96" s="43"/>
    </row>
    <row r="97" spans="1:7" ht="12.75" customHeight="1" x14ac:dyDescent="0.2">
      <c r="A97" s="324"/>
      <c r="B97" s="326"/>
      <c r="C97" s="328"/>
      <c r="D97" s="314"/>
      <c r="E97" s="157" t="s">
        <v>210</v>
      </c>
      <c r="F97" s="43"/>
      <c r="G97" s="43"/>
    </row>
    <row r="98" spans="1:7" ht="13.5" customHeight="1" x14ac:dyDescent="0.2">
      <c r="A98" s="324"/>
      <c r="B98" s="326"/>
      <c r="C98" s="328"/>
      <c r="D98" s="313" t="s">
        <v>211</v>
      </c>
      <c r="E98" s="157" t="s">
        <v>212</v>
      </c>
      <c r="F98" s="43"/>
      <c r="G98" s="43"/>
    </row>
    <row r="99" spans="1:7" ht="12.75" customHeight="1" x14ac:dyDescent="0.2">
      <c r="A99" s="324"/>
      <c r="B99" s="326"/>
      <c r="C99" s="328"/>
      <c r="D99" s="314"/>
      <c r="E99" s="157" t="s">
        <v>213</v>
      </c>
      <c r="F99" s="43"/>
      <c r="G99" s="43"/>
    </row>
    <row r="100" spans="1:7" ht="38.25" x14ac:dyDescent="0.2">
      <c r="A100" s="324"/>
      <c r="B100" s="326"/>
      <c r="C100" s="328"/>
      <c r="D100" s="313" t="s">
        <v>214</v>
      </c>
      <c r="E100" s="157" t="s">
        <v>215</v>
      </c>
      <c r="F100" s="43"/>
      <c r="G100" s="43"/>
    </row>
    <row r="101" spans="1:7" ht="38.25" x14ac:dyDescent="0.2">
      <c r="A101" s="324"/>
      <c r="B101" s="326"/>
      <c r="C101" s="328"/>
      <c r="D101" s="313"/>
      <c r="E101" s="157" t="s">
        <v>216</v>
      </c>
      <c r="F101" s="43"/>
      <c r="G101" s="43"/>
    </row>
    <row r="102" spans="1:7" ht="38.25" x14ac:dyDescent="0.2">
      <c r="A102" s="324"/>
      <c r="B102" s="326"/>
      <c r="C102" s="328"/>
      <c r="D102" s="313"/>
      <c r="E102" s="157" t="s">
        <v>217</v>
      </c>
      <c r="F102" s="43"/>
      <c r="G102" s="43"/>
    </row>
    <row r="103" spans="1:7" ht="25.5" customHeight="1" x14ac:dyDescent="0.2">
      <c r="A103" s="324"/>
      <c r="B103" s="327"/>
      <c r="C103" s="328"/>
      <c r="D103" s="329" t="s">
        <v>848</v>
      </c>
      <c r="E103" s="330"/>
      <c r="F103" s="43"/>
      <c r="G103" s="43"/>
    </row>
    <row r="104" spans="1:7" ht="25.5" x14ac:dyDescent="0.2">
      <c r="A104" s="331">
        <v>8</v>
      </c>
      <c r="B104" s="332" t="s">
        <v>139</v>
      </c>
      <c r="C104" s="334" t="s">
        <v>218</v>
      </c>
      <c r="D104" s="335" t="s">
        <v>219</v>
      </c>
      <c r="E104" s="66" t="s">
        <v>220</v>
      </c>
      <c r="F104" s="44"/>
      <c r="G104" s="44"/>
    </row>
    <row r="105" spans="1:7" ht="36.75" customHeight="1" x14ac:dyDescent="0.2">
      <c r="A105" s="331"/>
      <c r="B105" s="333"/>
      <c r="C105" s="334"/>
      <c r="D105" s="336"/>
      <c r="E105" s="66" t="s">
        <v>221</v>
      </c>
      <c r="F105" s="44"/>
      <c r="G105" s="44"/>
    </row>
    <row r="106" spans="1:7" ht="29.25" customHeight="1" x14ac:dyDescent="0.2">
      <c r="A106" s="331"/>
      <c r="B106" s="333"/>
      <c r="C106" s="334"/>
      <c r="D106" s="337" t="s">
        <v>222</v>
      </c>
      <c r="E106" s="338"/>
      <c r="F106" s="44"/>
      <c r="G106" s="44"/>
    </row>
    <row r="107" spans="1:7" ht="38.25" customHeight="1" x14ac:dyDescent="0.2">
      <c r="A107" s="315">
        <v>9</v>
      </c>
      <c r="B107" s="316" t="s">
        <v>139</v>
      </c>
      <c r="C107" s="319" t="s">
        <v>223</v>
      </c>
      <c r="D107" s="320" t="s">
        <v>224</v>
      </c>
      <c r="E107" s="158" t="s">
        <v>225</v>
      </c>
      <c r="F107" s="159"/>
      <c r="G107" s="159"/>
    </row>
    <row r="108" spans="1:7" ht="48.75" customHeight="1" x14ac:dyDescent="0.2">
      <c r="A108" s="315"/>
      <c r="B108" s="317"/>
      <c r="C108" s="319"/>
      <c r="D108" s="320"/>
      <c r="E108" s="158" t="s">
        <v>226</v>
      </c>
      <c r="F108" s="159"/>
      <c r="G108" s="159"/>
    </row>
    <row r="109" spans="1:7" ht="51" customHeight="1" x14ac:dyDescent="0.2">
      <c r="A109" s="315"/>
      <c r="B109" s="317"/>
      <c r="C109" s="319"/>
      <c r="D109" s="320" t="s">
        <v>227</v>
      </c>
      <c r="E109" s="158" t="s">
        <v>228</v>
      </c>
      <c r="F109" s="159"/>
      <c r="G109" s="159"/>
    </row>
    <row r="110" spans="1:7" ht="40.5" customHeight="1" x14ac:dyDescent="0.2">
      <c r="A110" s="315"/>
      <c r="B110" s="317"/>
      <c r="C110" s="319"/>
      <c r="D110" s="320"/>
      <c r="E110" s="158" t="s">
        <v>229</v>
      </c>
      <c r="F110" s="159"/>
      <c r="G110" s="159"/>
    </row>
    <row r="111" spans="1:7" ht="25.5" customHeight="1" x14ac:dyDescent="0.2">
      <c r="A111" s="315"/>
      <c r="B111" s="317"/>
      <c r="C111" s="319"/>
      <c r="D111" s="320" t="s">
        <v>230</v>
      </c>
      <c r="E111" s="158" t="s">
        <v>231</v>
      </c>
      <c r="F111" s="159"/>
      <c r="G111" s="159"/>
    </row>
    <row r="112" spans="1:7" ht="18.75" customHeight="1" x14ac:dyDescent="0.2">
      <c r="A112" s="315"/>
      <c r="B112" s="317"/>
      <c r="C112" s="319"/>
      <c r="D112" s="320"/>
      <c r="E112" s="158" t="s">
        <v>232</v>
      </c>
      <c r="F112" s="159"/>
      <c r="G112" s="159"/>
    </row>
    <row r="113" spans="1:7" ht="12.75" customHeight="1" x14ac:dyDescent="0.2">
      <c r="A113" s="315"/>
      <c r="B113" s="317"/>
      <c r="C113" s="319"/>
      <c r="D113" s="160" t="s">
        <v>233</v>
      </c>
      <c r="E113" s="158" t="s">
        <v>234</v>
      </c>
      <c r="F113" s="159"/>
      <c r="G113" s="159"/>
    </row>
    <row r="114" spans="1:7" ht="12.75" x14ac:dyDescent="0.2">
      <c r="A114" s="315"/>
      <c r="B114" s="318"/>
      <c r="C114" s="319"/>
      <c r="D114" s="321" t="s">
        <v>235</v>
      </c>
      <c r="E114" s="322"/>
      <c r="F114" s="159"/>
      <c r="G114" s="159"/>
    </row>
    <row r="115" spans="1:7" ht="12.75" x14ac:dyDescent="0.2">
      <c r="A115" s="323">
        <v>10</v>
      </c>
      <c r="B115" s="339" t="s">
        <v>139</v>
      </c>
      <c r="C115" s="342" t="s">
        <v>236</v>
      </c>
      <c r="D115" s="343" t="s">
        <v>237</v>
      </c>
      <c r="E115" s="65" t="s">
        <v>238</v>
      </c>
      <c r="F115" s="45"/>
      <c r="G115" s="45"/>
    </row>
    <row r="116" spans="1:7" ht="12.75" x14ac:dyDescent="0.2">
      <c r="A116" s="323"/>
      <c r="B116" s="340"/>
      <c r="C116" s="342"/>
      <c r="D116" s="344"/>
      <c r="E116" s="65" t="s">
        <v>239</v>
      </c>
      <c r="F116" s="45"/>
      <c r="G116" s="45"/>
    </row>
    <row r="117" spans="1:7" ht="12.75" customHeight="1" x14ac:dyDescent="0.2">
      <c r="A117" s="323"/>
      <c r="B117" s="340"/>
      <c r="C117" s="342"/>
      <c r="D117" s="344"/>
      <c r="E117" s="65" t="s">
        <v>240</v>
      </c>
      <c r="F117" s="45"/>
      <c r="G117" s="45"/>
    </row>
    <row r="118" spans="1:7" ht="12.75" x14ac:dyDescent="0.2">
      <c r="A118" s="323"/>
      <c r="B118" s="340"/>
      <c r="C118" s="342"/>
      <c r="D118" s="345"/>
      <c r="E118" s="65" t="s">
        <v>241</v>
      </c>
      <c r="F118" s="45"/>
      <c r="G118" s="45"/>
    </row>
    <row r="119" spans="1:7" ht="12.75" x14ac:dyDescent="0.2">
      <c r="A119" s="323"/>
      <c r="B119" s="341"/>
      <c r="C119" s="342"/>
      <c r="D119" s="346" t="s">
        <v>242</v>
      </c>
      <c r="E119" s="347"/>
      <c r="F119" s="45"/>
      <c r="G119" s="45"/>
    </row>
    <row r="120" spans="1:7" ht="12.75" customHeight="1" x14ac:dyDescent="0.2">
      <c r="A120" s="348">
        <v>11</v>
      </c>
      <c r="B120" s="259" t="s">
        <v>139</v>
      </c>
      <c r="C120" s="349" t="s">
        <v>243</v>
      </c>
      <c r="D120" s="350" t="s">
        <v>244</v>
      </c>
      <c r="E120" s="74" t="s">
        <v>245</v>
      </c>
      <c r="F120" s="38"/>
      <c r="G120" s="38"/>
    </row>
    <row r="121" spans="1:7" ht="12.75" x14ac:dyDescent="0.2">
      <c r="A121" s="348"/>
      <c r="B121" s="260"/>
      <c r="C121" s="349"/>
      <c r="D121" s="350"/>
      <c r="E121" s="74" t="s">
        <v>246</v>
      </c>
      <c r="F121" s="38"/>
      <c r="G121" s="38"/>
    </row>
    <row r="122" spans="1:7" ht="12.75" x14ac:dyDescent="0.2">
      <c r="A122" s="348"/>
      <c r="B122" s="260"/>
      <c r="C122" s="349"/>
      <c r="D122" s="350" t="s">
        <v>247</v>
      </c>
      <c r="E122" s="74" t="s">
        <v>248</v>
      </c>
      <c r="F122" s="38"/>
      <c r="G122" s="38"/>
    </row>
    <row r="123" spans="1:7" ht="12.75" x14ac:dyDescent="0.2">
      <c r="A123" s="348"/>
      <c r="B123" s="260"/>
      <c r="C123" s="349"/>
      <c r="D123" s="351"/>
      <c r="E123" s="74" t="s">
        <v>249</v>
      </c>
      <c r="F123" s="56"/>
      <c r="G123" s="38"/>
    </row>
    <row r="124" spans="1:7" ht="12.75" x14ac:dyDescent="0.2">
      <c r="A124" s="348"/>
      <c r="B124" s="260"/>
      <c r="C124" s="349"/>
      <c r="D124" s="351" t="s">
        <v>250</v>
      </c>
      <c r="E124" s="74" t="s">
        <v>251</v>
      </c>
      <c r="F124" s="56"/>
      <c r="G124" s="38"/>
    </row>
    <row r="125" spans="1:7" ht="12.75" x14ac:dyDescent="0.2">
      <c r="A125" s="348"/>
      <c r="B125" s="260"/>
      <c r="C125" s="349"/>
      <c r="D125" s="351"/>
      <c r="E125" s="74" t="s">
        <v>252</v>
      </c>
      <c r="F125" s="56"/>
      <c r="G125" s="38"/>
    </row>
    <row r="126" spans="1:7" ht="12.75" x14ac:dyDescent="0.2">
      <c r="A126" s="348"/>
      <c r="B126" s="260"/>
      <c r="C126" s="349"/>
      <c r="D126" s="351"/>
      <c r="E126" s="74" t="s">
        <v>253</v>
      </c>
      <c r="F126" s="56"/>
      <c r="G126" s="38"/>
    </row>
    <row r="127" spans="1:7" ht="12.75" x14ac:dyDescent="0.2">
      <c r="A127" s="348"/>
      <c r="B127" s="260"/>
      <c r="C127" s="349"/>
      <c r="D127" s="351"/>
      <c r="E127" s="48" t="s">
        <v>254</v>
      </c>
      <c r="F127" s="56"/>
      <c r="G127" s="38"/>
    </row>
    <row r="128" spans="1:7" ht="12.75" x14ac:dyDescent="0.2">
      <c r="A128" s="348"/>
      <c r="B128" s="260"/>
      <c r="C128" s="349"/>
      <c r="D128" s="351" t="s">
        <v>255</v>
      </c>
      <c r="E128" s="62" t="s">
        <v>256</v>
      </c>
      <c r="F128" s="56"/>
      <c r="G128" s="38"/>
    </row>
    <row r="129" spans="1:7" ht="12.75" customHeight="1" x14ac:dyDescent="0.2">
      <c r="A129" s="348"/>
      <c r="B129" s="260"/>
      <c r="C129" s="349"/>
      <c r="D129" s="351"/>
      <c r="E129" s="57" t="s">
        <v>257</v>
      </c>
      <c r="F129" s="56"/>
      <c r="G129" s="38"/>
    </row>
    <row r="130" spans="1:7" ht="12.75" x14ac:dyDescent="0.2">
      <c r="A130" s="348"/>
      <c r="B130" s="260"/>
      <c r="C130" s="349"/>
      <c r="D130" s="351"/>
      <c r="E130" s="57" t="s">
        <v>258</v>
      </c>
      <c r="F130" s="56"/>
      <c r="G130" s="38"/>
    </row>
    <row r="131" spans="1:7" ht="12.75" x14ac:dyDescent="0.2">
      <c r="A131" s="348"/>
      <c r="B131" s="260"/>
      <c r="C131" s="349"/>
      <c r="D131" s="351" t="s">
        <v>259</v>
      </c>
      <c r="E131" s="74" t="s">
        <v>260</v>
      </c>
      <c r="F131" s="56"/>
      <c r="G131" s="38"/>
    </row>
    <row r="132" spans="1:7" ht="12.75" x14ac:dyDescent="0.2">
      <c r="A132" s="348"/>
      <c r="B132" s="260"/>
      <c r="C132" s="349"/>
      <c r="D132" s="351"/>
      <c r="E132" s="74" t="s">
        <v>261</v>
      </c>
      <c r="F132" s="56"/>
      <c r="G132" s="38"/>
    </row>
    <row r="133" spans="1:7" ht="12.75" customHeight="1" x14ac:dyDescent="0.2">
      <c r="A133" s="348"/>
      <c r="B133" s="260"/>
      <c r="C133" s="349"/>
      <c r="D133" s="351" t="s">
        <v>262</v>
      </c>
      <c r="E133" s="74" t="s">
        <v>263</v>
      </c>
      <c r="F133" s="56"/>
      <c r="G133" s="38"/>
    </row>
    <row r="134" spans="1:7" ht="12.75" x14ac:dyDescent="0.2">
      <c r="A134" s="348"/>
      <c r="B134" s="260"/>
      <c r="C134" s="349"/>
      <c r="D134" s="350"/>
      <c r="E134" s="74" t="s">
        <v>264</v>
      </c>
      <c r="F134" s="38"/>
      <c r="G134" s="38"/>
    </row>
    <row r="135" spans="1:7" ht="12.75" x14ac:dyDescent="0.2">
      <c r="A135" s="348"/>
      <c r="B135" s="260"/>
      <c r="C135" s="349"/>
      <c r="D135" s="350" t="s">
        <v>265</v>
      </c>
      <c r="E135" s="74" t="s">
        <v>266</v>
      </c>
      <c r="F135" s="38"/>
      <c r="G135" s="38"/>
    </row>
    <row r="136" spans="1:7" ht="12.75" x14ac:dyDescent="0.2">
      <c r="A136" s="348"/>
      <c r="B136" s="260"/>
      <c r="C136" s="349"/>
      <c r="D136" s="350"/>
      <c r="E136" s="74" t="s">
        <v>267</v>
      </c>
      <c r="F136" s="38"/>
      <c r="G136" s="38"/>
    </row>
    <row r="137" spans="1:7" ht="12.75" customHeight="1" x14ac:dyDescent="0.2">
      <c r="A137" s="348"/>
      <c r="B137" s="260"/>
      <c r="C137" s="349"/>
      <c r="D137" s="350" t="s">
        <v>268</v>
      </c>
      <c r="E137" s="74" t="s">
        <v>269</v>
      </c>
      <c r="F137" s="38"/>
      <c r="G137" s="38"/>
    </row>
    <row r="138" spans="1:7" ht="12.75" x14ac:dyDescent="0.2">
      <c r="A138" s="348"/>
      <c r="B138" s="260"/>
      <c r="C138" s="349"/>
      <c r="D138" s="350"/>
      <c r="E138" s="74" t="s">
        <v>270</v>
      </c>
      <c r="F138" s="38"/>
      <c r="G138" s="38"/>
    </row>
    <row r="139" spans="1:7" ht="12.75" x14ac:dyDescent="0.2">
      <c r="A139" s="348"/>
      <c r="B139" s="260"/>
      <c r="C139" s="349"/>
      <c r="D139" s="350" t="s">
        <v>271</v>
      </c>
      <c r="E139" s="74" t="s">
        <v>272</v>
      </c>
      <c r="F139" s="38"/>
      <c r="G139" s="38"/>
    </row>
    <row r="140" spans="1:7" ht="25.5" x14ac:dyDescent="0.2">
      <c r="A140" s="348"/>
      <c r="B140" s="260"/>
      <c r="C140" s="349"/>
      <c r="D140" s="350"/>
      <c r="E140" s="74" t="s">
        <v>273</v>
      </c>
      <c r="F140" s="38"/>
      <c r="G140" s="38"/>
    </row>
    <row r="141" spans="1:7" ht="12.75" customHeight="1" x14ac:dyDescent="0.2">
      <c r="A141" s="348"/>
      <c r="B141" s="260"/>
      <c r="C141" s="349"/>
      <c r="D141" s="350" t="s">
        <v>274</v>
      </c>
      <c r="E141" s="74" t="s">
        <v>275</v>
      </c>
      <c r="F141" s="38"/>
      <c r="G141" s="38"/>
    </row>
    <row r="142" spans="1:7" ht="25.5" x14ac:dyDescent="0.2">
      <c r="A142" s="348"/>
      <c r="B142" s="260"/>
      <c r="C142" s="349"/>
      <c r="D142" s="350"/>
      <c r="E142" s="75" t="s">
        <v>276</v>
      </c>
      <c r="F142" s="38"/>
      <c r="G142" s="38"/>
    </row>
    <row r="143" spans="1:7" ht="12.75" x14ac:dyDescent="0.2">
      <c r="A143" s="348"/>
      <c r="B143" s="260"/>
      <c r="C143" s="349"/>
      <c r="D143" s="351" t="s">
        <v>277</v>
      </c>
      <c r="E143" s="57" t="s">
        <v>278</v>
      </c>
      <c r="F143" s="56"/>
      <c r="G143" s="38"/>
    </row>
    <row r="144" spans="1:7" ht="12.75" customHeight="1" x14ac:dyDescent="0.2">
      <c r="A144" s="348"/>
      <c r="B144" s="260"/>
      <c r="C144" s="349"/>
      <c r="D144" s="351"/>
      <c r="E144" s="57" t="s">
        <v>279</v>
      </c>
      <c r="F144" s="56"/>
      <c r="G144" s="38"/>
    </row>
    <row r="145" spans="1:7" ht="12.75" x14ac:dyDescent="0.2">
      <c r="A145" s="348"/>
      <c r="B145" s="260"/>
      <c r="C145" s="349"/>
      <c r="D145" s="351"/>
      <c r="E145" s="62" t="s">
        <v>280</v>
      </c>
      <c r="F145" s="56"/>
      <c r="G145" s="38"/>
    </row>
    <row r="146" spans="1:7" ht="12.75" x14ac:dyDescent="0.2">
      <c r="A146" s="348"/>
      <c r="B146" s="260"/>
      <c r="C146" s="349"/>
      <c r="D146" s="352" t="s">
        <v>281</v>
      </c>
      <c r="E146" s="76" t="s">
        <v>282</v>
      </c>
      <c r="F146" s="38"/>
      <c r="G146" s="38"/>
    </row>
    <row r="147" spans="1:7" ht="12.75" x14ac:dyDescent="0.2">
      <c r="A147" s="348"/>
      <c r="B147" s="260"/>
      <c r="C147" s="349"/>
      <c r="D147" s="353"/>
      <c r="E147" s="74" t="s">
        <v>283</v>
      </c>
      <c r="F147" s="38"/>
      <c r="G147" s="38"/>
    </row>
    <row r="148" spans="1:7" ht="12.75" x14ac:dyDescent="0.2">
      <c r="A148" s="348"/>
      <c r="B148" s="260"/>
      <c r="C148" s="349"/>
      <c r="D148" s="353"/>
      <c r="E148" s="74" t="s">
        <v>284</v>
      </c>
      <c r="F148" s="38"/>
      <c r="G148" s="38"/>
    </row>
    <row r="149" spans="1:7" ht="12.75" x14ac:dyDescent="0.2">
      <c r="A149" s="348"/>
      <c r="B149" s="260"/>
      <c r="C149" s="349"/>
      <c r="D149" s="353"/>
      <c r="E149" s="74" t="s">
        <v>285</v>
      </c>
      <c r="F149" s="38"/>
      <c r="G149" s="38"/>
    </row>
    <row r="150" spans="1:7" ht="12.75" x14ac:dyDescent="0.2">
      <c r="A150" s="348"/>
      <c r="B150" s="260"/>
      <c r="C150" s="349"/>
      <c r="D150" s="353"/>
      <c r="E150" s="74" t="s">
        <v>286</v>
      </c>
      <c r="F150" s="38"/>
      <c r="G150" s="38"/>
    </row>
    <row r="151" spans="1:7" ht="12.75" customHeight="1" x14ac:dyDescent="0.2">
      <c r="A151" s="348"/>
      <c r="B151" s="260"/>
      <c r="C151" s="349"/>
      <c r="D151" s="353"/>
      <c r="E151" s="74" t="s">
        <v>287</v>
      </c>
      <c r="F151" s="38"/>
      <c r="G151" s="38"/>
    </row>
    <row r="152" spans="1:7" ht="12.75" customHeight="1" x14ac:dyDescent="0.2">
      <c r="A152" s="348"/>
      <c r="B152" s="260"/>
      <c r="C152" s="349"/>
      <c r="D152" s="354"/>
      <c r="E152" s="74" t="s">
        <v>288</v>
      </c>
      <c r="F152" s="38"/>
      <c r="G152" s="38"/>
    </row>
    <row r="153" spans="1:7" ht="12.75" x14ac:dyDescent="0.2">
      <c r="A153" s="348"/>
      <c r="B153" s="261"/>
      <c r="C153" s="349"/>
      <c r="D153" s="355" t="s">
        <v>289</v>
      </c>
      <c r="E153" s="355"/>
      <c r="F153" s="38"/>
      <c r="G153" s="38"/>
    </row>
    <row r="154" spans="1:7" ht="12.75" x14ac:dyDescent="0.2">
      <c r="A154" s="356">
        <v>12</v>
      </c>
      <c r="B154" s="357" t="s">
        <v>290</v>
      </c>
      <c r="C154" s="359" t="s">
        <v>291</v>
      </c>
      <c r="D154" s="360" t="s">
        <v>292</v>
      </c>
      <c r="E154" s="49" t="s">
        <v>293</v>
      </c>
      <c r="F154" s="46"/>
      <c r="G154" s="46"/>
    </row>
    <row r="155" spans="1:7" ht="12.75" x14ac:dyDescent="0.2">
      <c r="A155" s="356"/>
      <c r="B155" s="358"/>
      <c r="C155" s="359"/>
      <c r="D155" s="360"/>
      <c r="E155" s="50" t="s">
        <v>294</v>
      </c>
      <c r="F155" s="46"/>
      <c r="G155" s="46"/>
    </row>
    <row r="156" spans="1:7" ht="12.75" x14ac:dyDescent="0.2">
      <c r="A156" s="356"/>
      <c r="B156" s="358"/>
      <c r="C156" s="359"/>
      <c r="D156" s="360"/>
      <c r="E156" s="49" t="s">
        <v>295</v>
      </c>
      <c r="F156" s="46"/>
      <c r="G156" s="46"/>
    </row>
    <row r="157" spans="1:7" ht="12.75" x14ac:dyDescent="0.2">
      <c r="A157" s="356"/>
      <c r="B157" s="358"/>
      <c r="C157" s="359"/>
      <c r="D157" s="360"/>
      <c r="E157" s="49" t="s">
        <v>296</v>
      </c>
      <c r="F157" s="46"/>
      <c r="G157" s="46"/>
    </row>
    <row r="158" spans="1:7" ht="12.75" customHeight="1" x14ac:dyDescent="0.2">
      <c r="A158" s="356"/>
      <c r="B158" s="358"/>
      <c r="C158" s="359"/>
      <c r="D158" s="360"/>
      <c r="E158" s="49" t="s">
        <v>297</v>
      </c>
      <c r="F158" s="46"/>
      <c r="G158" s="46"/>
    </row>
    <row r="159" spans="1:7" ht="12.75" x14ac:dyDescent="0.2">
      <c r="A159" s="356"/>
      <c r="B159" s="358"/>
      <c r="C159" s="359"/>
      <c r="D159" s="360"/>
      <c r="E159" s="49" t="s">
        <v>298</v>
      </c>
      <c r="F159" s="46"/>
      <c r="G159" s="46"/>
    </row>
    <row r="160" spans="1:7" ht="12.75" x14ac:dyDescent="0.2">
      <c r="A160" s="356"/>
      <c r="B160" s="358"/>
      <c r="C160" s="359"/>
      <c r="D160" s="360" t="s">
        <v>299</v>
      </c>
      <c r="E160" s="161" t="s">
        <v>300</v>
      </c>
      <c r="F160" s="46"/>
      <c r="G160" s="46"/>
    </row>
    <row r="161" spans="1:7" ht="12.75" x14ac:dyDescent="0.2">
      <c r="A161" s="356"/>
      <c r="B161" s="358"/>
      <c r="C161" s="359"/>
      <c r="D161" s="360"/>
      <c r="E161" s="51" t="s">
        <v>301</v>
      </c>
      <c r="F161" s="46"/>
      <c r="G161" s="46"/>
    </row>
    <row r="162" spans="1:7" ht="12.75" x14ac:dyDescent="0.2">
      <c r="A162" s="356"/>
      <c r="B162" s="358"/>
      <c r="C162" s="359"/>
      <c r="D162" s="360"/>
      <c r="E162" s="52" t="s">
        <v>302</v>
      </c>
      <c r="F162" s="46"/>
      <c r="G162" s="46"/>
    </row>
    <row r="163" spans="1:7" ht="12.75" x14ac:dyDescent="0.2">
      <c r="A163" s="356"/>
      <c r="B163" s="358"/>
      <c r="C163" s="359"/>
      <c r="D163" s="361" t="s">
        <v>303</v>
      </c>
      <c r="E163" s="78" t="s">
        <v>304</v>
      </c>
      <c r="F163" s="46"/>
      <c r="G163" s="46"/>
    </row>
    <row r="164" spans="1:7" ht="12.75" x14ac:dyDescent="0.2">
      <c r="A164" s="356"/>
      <c r="B164" s="358"/>
      <c r="C164" s="359"/>
      <c r="D164" s="361"/>
      <c r="E164" s="78" t="s">
        <v>305</v>
      </c>
      <c r="F164" s="46"/>
      <c r="G164" s="46"/>
    </row>
    <row r="165" spans="1:7" ht="12.75" x14ac:dyDescent="0.2">
      <c r="A165" s="356"/>
      <c r="B165" s="358"/>
      <c r="C165" s="359"/>
      <c r="D165" s="361"/>
      <c r="E165" s="78" t="s">
        <v>306</v>
      </c>
      <c r="F165" s="46"/>
      <c r="G165" s="46"/>
    </row>
    <row r="166" spans="1:7" ht="12.75" x14ac:dyDescent="0.2">
      <c r="A166" s="356"/>
      <c r="B166" s="358"/>
      <c r="C166" s="359"/>
      <c r="D166" s="361"/>
      <c r="E166" s="78" t="s">
        <v>307</v>
      </c>
      <c r="F166" s="46"/>
      <c r="G166" s="46"/>
    </row>
    <row r="167" spans="1:7" ht="12.75" x14ac:dyDescent="0.2">
      <c r="A167" s="356"/>
      <c r="B167" s="358"/>
      <c r="C167" s="359"/>
      <c r="D167" s="362" t="s">
        <v>308</v>
      </c>
      <c r="E167" s="78" t="s">
        <v>309</v>
      </c>
      <c r="F167" s="46"/>
      <c r="G167" s="46"/>
    </row>
    <row r="168" spans="1:7" ht="12.75" x14ac:dyDescent="0.2">
      <c r="A168" s="356"/>
      <c r="B168" s="358"/>
      <c r="C168" s="359"/>
      <c r="D168" s="363"/>
      <c r="E168" s="78" t="s">
        <v>310</v>
      </c>
      <c r="F168" s="46"/>
      <c r="G168" s="46"/>
    </row>
    <row r="169" spans="1:7" ht="12.75" x14ac:dyDescent="0.2">
      <c r="A169" s="356"/>
      <c r="B169" s="358"/>
      <c r="C169" s="359"/>
      <c r="D169" s="363"/>
      <c r="E169" s="150" t="s">
        <v>311</v>
      </c>
      <c r="F169" s="46"/>
      <c r="G169" s="46"/>
    </row>
    <row r="170" spans="1:7" ht="12.75" x14ac:dyDescent="0.2">
      <c r="A170" s="356"/>
      <c r="B170" s="358"/>
      <c r="C170" s="359"/>
      <c r="D170" s="360" t="s">
        <v>312</v>
      </c>
      <c r="E170" s="77" t="s">
        <v>313</v>
      </c>
      <c r="F170" s="46"/>
      <c r="G170" s="46"/>
    </row>
    <row r="171" spans="1:7" ht="15" customHeight="1" x14ac:dyDescent="0.2">
      <c r="A171" s="356"/>
      <c r="B171" s="358"/>
      <c r="C171" s="359"/>
      <c r="D171" s="360"/>
      <c r="E171" s="77" t="s">
        <v>314</v>
      </c>
      <c r="F171" s="46"/>
      <c r="G171" s="46"/>
    </row>
    <row r="172" spans="1:7" ht="12.75" x14ac:dyDescent="0.2">
      <c r="A172" s="356"/>
      <c r="B172" s="358"/>
      <c r="C172" s="359"/>
      <c r="D172" s="360"/>
      <c r="E172" s="59" t="s">
        <v>315</v>
      </c>
      <c r="F172" s="46"/>
      <c r="G172" s="46"/>
    </row>
    <row r="173" spans="1:7" ht="25.5" x14ac:dyDescent="0.2">
      <c r="A173" s="356"/>
      <c r="B173" s="358"/>
      <c r="C173" s="359"/>
      <c r="D173" s="364" t="s">
        <v>316</v>
      </c>
      <c r="E173" s="61" t="s">
        <v>317</v>
      </c>
      <c r="F173" s="58"/>
      <c r="G173" s="46"/>
    </row>
    <row r="174" spans="1:7" ht="12.75" x14ac:dyDescent="0.2">
      <c r="A174" s="356"/>
      <c r="B174" s="358"/>
      <c r="C174" s="359"/>
      <c r="D174" s="364"/>
      <c r="E174" s="61" t="s">
        <v>318</v>
      </c>
      <c r="F174" s="58"/>
      <c r="G174" s="46"/>
    </row>
    <row r="175" spans="1:7" ht="12.75" x14ac:dyDescent="0.2">
      <c r="A175" s="356"/>
      <c r="B175" s="358"/>
      <c r="C175" s="359"/>
      <c r="D175" s="364"/>
      <c r="E175" s="61" t="s">
        <v>319</v>
      </c>
      <c r="F175" s="58"/>
      <c r="G175" s="46"/>
    </row>
    <row r="176" spans="1:7" ht="12.75" x14ac:dyDescent="0.2">
      <c r="A176" s="356"/>
      <c r="B176" s="358"/>
      <c r="C176" s="359"/>
      <c r="D176" s="364"/>
      <c r="E176" s="61" t="s">
        <v>320</v>
      </c>
      <c r="F176" s="58"/>
      <c r="G176" s="46"/>
    </row>
    <row r="177" spans="1:7" ht="12.75" x14ac:dyDescent="0.2">
      <c r="A177" s="356"/>
      <c r="B177" s="358"/>
      <c r="C177" s="359"/>
      <c r="D177" s="364"/>
      <c r="E177" s="61" t="s">
        <v>321</v>
      </c>
      <c r="F177" s="58"/>
      <c r="G177" s="46"/>
    </row>
    <row r="178" spans="1:7" ht="25.5" x14ac:dyDescent="0.2">
      <c r="A178" s="356"/>
      <c r="B178" s="358"/>
      <c r="C178" s="359"/>
      <c r="D178" s="364" t="s">
        <v>322</v>
      </c>
      <c r="E178" s="61" t="s">
        <v>323</v>
      </c>
      <c r="F178" s="58"/>
      <c r="G178" s="46"/>
    </row>
    <row r="179" spans="1:7" ht="12.75" x14ac:dyDescent="0.2">
      <c r="A179" s="356"/>
      <c r="B179" s="358"/>
      <c r="C179" s="359"/>
      <c r="D179" s="364"/>
      <c r="E179" s="61" t="s">
        <v>324</v>
      </c>
      <c r="F179" s="58"/>
      <c r="G179" s="46"/>
    </row>
    <row r="180" spans="1:7" ht="25.5" x14ac:dyDescent="0.2">
      <c r="A180" s="356"/>
      <c r="B180" s="358"/>
      <c r="C180" s="359"/>
      <c r="D180" s="365" t="s">
        <v>325</v>
      </c>
      <c r="E180" s="60" t="s">
        <v>326</v>
      </c>
      <c r="F180" s="46"/>
      <c r="G180" s="46"/>
    </row>
    <row r="181" spans="1:7" ht="12.75" x14ac:dyDescent="0.2">
      <c r="A181" s="356"/>
      <c r="B181" s="358"/>
      <c r="C181" s="359"/>
      <c r="D181" s="365"/>
      <c r="E181" s="54" t="s">
        <v>327</v>
      </c>
      <c r="F181" s="46"/>
      <c r="G181" s="46"/>
    </row>
    <row r="182" spans="1:7" ht="25.5" x14ac:dyDescent="0.2">
      <c r="A182" s="356"/>
      <c r="B182" s="358"/>
      <c r="C182" s="359"/>
      <c r="D182" s="365"/>
      <c r="E182" s="53" t="s">
        <v>328</v>
      </c>
      <c r="F182" s="46"/>
      <c r="G182" s="46"/>
    </row>
    <row r="183" spans="1:7" ht="12.75" x14ac:dyDescent="0.2">
      <c r="A183" s="356"/>
      <c r="B183" s="358"/>
      <c r="C183" s="359"/>
      <c r="D183" s="365"/>
      <c r="E183" s="53" t="s">
        <v>329</v>
      </c>
      <c r="F183" s="46"/>
      <c r="G183" s="46"/>
    </row>
    <row r="184" spans="1:7" ht="25.5" x14ac:dyDescent="0.2">
      <c r="A184" s="356"/>
      <c r="B184" s="358"/>
      <c r="C184" s="359"/>
      <c r="D184" s="365"/>
      <c r="E184" s="53" t="s">
        <v>330</v>
      </c>
      <c r="F184" s="46"/>
      <c r="G184" s="46"/>
    </row>
    <row r="185" spans="1:7" ht="12.75" x14ac:dyDescent="0.2">
      <c r="A185" s="356"/>
      <c r="B185" s="358"/>
      <c r="C185" s="359"/>
      <c r="D185" s="366" t="s">
        <v>331</v>
      </c>
      <c r="E185" s="54" t="s">
        <v>332</v>
      </c>
      <c r="F185" s="46"/>
      <c r="G185" s="46"/>
    </row>
    <row r="186" spans="1:7" ht="12.75" x14ac:dyDescent="0.2">
      <c r="A186" s="356"/>
      <c r="B186" s="358"/>
      <c r="C186" s="359"/>
      <c r="D186" s="367"/>
      <c r="E186" s="54" t="s">
        <v>333</v>
      </c>
      <c r="F186" s="46"/>
      <c r="G186" s="46"/>
    </row>
    <row r="187" spans="1:7" ht="12.75" customHeight="1" x14ac:dyDescent="0.2">
      <c r="A187" s="356"/>
      <c r="B187" s="358"/>
      <c r="C187" s="359"/>
      <c r="D187" s="367"/>
      <c r="E187" s="54" t="s">
        <v>334</v>
      </c>
      <c r="F187" s="46"/>
      <c r="G187" s="46"/>
    </row>
    <row r="188" spans="1:7" ht="12.75" customHeight="1" x14ac:dyDescent="0.2">
      <c r="A188" s="356"/>
      <c r="B188" s="358"/>
      <c r="C188" s="359"/>
      <c r="D188" s="368"/>
      <c r="E188" s="53" t="s">
        <v>335</v>
      </c>
      <c r="F188" s="46"/>
      <c r="G188" s="46"/>
    </row>
    <row r="189" spans="1:7" ht="12.75" x14ac:dyDescent="0.2">
      <c r="A189" s="356"/>
      <c r="B189" s="358"/>
      <c r="C189" s="359"/>
      <c r="D189" s="369" t="s">
        <v>336</v>
      </c>
      <c r="E189" s="370"/>
      <c r="F189" s="46"/>
      <c r="G189" s="46"/>
    </row>
    <row r="190" spans="1:7" ht="12.75" x14ac:dyDescent="0.2">
      <c r="A190" s="233">
        <v>13</v>
      </c>
      <c r="B190" s="236" t="s">
        <v>290</v>
      </c>
      <c r="C190" s="239" t="s">
        <v>337</v>
      </c>
      <c r="D190" s="374" t="s">
        <v>338</v>
      </c>
      <c r="E190" s="79" t="s">
        <v>339</v>
      </c>
      <c r="F190" s="371"/>
      <c r="G190" s="371"/>
    </row>
    <row r="191" spans="1:7" ht="12.75" x14ac:dyDescent="0.2">
      <c r="A191" s="234"/>
      <c r="B191" s="237"/>
      <c r="C191" s="240"/>
      <c r="D191" s="374"/>
      <c r="E191" s="79" t="s">
        <v>340</v>
      </c>
      <c r="F191" s="372"/>
      <c r="G191" s="372"/>
    </row>
    <row r="192" spans="1:7" ht="12.75" x14ac:dyDescent="0.2">
      <c r="A192" s="234"/>
      <c r="B192" s="237"/>
      <c r="C192" s="240"/>
      <c r="D192" s="374"/>
      <c r="E192" s="79" t="s">
        <v>341</v>
      </c>
      <c r="F192" s="372"/>
      <c r="G192" s="372"/>
    </row>
    <row r="193" spans="1:7" ht="12.75" customHeight="1" x14ac:dyDescent="0.2">
      <c r="A193" s="234"/>
      <c r="B193" s="237"/>
      <c r="C193" s="240"/>
      <c r="D193" s="374"/>
      <c r="E193" s="79" t="s">
        <v>342</v>
      </c>
      <c r="F193" s="373"/>
      <c r="G193" s="373"/>
    </row>
    <row r="194" spans="1:7" ht="38.25" x14ac:dyDescent="0.2">
      <c r="A194" s="234"/>
      <c r="B194" s="237"/>
      <c r="C194" s="240"/>
      <c r="D194" s="79" t="s">
        <v>343</v>
      </c>
      <c r="E194" s="79" t="s">
        <v>344</v>
      </c>
      <c r="F194" s="42"/>
      <c r="G194" s="42"/>
    </row>
    <row r="195" spans="1:7" ht="12.75" x14ac:dyDescent="0.2">
      <c r="A195" s="234"/>
      <c r="B195" s="237"/>
      <c r="C195" s="240"/>
      <c r="D195" s="374" t="s">
        <v>345</v>
      </c>
      <c r="E195" s="79" t="s">
        <v>346</v>
      </c>
      <c r="F195" s="42"/>
      <c r="G195" s="42"/>
    </row>
    <row r="196" spans="1:7" ht="24.75" customHeight="1" x14ac:dyDescent="0.2">
      <c r="A196" s="234"/>
      <c r="B196" s="237"/>
      <c r="C196" s="240"/>
      <c r="D196" s="374"/>
      <c r="E196" s="79" t="s">
        <v>347</v>
      </c>
      <c r="F196" s="42"/>
      <c r="G196" s="42"/>
    </row>
    <row r="197" spans="1:7" ht="12.75" customHeight="1" x14ac:dyDescent="0.2">
      <c r="A197" s="234"/>
      <c r="B197" s="237"/>
      <c r="C197" s="240"/>
      <c r="D197" s="162" t="s">
        <v>348</v>
      </c>
      <c r="E197" s="162" t="s">
        <v>349</v>
      </c>
      <c r="F197" s="42"/>
      <c r="G197" s="42"/>
    </row>
    <row r="198" spans="1:7" ht="12.75" x14ac:dyDescent="0.2">
      <c r="A198" s="234"/>
      <c r="B198" s="237"/>
      <c r="C198" s="240"/>
      <c r="D198" s="375" t="s">
        <v>350</v>
      </c>
      <c r="E198" s="375"/>
      <c r="F198" s="42"/>
      <c r="G198" s="42"/>
    </row>
    <row r="199" spans="1:7" ht="12.75" x14ac:dyDescent="0.2">
      <c r="A199" s="234"/>
      <c r="B199" s="237"/>
      <c r="C199" s="240"/>
      <c r="D199" s="375"/>
      <c r="E199" s="375"/>
      <c r="F199" s="42"/>
      <c r="G199" s="42"/>
    </row>
    <row r="200" spans="1:7" ht="12.75" x14ac:dyDescent="0.2">
      <c r="A200" s="234"/>
      <c r="B200" s="237"/>
      <c r="C200" s="240"/>
      <c r="D200" s="375"/>
      <c r="E200" s="375"/>
      <c r="F200" s="42"/>
      <c r="G200" s="42"/>
    </row>
    <row r="201" spans="1:7" ht="12.75" customHeight="1" x14ac:dyDescent="0.2">
      <c r="A201" s="376">
        <v>14</v>
      </c>
      <c r="B201" s="377" t="s">
        <v>290</v>
      </c>
      <c r="C201" s="380" t="s">
        <v>351</v>
      </c>
      <c r="D201" s="80" t="s">
        <v>851</v>
      </c>
      <c r="E201" s="80" t="s">
        <v>852</v>
      </c>
      <c r="F201" s="47"/>
      <c r="G201" s="47"/>
    </row>
    <row r="202" spans="1:7" ht="25.5" x14ac:dyDescent="0.2">
      <c r="A202" s="376"/>
      <c r="B202" s="378"/>
      <c r="C202" s="380"/>
      <c r="D202" s="80"/>
      <c r="E202" s="80" t="s">
        <v>853</v>
      </c>
      <c r="F202" s="47"/>
      <c r="G202" s="47"/>
    </row>
    <row r="203" spans="1:7" ht="25.5" x14ac:dyDescent="0.2">
      <c r="A203" s="376"/>
      <c r="B203" s="378"/>
      <c r="C203" s="380"/>
      <c r="D203" s="80" t="s">
        <v>352</v>
      </c>
      <c r="E203" s="80" t="s">
        <v>854</v>
      </c>
      <c r="F203" s="47"/>
      <c r="G203" s="47"/>
    </row>
    <row r="204" spans="1:7" ht="12.75" customHeight="1" x14ac:dyDescent="0.2">
      <c r="A204" s="376"/>
      <c r="B204" s="378"/>
      <c r="C204" s="380"/>
      <c r="D204" s="80"/>
      <c r="E204" s="80" t="s">
        <v>855</v>
      </c>
      <c r="F204" s="47"/>
      <c r="G204" s="47"/>
    </row>
    <row r="205" spans="1:7" ht="38.25" customHeight="1" x14ac:dyDescent="0.2">
      <c r="A205" s="376"/>
      <c r="B205" s="378"/>
      <c r="C205" s="380"/>
      <c r="D205" s="80" t="s">
        <v>353</v>
      </c>
      <c r="E205" s="80" t="s">
        <v>856</v>
      </c>
      <c r="F205" s="47"/>
      <c r="G205" s="47"/>
    </row>
    <row r="206" spans="1:7" ht="12.75" customHeight="1" x14ac:dyDescent="0.2">
      <c r="A206" s="376"/>
      <c r="B206" s="378"/>
      <c r="C206" s="380"/>
      <c r="D206" s="80"/>
      <c r="E206" s="80" t="s">
        <v>354</v>
      </c>
      <c r="F206" s="47"/>
      <c r="G206" s="47"/>
    </row>
    <row r="207" spans="1:7" ht="25.5" x14ac:dyDescent="0.2">
      <c r="A207" s="376"/>
      <c r="B207" s="378"/>
      <c r="C207" s="380"/>
      <c r="D207" s="80" t="s">
        <v>355</v>
      </c>
      <c r="E207" s="80" t="s">
        <v>857</v>
      </c>
      <c r="F207" s="47"/>
      <c r="G207" s="47"/>
    </row>
    <row r="208" spans="1:7" ht="25.5" x14ac:dyDescent="0.2">
      <c r="A208" s="376"/>
      <c r="B208" s="378"/>
      <c r="C208" s="380"/>
      <c r="D208" s="80" t="s">
        <v>355</v>
      </c>
      <c r="E208" s="80" t="s">
        <v>858</v>
      </c>
      <c r="F208" s="47"/>
      <c r="G208" s="47"/>
    </row>
    <row r="209" spans="1:7" ht="25.5" x14ac:dyDescent="0.2">
      <c r="A209" s="376"/>
      <c r="B209" s="378"/>
      <c r="C209" s="380"/>
      <c r="D209" s="80" t="s">
        <v>859</v>
      </c>
      <c r="E209" s="80" t="s">
        <v>860</v>
      </c>
      <c r="F209" s="47"/>
      <c r="G209" s="47"/>
    </row>
    <row r="210" spans="1:7" ht="12.75" x14ac:dyDescent="0.2">
      <c r="A210" s="376"/>
      <c r="B210" s="379"/>
      <c r="C210" s="380"/>
      <c r="D210" s="381" t="s">
        <v>356</v>
      </c>
      <c r="E210" s="382"/>
      <c r="F210" s="47"/>
      <c r="G210" s="47"/>
    </row>
    <row r="211" spans="1:7" ht="12.75" x14ac:dyDescent="0.2">
      <c r="A211" s="384">
        <v>15</v>
      </c>
      <c r="B211" s="224" t="s">
        <v>290</v>
      </c>
      <c r="C211" s="385" t="s">
        <v>357</v>
      </c>
      <c r="D211" s="386" t="s">
        <v>358</v>
      </c>
      <c r="E211" s="163" t="s">
        <v>359</v>
      </c>
      <c r="F211" s="164"/>
      <c r="G211" s="40"/>
    </row>
    <row r="212" spans="1:7" ht="12.75" x14ac:dyDescent="0.2">
      <c r="A212" s="384"/>
      <c r="B212" s="225"/>
      <c r="C212" s="385"/>
      <c r="D212" s="386"/>
      <c r="E212" s="163" t="s">
        <v>360</v>
      </c>
      <c r="F212" s="164"/>
      <c r="G212" s="40"/>
    </row>
    <row r="213" spans="1:7" ht="12.75" x14ac:dyDescent="0.2">
      <c r="A213" s="384"/>
      <c r="B213" s="225"/>
      <c r="C213" s="385"/>
      <c r="D213" s="386"/>
      <c r="E213" s="163" t="s">
        <v>361</v>
      </c>
      <c r="F213" s="164"/>
      <c r="G213" s="40"/>
    </row>
    <row r="214" spans="1:7" ht="25.5" x14ac:dyDescent="0.2">
      <c r="A214" s="384"/>
      <c r="B214" s="225"/>
      <c r="C214" s="385"/>
      <c r="D214" s="386"/>
      <c r="E214" s="165" t="s">
        <v>362</v>
      </c>
      <c r="F214" s="164"/>
      <c r="G214" s="40"/>
    </row>
    <row r="215" spans="1:7" ht="12.75" x14ac:dyDescent="0.2">
      <c r="A215" s="384"/>
      <c r="B215" s="225"/>
      <c r="C215" s="385"/>
      <c r="D215" s="386" t="s">
        <v>363</v>
      </c>
      <c r="E215" s="165" t="s">
        <v>364</v>
      </c>
      <c r="F215" s="164"/>
      <c r="G215" s="40"/>
    </row>
    <row r="216" spans="1:7" ht="12.75" x14ac:dyDescent="0.2">
      <c r="A216" s="384"/>
      <c r="B216" s="225"/>
      <c r="C216" s="385"/>
      <c r="D216" s="386"/>
      <c r="E216" s="165" t="s">
        <v>365</v>
      </c>
      <c r="F216" s="164"/>
      <c r="G216" s="40"/>
    </row>
    <row r="217" spans="1:7" ht="12.75" x14ac:dyDescent="0.2">
      <c r="A217" s="384"/>
      <c r="B217" s="225"/>
      <c r="C217" s="385"/>
      <c r="D217" s="386"/>
      <c r="E217" s="165" t="s">
        <v>366</v>
      </c>
      <c r="F217" s="164"/>
      <c r="G217" s="40"/>
    </row>
    <row r="218" spans="1:7" ht="12.75" customHeight="1" x14ac:dyDescent="0.2">
      <c r="A218" s="384"/>
      <c r="B218" s="225"/>
      <c r="C218" s="385"/>
      <c r="D218" s="386" t="s">
        <v>367</v>
      </c>
      <c r="E218" s="163" t="s">
        <v>368</v>
      </c>
      <c r="F218" s="166"/>
      <c r="G218" s="167"/>
    </row>
    <row r="219" spans="1:7" ht="12.75" customHeight="1" x14ac:dyDescent="0.2">
      <c r="A219" s="384"/>
      <c r="B219" s="225"/>
      <c r="C219" s="385"/>
      <c r="D219" s="386"/>
      <c r="E219" s="163" t="s">
        <v>369</v>
      </c>
      <c r="F219" s="164"/>
      <c r="G219" s="40"/>
    </row>
    <row r="220" spans="1:7" ht="12.75" x14ac:dyDescent="0.2">
      <c r="A220" s="384"/>
      <c r="B220" s="225"/>
      <c r="C220" s="385"/>
      <c r="D220" s="386"/>
      <c r="E220" s="163" t="s">
        <v>370</v>
      </c>
      <c r="F220" s="164"/>
      <c r="G220" s="40"/>
    </row>
    <row r="221" spans="1:7" ht="12.75" x14ac:dyDescent="0.2">
      <c r="A221" s="384"/>
      <c r="B221" s="225"/>
      <c r="C221" s="385"/>
      <c r="D221" s="386"/>
      <c r="E221" s="163" t="s">
        <v>371</v>
      </c>
      <c r="F221" s="164"/>
      <c r="G221" s="40"/>
    </row>
    <row r="222" spans="1:7" ht="12.75" x14ac:dyDescent="0.2">
      <c r="A222" s="387">
        <v>16</v>
      </c>
      <c r="B222" s="389" t="s">
        <v>290</v>
      </c>
      <c r="C222" s="391" t="s">
        <v>372</v>
      </c>
      <c r="D222" s="216" t="s">
        <v>861</v>
      </c>
      <c r="E222" s="168" t="s">
        <v>373</v>
      </c>
      <c r="F222" s="169" t="s">
        <v>862</v>
      </c>
      <c r="G222" s="169" t="s">
        <v>862</v>
      </c>
    </row>
    <row r="223" spans="1:7" ht="12.75" x14ac:dyDescent="0.2">
      <c r="A223" s="388"/>
      <c r="B223" s="389"/>
      <c r="C223" s="391"/>
      <c r="D223" s="218"/>
      <c r="E223" s="168" t="s">
        <v>374</v>
      </c>
      <c r="F223" s="169" t="s">
        <v>862</v>
      </c>
      <c r="G223" s="169" t="s">
        <v>862</v>
      </c>
    </row>
    <row r="224" spans="1:7" ht="12.75" x14ac:dyDescent="0.2">
      <c r="A224" s="388"/>
      <c r="B224" s="389"/>
      <c r="C224" s="391"/>
      <c r="D224" s="216" t="s">
        <v>375</v>
      </c>
      <c r="E224" s="168" t="s">
        <v>376</v>
      </c>
      <c r="F224" s="169" t="s">
        <v>862</v>
      </c>
      <c r="G224" s="169" t="s">
        <v>862</v>
      </c>
    </row>
    <row r="225" spans="1:7" ht="12.75" customHeight="1" x14ac:dyDescent="0.2">
      <c r="A225" s="388"/>
      <c r="B225" s="389"/>
      <c r="C225" s="391"/>
      <c r="D225" s="217"/>
      <c r="E225" s="168" t="s">
        <v>377</v>
      </c>
      <c r="F225" s="169" t="s">
        <v>862</v>
      </c>
      <c r="G225" s="169" t="s">
        <v>862</v>
      </c>
    </row>
    <row r="226" spans="1:7" ht="12.75" x14ac:dyDescent="0.2">
      <c r="A226" s="388"/>
      <c r="B226" s="389"/>
      <c r="C226" s="391"/>
      <c r="D226" s="216" t="s">
        <v>378</v>
      </c>
      <c r="E226" s="168" t="s">
        <v>379</v>
      </c>
      <c r="F226" s="169" t="s">
        <v>862</v>
      </c>
      <c r="G226" s="169" t="s">
        <v>862</v>
      </c>
    </row>
    <row r="227" spans="1:7" ht="12.75" x14ac:dyDescent="0.2">
      <c r="A227" s="388"/>
      <c r="B227" s="389"/>
      <c r="C227" s="391"/>
      <c r="D227" s="216"/>
      <c r="E227" s="168" t="s">
        <v>380</v>
      </c>
      <c r="F227" s="169" t="s">
        <v>862</v>
      </c>
      <c r="G227" s="169" t="s">
        <v>862</v>
      </c>
    </row>
    <row r="228" spans="1:7" ht="12.75" x14ac:dyDescent="0.2">
      <c r="A228" s="388"/>
      <c r="B228" s="389"/>
      <c r="C228" s="391"/>
      <c r="D228" s="218"/>
      <c r="E228" s="168" t="s">
        <v>381</v>
      </c>
      <c r="F228" s="169" t="s">
        <v>862</v>
      </c>
      <c r="G228" s="169" t="s">
        <v>862</v>
      </c>
    </row>
    <row r="229" spans="1:7" ht="12.75" x14ac:dyDescent="0.2">
      <c r="A229" s="388"/>
      <c r="B229" s="389"/>
      <c r="C229" s="391"/>
      <c r="D229" s="216" t="s">
        <v>382</v>
      </c>
      <c r="E229" s="168" t="s">
        <v>383</v>
      </c>
      <c r="F229" s="169" t="s">
        <v>862</v>
      </c>
      <c r="G229" s="169" t="s">
        <v>862</v>
      </c>
    </row>
    <row r="230" spans="1:7" ht="12.75" x14ac:dyDescent="0.2">
      <c r="A230" s="388"/>
      <c r="B230" s="389"/>
      <c r="C230" s="391"/>
      <c r="D230" s="216"/>
      <c r="E230" s="168" t="s">
        <v>384</v>
      </c>
      <c r="F230" s="169" t="s">
        <v>862</v>
      </c>
      <c r="G230" s="169" t="s">
        <v>862</v>
      </c>
    </row>
    <row r="231" spans="1:7" ht="12.75" x14ac:dyDescent="0.2">
      <c r="A231" s="388"/>
      <c r="B231" s="389"/>
      <c r="C231" s="391"/>
      <c r="D231" s="216"/>
      <c r="E231" s="168" t="s">
        <v>385</v>
      </c>
      <c r="F231" s="169" t="s">
        <v>862</v>
      </c>
      <c r="G231" s="169" t="s">
        <v>862</v>
      </c>
    </row>
    <row r="232" spans="1:7" ht="12.75" x14ac:dyDescent="0.2">
      <c r="A232" s="388"/>
      <c r="B232" s="389"/>
      <c r="C232" s="391"/>
      <c r="D232" s="216"/>
      <c r="E232" s="168" t="s">
        <v>386</v>
      </c>
      <c r="F232" s="169" t="s">
        <v>862</v>
      </c>
      <c r="G232" s="169" t="s">
        <v>862</v>
      </c>
    </row>
    <row r="233" spans="1:7" ht="12.75" x14ac:dyDescent="0.2">
      <c r="A233" s="388"/>
      <c r="B233" s="389"/>
      <c r="C233" s="391"/>
      <c r="D233" s="216"/>
      <c r="E233" s="168" t="s">
        <v>387</v>
      </c>
      <c r="F233" s="169" t="s">
        <v>862</v>
      </c>
      <c r="G233" s="169" t="s">
        <v>862</v>
      </c>
    </row>
    <row r="234" spans="1:7" ht="12.75" x14ac:dyDescent="0.2">
      <c r="A234" s="388"/>
      <c r="B234" s="389"/>
      <c r="C234" s="391"/>
      <c r="D234" s="216"/>
      <c r="E234" s="168" t="s">
        <v>388</v>
      </c>
      <c r="F234" s="169" t="s">
        <v>862</v>
      </c>
      <c r="G234" s="169" t="s">
        <v>862</v>
      </c>
    </row>
    <row r="235" spans="1:7" ht="12.75" x14ac:dyDescent="0.2">
      <c r="A235" s="388"/>
      <c r="B235" s="389"/>
      <c r="C235" s="391"/>
      <c r="D235" s="216"/>
      <c r="E235" s="168" t="s">
        <v>389</v>
      </c>
      <c r="F235" s="169" t="s">
        <v>862</v>
      </c>
      <c r="G235" s="169" t="s">
        <v>862</v>
      </c>
    </row>
    <row r="236" spans="1:7" ht="12.75" x14ac:dyDescent="0.2">
      <c r="A236" s="388"/>
      <c r="B236" s="389"/>
      <c r="C236" s="391"/>
      <c r="D236" s="216"/>
      <c r="E236" s="168" t="s">
        <v>863</v>
      </c>
      <c r="F236" s="169" t="s">
        <v>862</v>
      </c>
      <c r="G236" s="169" t="s">
        <v>862</v>
      </c>
    </row>
    <row r="237" spans="1:7" ht="12.75" x14ac:dyDescent="0.2">
      <c r="A237" s="388"/>
      <c r="B237" s="389"/>
      <c r="C237" s="391"/>
      <c r="D237" s="216"/>
      <c r="E237" s="168" t="s">
        <v>390</v>
      </c>
      <c r="F237" s="169" t="s">
        <v>862</v>
      </c>
      <c r="G237" s="169" t="s">
        <v>862</v>
      </c>
    </row>
    <row r="238" spans="1:7" ht="12.75" x14ac:dyDescent="0.2">
      <c r="A238" s="388"/>
      <c r="B238" s="389"/>
      <c r="C238" s="391"/>
      <c r="D238" s="218"/>
      <c r="E238" s="168" t="s">
        <v>391</v>
      </c>
      <c r="F238" s="169" t="s">
        <v>862</v>
      </c>
      <c r="G238" s="169" t="s">
        <v>862</v>
      </c>
    </row>
    <row r="239" spans="1:7" ht="12.75" x14ac:dyDescent="0.2">
      <c r="A239" s="388"/>
      <c r="B239" s="389"/>
      <c r="C239" s="391"/>
      <c r="D239" s="216" t="s">
        <v>392</v>
      </c>
      <c r="E239" s="168" t="s">
        <v>393</v>
      </c>
      <c r="F239" s="169" t="s">
        <v>862</v>
      </c>
      <c r="G239" s="169" t="s">
        <v>862</v>
      </c>
    </row>
    <row r="240" spans="1:7" ht="12.75" x14ac:dyDescent="0.2">
      <c r="A240" s="388"/>
      <c r="B240" s="389"/>
      <c r="C240" s="391"/>
      <c r="D240" s="216"/>
      <c r="E240" s="168" t="s">
        <v>394</v>
      </c>
      <c r="F240" s="169" t="s">
        <v>862</v>
      </c>
      <c r="G240" s="169" t="s">
        <v>862</v>
      </c>
    </row>
    <row r="241" spans="1:7" ht="12.75" x14ac:dyDescent="0.2">
      <c r="A241" s="388"/>
      <c r="B241" s="389"/>
      <c r="C241" s="391"/>
      <c r="D241" s="216"/>
      <c r="E241" s="168" t="s">
        <v>865</v>
      </c>
      <c r="F241" s="169"/>
      <c r="G241" s="169"/>
    </row>
    <row r="242" spans="1:7" ht="12.75" x14ac:dyDescent="0.2">
      <c r="A242" s="388"/>
      <c r="B242" s="389"/>
      <c r="C242" s="391"/>
      <c r="D242" s="216"/>
      <c r="E242" s="168" t="s">
        <v>395</v>
      </c>
      <c r="F242" s="169" t="s">
        <v>862</v>
      </c>
      <c r="G242" s="169" t="s">
        <v>862</v>
      </c>
    </row>
    <row r="243" spans="1:7" ht="12.75" x14ac:dyDescent="0.2">
      <c r="A243" s="388"/>
      <c r="B243" s="389"/>
      <c r="C243" s="391"/>
      <c r="D243" s="218"/>
      <c r="E243" s="168" t="s">
        <v>396</v>
      </c>
      <c r="F243" s="169" t="s">
        <v>862</v>
      </c>
      <c r="G243" s="169" t="s">
        <v>862</v>
      </c>
    </row>
    <row r="244" spans="1:7" ht="12.75" customHeight="1" x14ac:dyDescent="0.2">
      <c r="A244" s="388"/>
      <c r="B244" s="389"/>
      <c r="C244" s="391"/>
      <c r="D244" s="216" t="s">
        <v>397</v>
      </c>
      <c r="E244" s="168" t="s">
        <v>864</v>
      </c>
      <c r="F244" s="169" t="s">
        <v>862</v>
      </c>
      <c r="G244" s="169" t="s">
        <v>862</v>
      </c>
    </row>
    <row r="245" spans="1:7" ht="12.75" x14ac:dyDescent="0.2">
      <c r="A245" s="388"/>
      <c r="B245" s="389"/>
      <c r="C245" s="391"/>
      <c r="D245" s="216"/>
      <c r="E245" s="168" t="s">
        <v>398</v>
      </c>
      <c r="F245" s="169" t="s">
        <v>862</v>
      </c>
      <c r="G245" s="169" t="s">
        <v>862</v>
      </c>
    </row>
    <row r="246" spans="1:7" ht="12.75" x14ac:dyDescent="0.2">
      <c r="A246" s="388"/>
      <c r="B246" s="389"/>
      <c r="C246" s="391"/>
      <c r="D246" s="218"/>
      <c r="E246" s="168" t="s">
        <v>399</v>
      </c>
      <c r="F246" s="169" t="s">
        <v>862</v>
      </c>
      <c r="G246" s="169" t="s">
        <v>862</v>
      </c>
    </row>
    <row r="247" spans="1:7" ht="12.75" x14ac:dyDescent="0.2">
      <c r="A247" s="388"/>
      <c r="B247" s="390"/>
      <c r="C247" s="392"/>
      <c r="D247" s="219" t="s">
        <v>400</v>
      </c>
      <c r="E247" s="220"/>
      <c r="F247" s="170" t="s">
        <v>862</v>
      </c>
      <c r="G247" s="170" t="s">
        <v>862</v>
      </c>
    </row>
    <row r="248" spans="1:7" ht="10.5" customHeight="1" x14ac:dyDescent="0.2">
      <c r="F248" s="67"/>
      <c r="G248" s="67"/>
    </row>
    <row r="249" spans="1:7" ht="15" customHeight="1" x14ac:dyDescent="0.2">
      <c r="A249" s="383" t="s">
        <v>401</v>
      </c>
      <c r="B249" s="383"/>
      <c r="C249" s="383"/>
      <c r="D249" s="383"/>
      <c r="E249" s="383"/>
      <c r="F249" s="68"/>
      <c r="G249" s="68"/>
    </row>
    <row r="250" spans="1:7" ht="15" customHeight="1" x14ac:dyDescent="0.2">
      <c r="A250" s="383"/>
      <c r="B250" s="383"/>
      <c r="C250" s="383"/>
      <c r="D250" s="383"/>
      <c r="E250" s="383"/>
      <c r="F250" s="68"/>
      <c r="G250" s="68"/>
    </row>
    <row r="251" spans="1:7" ht="15" customHeight="1" x14ac:dyDescent="0.2">
      <c r="A251" s="383"/>
      <c r="B251" s="383"/>
      <c r="C251" s="383"/>
      <c r="D251" s="383"/>
      <c r="E251" s="383"/>
      <c r="F251" s="68"/>
      <c r="G251" s="68"/>
    </row>
    <row r="252" spans="1:7" ht="15" customHeight="1" x14ac:dyDescent="0.2">
      <c r="A252" s="383"/>
      <c r="B252" s="383"/>
      <c r="C252" s="383"/>
      <c r="D252" s="383"/>
      <c r="E252" s="383"/>
      <c r="F252" s="68"/>
      <c r="G252" s="68"/>
    </row>
    <row r="253" spans="1:7" ht="15" customHeight="1" x14ac:dyDescent="0.2">
      <c r="A253" s="383"/>
      <c r="B253" s="383"/>
      <c r="C253" s="383"/>
      <c r="D253" s="383"/>
      <c r="E253" s="383"/>
      <c r="F253" s="68"/>
      <c r="G253" s="68"/>
    </row>
    <row r="254" spans="1:7" ht="15" customHeight="1" x14ac:dyDescent="0.2">
      <c r="A254" s="383"/>
      <c r="B254" s="383"/>
      <c r="C254" s="383"/>
      <c r="D254" s="383"/>
      <c r="E254" s="383"/>
      <c r="F254" s="68"/>
      <c r="G254" s="68"/>
    </row>
    <row r="255" spans="1:7" ht="15" customHeight="1" x14ac:dyDescent="0.2">
      <c r="A255" s="383"/>
      <c r="B255" s="383"/>
      <c r="C255" s="383"/>
      <c r="D255" s="383"/>
      <c r="E255" s="383"/>
      <c r="F255" s="68"/>
      <c r="G255" s="68"/>
    </row>
    <row r="256" spans="1:7" ht="15" customHeight="1" x14ac:dyDescent="0.2">
      <c r="A256" s="383"/>
      <c r="B256" s="383"/>
      <c r="C256" s="383"/>
      <c r="D256" s="383"/>
      <c r="E256" s="383"/>
      <c r="F256" s="68"/>
      <c r="G256" s="68"/>
    </row>
    <row r="257" spans="1:7" ht="15" customHeight="1" x14ac:dyDescent="0.2">
      <c r="A257" s="383"/>
      <c r="B257" s="383"/>
      <c r="C257" s="383"/>
      <c r="D257" s="383"/>
      <c r="E257" s="383"/>
      <c r="F257" s="68"/>
      <c r="G257" s="68"/>
    </row>
    <row r="258" spans="1:7" ht="15" customHeight="1" x14ac:dyDescent="0.2">
      <c r="A258" s="383"/>
      <c r="B258" s="383"/>
      <c r="C258" s="383"/>
      <c r="D258" s="383"/>
      <c r="E258" s="383"/>
      <c r="F258" s="68"/>
      <c r="G258" s="68"/>
    </row>
    <row r="259" spans="1:7" ht="15" customHeight="1" x14ac:dyDescent="0.2">
      <c r="A259" s="383"/>
      <c r="B259" s="383"/>
      <c r="C259" s="383"/>
      <c r="D259" s="383"/>
      <c r="E259" s="383"/>
      <c r="F259" s="68"/>
      <c r="G259" s="68"/>
    </row>
    <row r="260" spans="1:7" ht="15" customHeight="1" x14ac:dyDescent="0.2">
      <c r="A260" s="383"/>
      <c r="B260" s="383"/>
      <c r="C260" s="383"/>
      <c r="D260" s="383"/>
      <c r="E260" s="383"/>
      <c r="F260" s="68"/>
      <c r="G260" s="68"/>
    </row>
    <row r="261" spans="1:7" ht="15" customHeight="1" x14ac:dyDescent="0.2">
      <c r="A261" s="383"/>
      <c r="B261" s="383"/>
      <c r="C261" s="383"/>
      <c r="D261" s="383"/>
      <c r="E261" s="383"/>
      <c r="F261" s="68"/>
      <c r="G261" s="68"/>
    </row>
    <row r="262" spans="1:7" ht="15" customHeight="1" x14ac:dyDescent="0.2">
      <c r="A262" s="383"/>
      <c r="B262" s="383"/>
      <c r="C262" s="383"/>
      <c r="D262" s="383"/>
      <c r="E262" s="383"/>
      <c r="F262" s="68"/>
      <c r="G262" s="68"/>
    </row>
    <row r="263" spans="1:7" ht="15" customHeight="1" x14ac:dyDescent="0.2">
      <c r="A263" s="383"/>
      <c r="B263" s="383"/>
      <c r="C263" s="383"/>
      <c r="D263" s="383"/>
      <c r="E263" s="383"/>
      <c r="F263" s="68"/>
      <c r="G263" s="68"/>
    </row>
    <row r="264" spans="1:7" ht="15" customHeight="1" x14ac:dyDescent="0.2">
      <c r="A264" s="383"/>
      <c r="B264" s="383"/>
      <c r="C264" s="383"/>
      <c r="D264" s="383"/>
      <c r="E264" s="383"/>
      <c r="F264" s="68"/>
      <c r="G264" s="68"/>
    </row>
    <row r="265" spans="1:7" ht="15" customHeight="1" x14ac:dyDescent="0.2">
      <c r="A265" s="383"/>
      <c r="B265" s="383"/>
      <c r="C265" s="383"/>
      <c r="D265" s="383"/>
      <c r="E265" s="383"/>
      <c r="F265" s="68"/>
      <c r="G265" s="68"/>
    </row>
    <row r="266" spans="1:7" ht="15" customHeight="1" x14ac:dyDescent="0.2">
      <c r="A266" s="383"/>
      <c r="B266" s="383"/>
      <c r="C266" s="383"/>
      <c r="D266" s="383"/>
      <c r="E266" s="383"/>
      <c r="F266" s="68"/>
      <c r="G266" s="68"/>
    </row>
    <row r="267" spans="1:7" ht="15" customHeight="1" x14ac:dyDescent="0.2">
      <c r="A267" s="383"/>
      <c r="B267" s="383"/>
      <c r="C267" s="383"/>
      <c r="D267" s="383"/>
      <c r="E267" s="383"/>
      <c r="F267" s="68"/>
      <c r="G267" s="68"/>
    </row>
    <row r="268" spans="1:7" ht="15" customHeight="1" x14ac:dyDescent="0.2">
      <c r="A268" s="383"/>
      <c r="B268" s="383"/>
      <c r="C268" s="383"/>
      <c r="D268" s="383"/>
      <c r="E268" s="383"/>
      <c r="F268" s="68"/>
      <c r="G268" s="68"/>
    </row>
    <row r="269" spans="1:7" ht="15" customHeight="1" x14ac:dyDescent="0.2">
      <c r="A269" s="383"/>
      <c r="B269" s="383"/>
      <c r="C269" s="383"/>
      <c r="D269" s="383"/>
      <c r="E269" s="383"/>
      <c r="F269" s="68"/>
      <c r="G269" s="68"/>
    </row>
    <row r="270" spans="1:7" ht="15" customHeight="1" x14ac:dyDescent="0.2">
      <c r="A270" s="383"/>
      <c r="B270" s="383"/>
      <c r="C270" s="383"/>
      <c r="D270" s="383"/>
      <c r="E270" s="383"/>
      <c r="F270" s="68"/>
      <c r="G270" s="68"/>
    </row>
  </sheetData>
  <sheetProtection formatCells="0" formatColumns="0" formatRows="0"/>
  <protectedRanges>
    <protectedRange sqref="E45:E68" name="Rango1_3_2_1_1"/>
    <protectedRange sqref="D42" name="Rango1_4_2_1_1"/>
    <protectedRange sqref="E42:E44" name="Rango1_5_2_1_1"/>
    <protectedRange sqref="E221" name="Rango1_7_1_1_1"/>
    <protectedRange sqref="E212:E213" name="Rango1_6_2_1_1"/>
    <protectedRange sqref="E214" name="Rango1_1_1_1_1_1"/>
    <protectedRange sqref="E216" name="Rango1_3_1_1_1_1"/>
    <protectedRange sqref="E217" name="Rango1_4_1_1_1_1"/>
    <protectedRange sqref="E218" name="Rango1_5_1_1_1_1"/>
    <protectedRange sqref="E219" name="Rango1_6_1_1_1_1"/>
    <protectedRange sqref="E220" name="Rango1_7_1_1_1_1"/>
    <protectedRange sqref="E222:E223" name="Rango1_6_2"/>
    <protectedRange sqref="E224:E225" name="Rango1_1_1_1"/>
    <protectedRange sqref="E227" name="Rango1_3_1_1"/>
    <protectedRange sqref="E228:E229" name="Rango1_4_1_1"/>
    <protectedRange sqref="E230" name="Rango1_5_1_1"/>
    <protectedRange sqref="E231" name="Rango1_6_1_1"/>
    <protectedRange sqref="E232:E233" name="Rango1_7_1"/>
    <protectedRange sqref="E246:E247" name="Rango1_10_1"/>
    <protectedRange sqref="D234:D242" name="Rango1_11_1"/>
    <protectedRange sqref="E234:E238" name="Rango1_12_1"/>
    <protectedRange sqref="E244" name="Rango1_23_1"/>
    <protectedRange sqref="E243" name="Rango1_25_1"/>
    <protectedRange sqref="E245" name="Rango1_27_1"/>
    <protectedRange sqref="E242" name="Rango1_28_1"/>
    <protectedRange sqref="E240:E241" name="Rango1_30_1"/>
    <protectedRange sqref="E239" name="Rango1_31_1"/>
  </protectedRanges>
  <mergeCells count="132">
    <mergeCell ref="F190:F193"/>
    <mergeCell ref="G190:G193"/>
    <mergeCell ref="D195:D196"/>
    <mergeCell ref="D198:E200"/>
    <mergeCell ref="A201:A210"/>
    <mergeCell ref="B201:B210"/>
    <mergeCell ref="C201:C210"/>
    <mergeCell ref="D210:E210"/>
    <mergeCell ref="A249:E270"/>
    <mergeCell ref="A190:A200"/>
    <mergeCell ref="B190:B200"/>
    <mergeCell ref="C190:C200"/>
    <mergeCell ref="D190:D193"/>
    <mergeCell ref="A211:A221"/>
    <mergeCell ref="B211:B221"/>
    <mergeCell ref="C211:C221"/>
    <mergeCell ref="D211:D214"/>
    <mergeCell ref="D215:D217"/>
    <mergeCell ref="D218:D221"/>
    <mergeCell ref="A222:A247"/>
    <mergeCell ref="D222:D223"/>
    <mergeCell ref="B222:B247"/>
    <mergeCell ref="C222:C247"/>
    <mergeCell ref="A154:A189"/>
    <mergeCell ref="B154:B189"/>
    <mergeCell ref="C154:C189"/>
    <mergeCell ref="D154:D159"/>
    <mergeCell ref="D160:D162"/>
    <mergeCell ref="D163:D166"/>
    <mergeCell ref="D167:D169"/>
    <mergeCell ref="D170:D172"/>
    <mergeCell ref="D173:D177"/>
    <mergeCell ref="D178:D179"/>
    <mergeCell ref="D180:D184"/>
    <mergeCell ref="D185:D188"/>
    <mergeCell ref="D189:E189"/>
    <mergeCell ref="A120:A153"/>
    <mergeCell ref="B120:B153"/>
    <mergeCell ref="C120:C153"/>
    <mergeCell ref="D122:D123"/>
    <mergeCell ref="D124:D127"/>
    <mergeCell ref="D128:D130"/>
    <mergeCell ref="D141:D142"/>
    <mergeCell ref="D143:D145"/>
    <mergeCell ref="D146:D152"/>
    <mergeCell ref="D153:E153"/>
    <mergeCell ref="D120:D121"/>
    <mergeCell ref="D131:D132"/>
    <mergeCell ref="D133:D134"/>
    <mergeCell ref="D135:D136"/>
    <mergeCell ref="D137:D138"/>
    <mergeCell ref="D139:D140"/>
    <mergeCell ref="A107:A114"/>
    <mergeCell ref="B107:B114"/>
    <mergeCell ref="C107:C114"/>
    <mergeCell ref="D111:D112"/>
    <mergeCell ref="D114:E114"/>
    <mergeCell ref="A115:A119"/>
    <mergeCell ref="D107:D108"/>
    <mergeCell ref="D109:D110"/>
    <mergeCell ref="A82:A103"/>
    <mergeCell ref="B82:B103"/>
    <mergeCell ref="C82:C103"/>
    <mergeCell ref="D103:E103"/>
    <mergeCell ref="A104:A106"/>
    <mergeCell ref="B104:B106"/>
    <mergeCell ref="C104:C106"/>
    <mergeCell ref="D104:D105"/>
    <mergeCell ref="D106:E106"/>
    <mergeCell ref="D100:D102"/>
    <mergeCell ref="B115:B119"/>
    <mergeCell ref="C115:C119"/>
    <mergeCell ref="D115:D118"/>
    <mergeCell ref="D119:E119"/>
    <mergeCell ref="D55:D59"/>
    <mergeCell ref="D60:D61"/>
    <mergeCell ref="D65:D67"/>
    <mergeCell ref="D68:E68"/>
    <mergeCell ref="D82:D85"/>
    <mergeCell ref="D86:D91"/>
    <mergeCell ref="D92:D93"/>
    <mergeCell ref="D94:D97"/>
    <mergeCell ref="D98:D99"/>
    <mergeCell ref="A1:B4"/>
    <mergeCell ref="B7:B26"/>
    <mergeCell ref="A7:A26"/>
    <mergeCell ref="C7:C26"/>
    <mergeCell ref="C1:G1"/>
    <mergeCell ref="C2:G2"/>
    <mergeCell ref="C3:G3"/>
    <mergeCell ref="C4:G4"/>
    <mergeCell ref="A5:G5"/>
    <mergeCell ref="D7:D10"/>
    <mergeCell ref="D12:D15"/>
    <mergeCell ref="D16:D19"/>
    <mergeCell ref="D20:D22"/>
    <mergeCell ref="D23:D25"/>
    <mergeCell ref="D26:E26"/>
    <mergeCell ref="A27:A30"/>
    <mergeCell ref="B27:B30"/>
    <mergeCell ref="C27:C30"/>
    <mergeCell ref="D30:E30"/>
    <mergeCell ref="A31:A36"/>
    <mergeCell ref="B31:B36"/>
    <mergeCell ref="C31:C36"/>
    <mergeCell ref="D27:D29"/>
    <mergeCell ref="D33:D35"/>
    <mergeCell ref="D36:E36"/>
    <mergeCell ref="D224:D225"/>
    <mergeCell ref="D226:D228"/>
    <mergeCell ref="D229:D238"/>
    <mergeCell ref="D239:D243"/>
    <mergeCell ref="D244:D246"/>
    <mergeCell ref="D247:E247"/>
    <mergeCell ref="A37:A41"/>
    <mergeCell ref="B37:B41"/>
    <mergeCell ref="C37:C41"/>
    <mergeCell ref="D37:D38"/>
    <mergeCell ref="D41:E41"/>
    <mergeCell ref="A69:A81"/>
    <mergeCell ref="B69:B81"/>
    <mergeCell ref="C69:C81"/>
    <mergeCell ref="D69:D75"/>
    <mergeCell ref="D76:D77"/>
    <mergeCell ref="D78:D80"/>
    <mergeCell ref="D81:E81"/>
    <mergeCell ref="D62:D64"/>
    <mergeCell ref="A42:A68"/>
    <mergeCell ref="B42:B68"/>
    <mergeCell ref="C42:C68"/>
    <mergeCell ref="D42:D44"/>
    <mergeCell ref="D45:D54"/>
  </mergeCells>
  <dataValidations count="1">
    <dataValidation type="list" allowBlank="1" showInputMessage="1" showErrorMessage="1" sqref="H7:H236" xr:uid="{00000000-0002-0000-0200-000000000000}">
      <formula1>INTERRELACION</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8"/>
  <sheetViews>
    <sheetView zoomScaleNormal="100" workbookViewId="0">
      <selection activeCell="A8" sqref="A8"/>
    </sheetView>
  </sheetViews>
  <sheetFormatPr baseColWidth="10" defaultColWidth="11.42578125" defaultRowHeight="15" x14ac:dyDescent="0.25"/>
  <sheetData>
    <row r="1" spans="1:14" x14ac:dyDescent="0.25">
      <c r="A1" s="397"/>
      <c r="B1" s="398"/>
      <c r="C1" s="403" t="s">
        <v>7</v>
      </c>
      <c r="D1" s="294"/>
      <c r="E1" s="294"/>
      <c r="F1" s="294"/>
      <c r="G1" s="294"/>
      <c r="H1" s="294"/>
      <c r="I1" s="294"/>
      <c r="J1" s="294"/>
      <c r="K1" s="294"/>
      <c r="L1" s="294"/>
      <c r="M1" s="294"/>
      <c r="N1" s="295"/>
    </row>
    <row r="2" spans="1:14" x14ac:dyDescent="0.25">
      <c r="A2" s="399"/>
      <c r="B2" s="400"/>
      <c r="C2" s="404" t="str">
        <f>'Ident Interrelac Proc'!C2</f>
        <v xml:space="preserve">MACROPROCESO: </v>
      </c>
      <c r="D2" s="405"/>
      <c r="E2" s="405"/>
      <c r="F2" s="405"/>
      <c r="G2" s="405"/>
      <c r="H2" s="405"/>
      <c r="I2" s="405"/>
      <c r="J2" s="405"/>
      <c r="K2" s="405"/>
      <c r="L2" s="405"/>
      <c r="M2" s="405"/>
      <c r="N2" s="406"/>
    </row>
    <row r="3" spans="1:14" x14ac:dyDescent="0.25">
      <c r="A3" s="399"/>
      <c r="B3" s="400"/>
      <c r="C3" s="404" t="str">
        <f>'Ident Interrelac Proc'!C3</f>
        <v xml:space="preserve">PROCESO / SUBPROCESO: </v>
      </c>
      <c r="D3" s="405"/>
      <c r="E3" s="405"/>
      <c r="F3" s="405"/>
      <c r="G3" s="405"/>
      <c r="H3" s="405"/>
      <c r="I3" s="405"/>
      <c r="J3" s="405"/>
      <c r="K3" s="405"/>
      <c r="L3" s="405"/>
      <c r="M3" s="405"/>
      <c r="N3" s="406"/>
    </row>
    <row r="4" spans="1:14" ht="19.5" customHeight="1" x14ac:dyDescent="0.25">
      <c r="A4" s="401"/>
      <c r="B4" s="402"/>
      <c r="C4" s="393" t="s">
        <v>402</v>
      </c>
      <c r="D4" s="300"/>
      <c r="E4" s="300"/>
      <c r="F4" s="300"/>
      <c r="G4" s="300"/>
      <c r="H4" s="300"/>
      <c r="I4" s="300"/>
      <c r="J4" s="300"/>
      <c r="K4" s="300"/>
      <c r="L4" s="300"/>
      <c r="M4" s="300"/>
      <c r="N4" s="301"/>
    </row>
    <row r="5" spans="1:14" ht="8.1" customHeight="1" x14ac:dyDescent="0.25"/>
    <row r="6" spans="1:14" ht="15.75" thickBot="1" x14ac:dyDescent="0.3">
      <c r="A6" s="394" t="s">
        <v>403</v>
      </c>
      <c r="B6" s="395"/>
      <c r="C6" s="395"/>
      <c r="D6" s="395"/>
      <c r="E6" s="395"/>
      <c r="F6" s="395"/>
      <c r="G6" s="395"/>
      <c r="H6" s="395"/>
      <c r="I6" s="395"/>
      <c r="J6" s="395"/>
      <c r="K6" s="395"/>
      <c r="L6" s="395"/>
      <c r="M6" s="395"/>
      <c r="N6" s="396"/>
    </row>
    <row r="7" spans="1:14" ht="6.95" customHeight="1" thickBot="1" x14ac:dyDescent="0.3"/>
    <row r="8" spans="1:14" x14ac:dyDescent="0.25">
      <c r="A8" s="142"/>
      <c r="B8" s="143"/>
      <c r="C8" s="143"/>
      <c r="D8" s="143"/>
      <c r="E8" s="143"/>
      <c r="F8" s="143"/>
      <c r="G8" s="143"/>
      <c r="H8" s="143"/>
      <c r="I8" s="143"/>
      <c r="J8" s="143"/>
      <c r="K8" s="143"/>
      <c r="L8" s="143"/>
      <c r="M8" s="143"/>
      <c r="N8" s="144"/>
    </row>
    <row r="9" spans="1:14" x14ac:dyDescent="0.25">
      <c r="A9" s="145"/>
      <c r="N9" s="146"/>
    </row>
    <row r="10" spans="1:14" x14ac:dyDescent="0.25">
      <c r="A10" s="145"/>
      <c r="N10" s="146"/>
    </row>
    <row r="11" spans="1:14" x14ac:dyDescent="0.25">
      <c r="A11" s="145"/>
      <c r="N11" s="146"/>
    </row>
    <row r="12" spans="1:14" x14ac:dyDescent="0.25">
      <c r="A12" s="145"/>
      <c r="N12" s="146"/>
    </row>
    <row r="13" spans="1:14" x14ac:dyDescent="0.25">
      <c r="A13" s="145"/>
      <c r="N13" s="146"/>
    </row>
    <row r="14" spans="1:14" x14ac:dyDescent="0.25">
      <c r="A14" s="145"/>
      <c r="N14" s="146"/>
    </row>
    <row r="15" spans="1:14" x14ac:dyDescent="0.25">
      <c r="A15" s="145"/>
      <c r="N15" s="146"/>
    </row>
    <row r="16" spans="1:14" x14ac:dyDescent="0.25">
      <c r="A16" s="145"/>
      <c r="N16" s="146"/>
    </row>
    <row r="17" spans="1:14" x14ac:dyDescent="0.25">
      <c r="A17" s="145"/>
      <c r="N17" s="146"/>
    </row>
    <row r="18" spans="1:14" x14ac:dyDescent="0.25">
      <c r="A18" s="145"/>
      <c r="N18" s="146"/>
    </row>
    <row r="19" spans="1:14" x14ac:dyDescent="0.25">
      <c r="A19" s="145"/>
      <c r="N19" s="146"/>
    </row>
    <row r="20" spans="1:14" x14ac:dyDescent="0.25">
      <c r="A20" s="145"/>
      <c r="N20" s="146"/>
    </row>
    <row r="21" spans="1:14" x14ac:dyDescent="0.25">
      <c r="A21" s="145"/>
      <c r="N21" s="146"/>
    </row>
    <row r="22" spans="1:14" x14ac:dyDescent="0.25">
      <c r="A22" s="145"/>
      <c r="N22" s="146"/>
    </row>
    <row r="23" spans="1:14" x14ac:dyDescent="0.25">
      <c r="A23" s="145"/>
      <c r="N23" s="146"/>
    </row>
    <row r="24" spans="1:14" x14ac:dyDescent="0.25">
      <c r="A24" s="145"/>
      <c r="N24" s="146"/>
    </row>
    <row r="25" spans="1:14" x14ac:dyDescent="0.25">
      <c r="A25" s="145"/>
      <c r="N25" s="146"/>
    </row>
    <row r="26" spans="1:14" x14ac:dyDescent="0.25">
      <c r="A26" s="145"/>
      <c r="N26" s="146"/>
    </row>
    <row r="27" spans="1:14" x14ac:dyDescent="0.25">
      <c r="A27" s="145"/>
      <c r="N27" s="146"/>
    </row>
    <row r="28" spans="1:14" x14ac:dyDescent="0.25">
      <c r="A28" s="145"/>
      <c r="N28" s="146"/>
    </row>
    <row r="29" spans="1:14" x14ac:dyDescent="0.25">
      <c r="A29" s="145"/>
      <c r="N29" s="146"/>
    </row>
    <row r="30" spans="1:14" x14ac:dyDescent="0.25">
      <c r="A30" s="145"/>
      <c r="N30" s="146"/>
    </row>
    <row r="31" spans="1:14" x14ac:dyDescent="0.25">
      <c r="A31" s="145"/>
      <c r="N31" s="146"/>
    </row>
    <row r="32" spans="1:14" x14ac:dyDescent="0.25">
      <c r="A32" s="145"/>
      <c r="N32" s="146"/>
    </row>
    <row r="33" spans="1:14" x14ac:dyDescent="0.25">
      <c r="A33" s="145"/>
      <c r="N33" s="146"/>
    </row>
    <row r="34" spans="1:14" x14ac:dyDescent="0.25">
      <c r="A34" s="145"/>
      <c r="N34" s="146"/>
    </row>
    <row r="35" spans="1:14" x14ac:dyDescent="0.25">
      <c r="A35" s="145"/>
      <c r="N35" s="146"/>
    </row>
    <row r="36" spans="1:14" x14ac:dyDescent="0.25">
      <c r="A36" s="145"/>
      <c r="N36" s="146"/>
    </row>
    <row r="37" spans="1:14" x14ac:dyDescent="0.25">
      <c r="A37" s="145"/>
      <c r="N37" s="146"/>
    </row>
    <row r="38" spans="1:14" x14ac:dyDescent="0.25">
      <c r="A38" s="145"/>
      <c r="N38" s="146"/>
    </row>
    <row r="39" spans="1:14" x14ac:dyDescent="0.25">
      <c r="A39" s="145"/>
      <c r="N39" s="146"/>
    </row>
    <row r="40" spans="1:14" x14ac:dyDescent="0.25">
      <c r="A40" s="145"/>
      <c r="N40" s="146"/>
    </row>
    <row r="41" spans="1:14" x14ac:dyDescent="0.25">
      <c r="A41" s="145"/>
      <c r="N41" s="146"/>
    </row>
    <row r="42" spans="1:14" x14ac:dyDescent="0.25">
      <c r="A42" s="145"/>
      <c r="N42" s="146"/>
    </row>
    <row r="43" spans="1:14" x14ac:dyDescent="0.25">
      <c r="A43" s="145"/>
      <c r="N43" s="146"/>
    </row>
    <row r="44" spans="1:14" x14ac:dyDescent="0.25">
      <c r="A44" s="145"/>
      <c r="N44" s="146"/>
    </row>
    <row r="45" spans="1:14" x14ac:dyDescent="0.25">
      <c r="A45" s="145"/>
      <c r="N45" s="146"/>
    </row>
    <row r="46" spans="1:14" x14ac:dyDescent="0.25">
      <c r="A46" s="145"/>
      <c r="N46" s="146"/>
    </row>
    <row r="47" spans="1:14" x14ac:dyDescent="0.25">
      <c r="A47" s="145"/>
      <c r="N47" s="146"/>
    </row>
    <row r="48" spans="1:14" x14ac:dyDescent="0.25">
      <c r="A48" s="145"/>
      <c r="N48" s="146"/>
    </row>
    <row r="49" spans="1:14" x14ac:dyDescent="0.25">
      <c r="A49" s="145"/>
      <c r="N49" s="146"/>
    </row>
    <row r="50" spans="1:14" x14ac:dyDescent="0.25">
      <c r="A50" s="145"/>
      <c r="N50" s="146"/>
    </row>
    <row r="51" spans="1:14" x14ac:dyDescent="0.25">
      <c r="A51" s="145"/>
      <c r="N51" s="146"/>
    </row>
    <row r="52" spans="1:14" x14ac:dyDescent="0.25">
      <c r="A52" s="145"/>
      <c r="N52" s="146"/>
    </row>
    <row r="53" spans="1:14" x14ac:dyDescent="0.25">
      <c r="A53" s="145"/>
      <c r="N53" s="146"/>
    </row>
    <row r="54" spans="1:14" x14ac:dyDescent="0.25">
      <c r="A54" s="145"/>
      <c r="N54" s="146"/>
    </row>
    <row r="55" spans="1:14" x14ac:dyDescent="0.25">
      <c r="A55" s="145"/>
      <c r="N55" s="146"/>
    </row>
    <row r="56" spans="1:14" x14ac:dyDescent="0.25">
      <c r="A56" s="145"/>
      <c r="N56" s="146"/>
    </row>
    <row r="57" spans="1:14" x14ac:dyDescent="0.25">
      <c r="A57" s="145"/>
      <c r="N57" s="146"/>
    </row>
    <row r="58" spans="1:14" ht="15.75" thickBot="1" x14ac:dyDescent="0.3">
      <c r="A58" s="147"/>
      <c r="B58" s="148"/>
      <c r="C58" s="148"/>
      <c r="D58" s="148"/>
      <c r="E58" s="148"/>
      <c r="F58" s="148"/>
      <c r="G58" s="148"/>
      <c r="H58" s="148"/>
      <c r="I58" s="148"/>
      <c r="J58" s="148"/>
      <c r="K58" s="148"/>
      <c r="L58" s="148"/>
      <c r="M58" s="148"/>
      <c r="N58" s="149"/>
    </row>
  </sheetData>
  <mergeCells count="6">
    <mergeCell ref="C4:N4"/>
    <mergeCell ref="A6:N6"/>
    <mergeCell ref="A1:B4"/>
    <mergeCell ref="C1:N1"/>
    <mergeCell ref="C2:N2"/>
    <mergeCell ref="C3:N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8"/>
  <sheetViews>
    <sheetView zoomScaleNormal="100" zoomScaleSheetLayoutView="80" workbookViewId="0">
      <selection activeCell="E16" sqref="E16:F16"/>
    </sheetView>
  </sheetViews>
  <sheetFormatPr baseColWidth="10" defaultColWidth="11.42578125" defaultRowHeight="12" x14ac:dyDescent="0.25"/>
  <cols>
    <col min="1" max="1" width="13.28515625" style="3" customWidth="1"/>
    <col min="2" max="2" width="12.85546875" style="3" customWidth="1"/>
    <col min="3" max="3" width="23.42578125" style="3" bestFit="1" customWidth="1"/>
    <col min="4" max="4" width="28.28515625" style="3" customWidth="1"/>
    <col min="5" max="5" width="22" style="3" customWidth="1"/>
    <col min="6" max="6" width="18.42578125" style="3" customWidth="1"/>
    <col min="7" max="7" width="7" style="3" customWidth="1"/>
    <col min="8" max="8" width="13.28515625" style="3" customWidth="1"/>
    <col min="9" max="9" width="25" style="3" customWidth="1"/>
    <col min="10" max="10" width="24.7109375" style="3" customWidth="1"/>
    <col min="11" max="11" width="23.42578125" style="3" customWidth="1"/>
    <col min="12" max="12" width="15.42578125" style="3" customWidth="1"/>
    <col min="13" max="14" width="11.42578125" style="3"/>
    <col min="15" max="15" width="18.140625" style="3" customWidth="1"/>
    <col min="16" max="16384" width="11.42578125" style="3"/>
  </cols>
  <sheetData>
    <row r="1" spans="1:14" ht="18" customHeight="1" x14ac:dyDescent="0.25">
      <c r="A1" s="397"/>
      <c r="B1" s="398"/>
      <c r="C1" s="512" t="str">
        <f>'Ident Interrelac Proc'!C1</f>
        <v>ALCALDÍA DISTRITAL DE CARTAGENA DE INDIAS</v>
      </c>
      <c r="D1" s="513"/>
      <c r="E1" s="513"/>
      <c r="F1" s="513"/>
      <c r="G1" s="513"/>
      <c r="H1" s="513"/>
      <c r="I1" s="513"/>
      <c r="J1" s="513"/>
      <c r="K1" s="514"/>
      <c r="L1" s="526" t="s">
        <v>404</v>
      </c>
      <c r="M1" s="527"/>
      <c r="N1" s="528"/>
    </row>
    <row r="2" spans="1:14" ht="18.75" customHeight="1" x14ac:dyDescent="0.25">
      <c r="A2" s="399"/>
      <c r="B2" s="400"/>
      <c r="C2" s="518" t="str">
        <f>'Ident Interrelac Proc'!C2</f>
        <v xml:space="preserve">MACROPROCESO: </v>
      </c>
      <c r="D2" s="519"/>
      <c r="E2" s="519"/>
      <c r="F2" s="519"/>
      <c r="G2" s="519"/>
      <c r="H2" s="519"/>
      <c r="I2" s="519"/>
      <c r="J2" s="519"/>
      <c r="K2" s="520"/>
      <c r="L2" s="529" t="s">
        <v>405</v>
      </c>
      <c r="M2" s="530"/>
      <c r="N2" s="531"/>
    </row>
    <row r="3" spans="1:14" ht="18" customHeight="1" x14ac:dyDescent="0.25">
      <c r="A3" s="399"/>
      <c r="B3" s="400"/>
      <c r="C3" s="518" t="str">
        <f>'Ident Interrelac Proc'!C3</f>
        <v xml:space="preserve">PROCESO / SUBPROCESO: </v>
      </c>
      <c r="D3" s="519"/>
      <c r="E3" s="519"/>
      <c r="F3" s="519"/>
      <c r="G3" s="519"/>
      <c r="H3" s="519"/>
      <c r="I3" s="519"/>
      <c r="J3" s="519"/>
      <c r="K3" s="520"/>
      <c r="L3" s="529" t="s">
        <v>31</v>
      </c>
      <c r="M3" s="530"/>
      <c r="N3" s="531"/>
    </row>
    <row r="4" spans="1:14" ht="19.5" customHeight="1" x14ac:dyDescent="0.25">
      <c r="A4" s="401"/>
      <c r="B4" s="402"/>
      <c r="C4" s="521" t="str">
        <f>'Ident Interrelac Proc'!C4</f>
        <v xml:space="preserve">CARACTERIZACIÓN </v>
      </c>
      <c r="D4" s="522"/>
      <c r="E4" s="522"/>
      <c r="F4" s="522"/>
      <c r="G4" s="522"/>
      <c r="H4" s="522"/>
      <c r="I4" s="522"/>
      <c r="J4" s="522"/>
      <c r="K4" s="523"/>
      <c r="L4" s="532" t="s">
        <v>406</v>
      </c>
      <c r="M4" s="533"/>
      <c r="N4" s="534"/>
    </row>
    <row r="5" spans="1:14" ht="16.5" customHeight="1" x14ac:dyDescent="0.25">
      <c r="A5" s="503"/>
      <c r="B5" s="503"/>
      <c r="C5" s="503"/>
      <c r="D5" s="503"/>
      <c r="E5" s="503"/>
      <c r="F5" s="503"/>
      <c r="G5" s="503"/>
      <c r="H5" s="503"/>
      <c r="I5" s="503"/>
      <c r="J5" s="503"/>
      <c r="K5" s="503"/>
      <c r="L5" s="503"/>
      <c r="M5" s="503"/>
      <c r="N5" s="503"/>
    </row>
    <row r="6" spans="1:14" ht="15.75" customHeight="1" thickBot="1" x14ac:dyDescent="0.3">
      <c r="A6" s="504" t="s">
        <v>407</v>
      </c>
      <c r="B6" s="515"/>
      <c r="C6" s="515"/>
      <c r="D6" s="515"/>
      <c r="E6" s="535"/>
      <c r="F6" s="536"/>
      <c r="G6" s="536"/>
      <c r="H6" s="536"/>
      <c r="I6" s="536"/>
      <c r="J6" s="536"/>
      <c r="K6" s="536"/>
      <c r="L6" s="536"/>
      <c r="M6" s="536"/>
      <c r="N6" s="537"/>
    </row>
    <row r="7" spans="1:14" ht="26.25" customHeight="1" thickBot="1" x14ac:dyDescent="0.3">
      <c r="A7" s="504" t="s">
        <v>408</v>
      </c>
      <c r="B7" s="515"/>
      <c r="C7" s="515"/>
      <c r="D7" s="515"/>
      <c r="E7" s="516"/>
      <c r="F7" s="183"/>
      <c r="G7" s="183"/>
      <c r="H7" s="183"/>
      <c r="I7" s="183"/>
      <c r="J7" s="183"/>
      <c r="K7" s="183"/>
      <c r="L7" s="183"/>
      <c r="M7" s="183"/>
      <c r="N7" s="517"/>
    </row>
    <row r="8" spans="1:14" ht="28.5" customHeight="1" thickBot="1" x14ac:dyDescent="0.3">
      <c r="A8" s="504" t="s">
        <v>409</v>
      </c>
      <c r="B8" s="515"/>
      <c r="C8" s="515"/>
      <c r="D8" s="515"/>
      <c r="E8" s="516"/>
      <c r="F8" s="183"/>
      <c r="G8" s="183"/>
      <c r="H8" s="183"/>
      <c r="I8" s="183"/>
      <c r="J8" s="183"/>
      <c r="K8" s="183"/>
      <c r="L8" s="183"/>
      <c r="M8" s="183"/>
      <c r="N8" s="517"/>
    </row>
    <row r="9" spans="1:14" ht="15.75" thickBot="1" x14ac:dyDescent="0.3">
      <c r="A9" s="504" t="s">
        <v>410</v>
      </c>
      <c r="B9" s="515"/>
      <c r="C9" s="515"/>
      <c r="D9" s="515"/>
      <c r="E9" s="516"/>
      <c r="F9" s="183"/>
      <c r="G9" s="183"/>
      <c r="H9" s="183"/>
      <c r="I9" s="183"/>
      <c r="J9" s="183"/>
      <c r="K9" s="183"/>
      <c r="L9" s="183"/>
      <c r="M9" s="524"/>
      <c r="N9" s="525"/>
    </row>
    <row r="10" spans="1:14" ht="15" customHeight="1" thickBot="1" x14ac:dyDescent="0.3">
      <c r="A10" s="504" t="s">
        <v>411</v>
      </c>
      <c r="B10" s="515"/>
      <c r="C10" s="515"/>
      <c r="D10" s="515"/>
      <c r="E10" s="500"/>
      <c r="F10" s="501"/>
      <c r="G10" s="501"/>
      <c r="H10" s="501"/>
      <c r="I10" s="501"/>
      <c r="J10" s="501"/>
      <c r="K10" s="501"/>
      <c r="L10" s="501"/>
      <c r="M10" s="501"/>
      <c r="N10" s="502"/>
    </row>
    <row r="11" spans="1:14" ht="24" customHeight="1" thickBot="1" x14ac:dyDescent="0.3">
      <c r="A11" s="504" t="s">
        <v>412</v>
      </c>
      <c r="B11" s="505"/>
      <c r="C11" s="498" t="s">
        <v>413</v>
      </c>
      <c r="D11" s="499"/>
      <c r="E11" s="498" t="s">
        <v>414</v>
      </c>
      <c r="F11" s="499"/>
      <c r="G11" s="498" t="s">
        <v>415</v>
      </c>
      <c r="H11" s="538"/>
      <c r="I11" s="499"/>
      <c r="J11" s="506" t="s">
        <v>416</v>
      </c>
      <c r="K11" s="506" t="s">
        <v>417</v>
      </c>
      <c r="L11" s="506" t="s">
        <v>418</v>
      </c>
      <c r="M11" s="504" t="s">
        <v>419</v>
      </c>
      <c r="N11" s="505"/>
    </row>
    <row r="12" spans="1:14" ht="13.5" customHeight="1" thickBot="1" x14ac:dyDescent="0.3">
      <c r="A12" s="4" t="s">
        <v>420</v>
      </c>
      <c r="B12" s="105" t="s">
        <v>421</v>
      </c>
      <c r="C12" s="479"/>
      <c r="D12" s="481"/>
      <c r="E12" s="479"/>
      <c r="F12" s="481"/>
      <c r="G12" s="479"/>
      <c r="H12" s="480"/>
      <c r="I12" s="481"/>
      <c r="J12" s="507"/>
      <c r="K12" s="507"/>
      <c r="L12" s="507"/>
      <c r="M12" s="4" t="s">
        <v>420</v>
      </c>
      <c r="N12" s="105" t="s">
        <v>421</v>
      </c>
    </row>
    <row r="13" spans="1:14" ht="15" customHeight="1" x14ac:dyDescent="0.25">
      <c r="A13" s="103"/>
      <c r="B13" s="104"/>
      <c r="C13" s="443"/>
      <c r="D13" s="443"/>
      <c r="E13" s="443"/>
      <c r="F13" s="443"/>
      <c r="G13" s="108"/>
      <c r="H13" s="443"/>
      <c r="I13" s="443"/>
      <c r="J13" s="109"/>
      <c r="K13" s="107"/>
      <c r="L13" s="104"/>
      <c r="M13" s="104"/>
      <c r="N13" s="106"/>
    </row>
    <row r="14" spans="1:14" x14ac:dyDescent="0.25">
      <c r="A14" s="87"/>
      <c r="B14" s="84"/>
      <c r="C14" s="407"/>
      <c r="D14" s="407"/>
      <c r="E14" s="407"/>
      <c r="F14" s="407"/>
      <c r="G14" s="92"/>
      <c r="H14" s="407"/>
      <c r="I14" s="407"/>
      <c r="J14" s="69"/>
      <c r="K14" s="89"/>
      <c r="L14" s="84"/>
      <c r="M14" s="85"/>
      <c r="N14" s="88"/>
    </row>
    <row r="15" spans="1:14" x14ac:dyDescent="0.25">
      <c r="A15" s="87"/>
      <c r="B15" s="84"/>
      <c r="C15" s="407"/>
      <c r="D15" s="407"/>
      <c r="E15" s="407"/>
      <c r="F15" s="407"/>
      <c r="G15" s="90"/>
      <c r="H15" s="407"/>
      <c r="I15" s="407"/>
      <c r="J15" s="69"/>
      <c r="K15" s="89"/>
      <c r="L15" s="84"/>
      <c r="M15" s="84"/>
      <c r="N15" s="88"/>
    </row>
    <row r="16" spans="1:14" x14ac:dyDescent="0.25">
      <c r="A16" s="87"/>
      <c r="B16" s="84"/>
      <c r="C16" s="407"/>
      <c r="D16" s="407"/>
      <c r="E16" s="407"/>
      <c r="F16" s="407"/>
      <c r="G16" s="90"/>
      <c r="H16" s="407"/>
      <c r="I16" s="407"/>
      <c r="J16" s="84"/>
      <c r="K16" s="84"/>
      <c r="L16" s="84"/>
      <c r="M16" s="85"/>
      <c r="N16" s="86"/>
    </row>
    <row r="17" spans="1:14" x14ac:dyDescent="0.25">
      <c r="A17" s="87"/>
      <c r="B17" s="84"/>
      <c r="C17" s="407"/>
      <c r="D17" s="407"/>
      <c r="E17" s="407"/>
      <c r="F17" s="407"/>
      <c r="G17" s="90"/>
      <c r="H17" s="407"/>
      <c r="I17" s="407"/>
      <c r="J17" s="84"/>
      <c r="K17" s="89"/>
      <c r="L17" s="84"/>
      <c r="M17" s="85"/>
      <c r="N17" s="86"/>
    </row>
    <row r="18" spans="1:14" x14ac:dyDescent="0.25">
      <c r="A18" s="87"/>
      <c r="B18" s="84"/>
      <c r="C18" s="407"/>
      <c r="D18" s="407"/>
      <c r="E18" s="407"/>
      <c r="F18" s="407"/>
      <c r="G18" s="90"/>
      <c r="H18" s="407"/>
      <c r="I18" s="407"/>
      <c r="J18" s="84"/>
      <c r="K18" s="89"/>
      <c r="L18" s="84"/>
      <c r="M18" s="85"/>
      <c r="N18" s="86"/>
    </row>
    <row r="19" spans="1:14" x14ac:dyDescent="0.25">
      <c r="A19" s="87"/>
      <c r="B19" s="84"/>
      <c r="C19" s="407"/>
      <c r="D19" s="407"/>
      <c r="E19" s="407"/>
      <c r="F19" s="407"/>
      <c r="G19" s="90"/>
      <c r="H19" s="407"/>
      <c r="I19" s="407"/>
      <c r="J19" s="84"/>
      <c r="K19" s="89"/>
      <c r="L19" s="84"/>
      <c r="M19" s="85"/>
      <c r="N19" s="86"/>
    </row>
    <row r="20" spans="1:14" x14ac:dyDescent="0.25">
      <c r="A20" s="87"/>
      <c r="B20" s="84"/>
      <c r="C20" s="407"/>
      <c r="D20" s="407"/>
      <c r="E20" s="407"/>
      <c r="F20" s="407"/>
      <c r="G20" s="90"/>
      <c r="H20" s="407"/>
      <c r="I20" s="407"/>
      <c r="J20" s="84"/>
      <c r="K20" s="89"/>
      <c r="L20" s="84"/>
      <c r="M20" s="85"/>
      <c r="N20" s="86"/>
    </row>
    <row r="21" spans="1:14" x14ac:dyDescent="0.25">
      <c r="A21" s="87"/>
      <c r="B21" s="84"/>
      <c r="C21" s="407"/>
      <c r="D21" s="407"/>
      <c r="E21" s="407"/>
      <c r="F21" s="407"/>
      <c r="G21" s="90"/>
      <c r="H21" s="407"/>
      <c r="I21" s="407"/>
      <c r="J21" s="84"/>
      <c r="K21" s="89"/>
      <c r="L21" s="84"/>
      <c r="M21" s="85"/>
      <c r="N21" s="86"/>
    </row>
    <row r="22" spans="1:14" x14ac:dyDescent="0.25">
      <c r="A22" s="87"/>
      <c r="B22" s="84"/>
      <c r="C22" s="407"/>
      <c r="D22" s="407"/>
      <c r="E22" s="407"/>
      <c r="F22" s="407"/>
      <c r="G22" s="90"/>
      <c r="H22" s="407"/>
      <c r="I22" s="407"/>
      <c r="J22" s="84"/>
      <c r="K22" s="89"/>
      <c r="L22" s="84"/>
      <c r="M22" s="85"/>
      <c r="N22" s="86"/>
    </row>
    <row r="23" spans="1:14" x14ac:dyDescent="0.25">
      <c r="A23" s="94"/>
      <c r="B23" s="91"/>
      <c r="C23" s="407"/>
      <c r="D23" s="407"/>
      <c r="E23" s="407"/>
      <c r="F23" s="407"/>
      <c r="G23" s="92"/>
      <c r="H23" s="407"/>
      <c r="I23" s="407"/>
      <c r="J23" s="91"/>
      <c r="K23" s="89"/>
      <c r="L23" s="91"/>
      <c r="M23" s="93"/>
      <c r="N23" s="95"/>
    </row>
    <row r="24" spans="1:14" ht="12.75" thickBot="1" x14ac:dyDescent="0.3">
      <c r="A24" s="96"/>
      <c r="B24" s="97"/>
      <c r="C24" s="418"/>
      <c r="D24" s="418"/>
      <c r="E24" s="418"/>
      <c r="F24" s="418"/>
      <c r="G24" s="98"/>
      <c r="H24" s="418"/>
      <c r="I24" s="418"/>
      <c r="J24" s="97"/>
      <c r="K24" s="70"/>
      <c r="L24" s="97"/>
      <c r="M24" s="99"/>
      <c r="N24" s="100"/>
    </row>
    <row r="25" spans="1:14" ht="40.5" customHeight="1" thickBot="1" x14ac:dyDescent="0.3">
      <c r="A25" s="479" t="s">
        <v>422</v>
      </c>
      <c r="B25" s="481"/>
      <c r="C25" s="508" t="s">
        <v>423</v>
      </c>
      <c r="D25" s="509"/>
      <c r="E25" s="64" t="s">
        <v>424</v>
      </c>
      <c r="F25" s="479" t="s">
        <v>425</v>
      </c>
      <c r="G25" s="480"/>
      <c r="H25" s="481"/>
      <c r="I25" s="479" t="s">
        <v>426</v>
      </c>
      <c r="J25" s="480"/>
      <c r="K25" s="481"/>
      <c r="L25" s="479" t="s">
        <v>427</v>
      </c>
      <c r="M25" s="480"/>
      <c r="N25" s="481"/>
    </row>
    <row r="26" spans="1:14" ht="36.950000000000003" customHeight="1" thickBot="1" x14ac:dyDescent="0.3">
      <c r="A26" s="496" t="s">
        <v>428</v>
      </c>
      <c r="B26" s="497"/>
      <c r="C26" s="510"/>
      <c r="D26" s="511"/>
      <c r="E26" s="482"/>
      <c r="F26" s="27" t="s">
        <v>429</v>
      </c>
      <c r="G26" s="498" t="s">
        <v>430</v>
      </c>
      <c r="H26" s="499"/>
      <c r="I26" s="4" t="s">
        <v>431</v>
      </c>
      <c r="J26" s="4" t="s">
        <v>432</v>
      </c>
      <c r="K26" s="4" t="s">
        <v>433</v>
      </c>
      <c r="L26" s="448"/>
      <c r="M26" s="448"/>
      <c r="N26" s="449"/>
    </row>
    <row r="27" spans="1:14" ht="27.75" customHeight="1" x14ac:dyDescent="0.25">
      <c r="A27" s="456"/>
      <c r="B27" s="457"/>
      <c r="C27" s="472"/>
      <c r="D27" s="491"/>
      <c r="E27" s="483"/>
      <c r="F27" s="461"/>
      <c r="G27" s="464"/>
      <c r="H27" s="465"/>
      <c r="I27" s="482"/>
      <c r="J27" s="482"/>
      <c r="K27" s="482"/>
      <c r="L27" s="450"/>
      <c r="M27" s="450"/>
      <c r="N27" s="451"/>
    </row>
    <row r="28" spans="1:14" ht="25.5" customHeight="1" x14ac:dyDescent="0.25">
      <c r="A28" s="450"/>
      <c r="B28" s="458"/>
      <c r="C28" s="472"/>
      <c r="D28" s="491"/>
      <c r="E28" s="483"/>
      <c r="F28" s="462"/>
      <c r="G28" s="466"/>
      <c r="H28" s="467"/>
      <c r="I28" s="488"/>
      <c r="J28" s="488"/>
      <c r="K28" s="488"/>
      <c r="L28" s="450"/>
      <c r="M28" s="450"/>
      <c r="N28" s="451"/>
    </row>
    <row r="29" spans="1:14" ht="27.75" customHeight="1" x14ac:dyDescent="0.25">
      <c r="A29" s="425"/>
      <c r="B29" s="426"/>
      <c r="C29" s="472"/>
      <c r="D29" s="491"/>
      <c r="E29" s="483"/>
      <c r="F29" s="462"/>
      <c r="G29" s="466"/>
      <c r="H29" s="467"/>
      <c r="I29" s="488"/>
      <c r="J29" s="488"/>
      <c r="K29" s="488"/>
      <c r="L29" s="450"/>
      <c r="M29" s="450"/>
      <c r="N29" s="451"/>
    </row>
    <row r="30" spans="1:14" ht="27" customHeight="1" x14ac:dyDescent="0.25">
      <c r="A30" s="459" t="s">
        <v>434</v>
      </c>
      <c r="B30" s="460"/>
      <c r="C30" s="472"/>
      <c r="D30" s="491"/>
      <c r="E30" s="483"/>
      <c r="F30" s="462"/>
      <c r="G30" s="466"/>
      <c r="H30" s="467"/>
      <c r="I30" s="488"/>
      <c r="J30" s="488"/>
      <c r="K30" s="488"/>
      <c r="L30" s="450"/>
      <c r="M30" s="450"/>
      <c r="N30" s="451"/>
    </row>
    <row r="31" spans="1:14" ht="15.95" customHeight="1" x14ac:dyDescent="0.25">
      <c r="A31" s="456"/>
      <c r="B31" s="457"/>
      <c r="C31" s="472"/>
      <c r="D31" s="491"/>
      <c r="E31" s="483"/>
      <c r="F31" s="462"/>
      <c r="G31" s="466"/>
      <c r="H31" s="467"/>
      <c r="I31" s="488"/>
      <c r="J31" s="488"/>
      <c r="K31" s="488"/>
      <c r="L31" s="450"/>
      <c r="M31" s="450"/>
      <c r="N31" s="451"/>
    </row>
    <row r="32" spans="1:14" ht="15.75" customHeight="1" x14ac:dyDescent="0.25">
      <c r="A32" s="450"/>
      <c r="B32" s="458"/>
      <c r="C32" s="472"/>
      <c r="D32" s="491"/>
      <c r="E32" s="483"/>
      <c r="F32" s="462"/>
      <c r="G32" s="466"/>
      <c r="H32" s="467"/>
      <c r="I32" s="488"/>
      <c r="J32" s="488"/>
      <c r="K32" s="488"/>
      <c r="L32" s="450"/>
      <c r="M32" s="450"/>
      <c r="N32" s="451"/>
    </row>
    <row r="33" spans="1:14" ht="17.100000000000001" customHeight="1" x14ac:dyDescent="0.25">
      <c r="A33" s="450"/>
      <c r="B33" s="458"/>
      <c r="C33" s="472"/>
      <c r="D33" s="491"/>
      <c r="E33" s="483"/>
      <c r="F33" s="462"/>
      <c r="G33" s="466"/>
      <c r="H33" s="467"/>
      <c r="I33" s="488"/>
      <c r="J33" s="488"/>
      <c r="K33" s="488"/>
      <c r="L33" s="450"/>
      <c r="M33" s="450"/>
      <c r="N33" s="451"/>
    </row>
    <row r="34" spans="1:14" ht="15.75" customHeight="1" x14ac:dyDescent="0.25">
      <c r="A34" s="450"/>
      <c r="B34" s="458"/>
      <c r="C34" s="472"/>
      <c r="D34" s="491"/>
      <c r="E34" s="483"/>
      <c r="F34" s="462"/>
      <c r="G34" s="466"/>
      <c r="H34" s="467"/>
      <c r="I34" s="488"/>
      <c r="J34" s="488"/>
      <c r="K34" s="488"/>
      <c r="L34" s="450"/>
      <c r="M34" s="450"/>
      <c r="N34" s="451"/>
    </row>
    <row r="35" spans="1:14" ht="15.75" customHeight="1" x14ac:dyDescent="0.25">
      <c r="A35" s="450"/>
      <c r="B35" s="458"/>
      <c r="C35" s="472"/>
      <c r="D35" s="491"/>
      <c r="E35" s="483"/>
      <c r="F35" s="462"/>
      <c r="G35" s="466"/>
      <c r="H35" s="467"/>
      <c r="I35" s="488"/>
      <c r="J35" s="488"/>
      <c r="K35" s="488"/>
      <c r="L35" s="450"/>
      <c r="M35" s="450"/>
      <c r="N35" s="451"/>
    </row>
    <row r="36" spans="1:14" ht="15.95" customHeight="1" thickBot="1" x14ac:dyDescent="0.3">
      <c r="A36" s="494"/>
      <c r="B36" s="495"/>
      <c r="C36" s="472"/>
      <c r="D36" s="491"/>
      <c r="E36" s="483"/>
      <c r="F36" s="462"/>
      <c r="G36" s="466"/>
      <c r="H36" s="467"/>
      <c r="I36" s="488"/>
      <c r="J36" s="488"/>
      <c r="K36" s="488"/>
      <c r="L36" s="450"/>
      <c r="M36" s="450"/>
      <c r="N36" s="451"/>
    </row>
    <row r="37" spans="1:14" ht="33.75" customHeight="1" x14ac:dyDescent="0.25">
      <c r="A37" s="459" t="s">
        <v>435</v>
      </c>
      <c r="B37" s="460"/>
      <c r="C37" s="472"/>
      <c r="D37" s="491"/>
      <c r="E37" s="483"/>
      <c r="F37" s="462"/>
      <c r="G37" s="466"/>
      <c r="H37" s="467"/>
      <c r="I37" s="488"/>
      <c r="J37" s="488"/>
      <c r="K37" s="488"/>
      <c r="L37" s="450"/>
      <c r="M37" s="450"/>
      <c r="N37" s="451"/>
    </row>
    <row r="38" spans="1:14" ht="15.75" customHeight="1" x14ac:dyDescent="0.25">
      <c r="A38" s="456"/>
      <c r="B38" s="457"/>
      <c r="C38" s="472"/>
      <c r="D38" s="491"/>
      <c r="E38" s="483"/>
      <c r="F38" s="462"/>
      <c r="G38" s="466"/>
      <c r="H38" s="467"/>
      <c r="I38" s="488"/>
      <c r="J38" s="488"/>
      <c r="K38" s="488"/>
      <c r="L38" s="450"/>
      <c r="M38" s="450"/>
      <c r="N38" s="451"/>
    </row>
    <row r="39" spans="1:14" ht="15.75" customHeight="1" x14ac:dyDescent="0.25">
      <c r="A39" s="450"/>
      <c r="B39" s="458"/>
      <c r="C39" s="472"/>
      <c r="D39" s="491"/>
      <c r="E39" s="483"/>
      <c r="F39" s="462"/>
      <c r="G39" s="466"/>
      <c r="H39" s="467"/>
      <c r="I39" s="488"/>
      <c r="J39" s="488"/>
      <c r="K39" s="488"/>
      <c r="L39" s="450"/>
      <c r="M39" s="450"/>
      <c r="N39" s="451"/>
    </row>
    <row r="40" spans="1:14" ht="15.75" customHeight="1" x14ac:dyDescent="0.25">
      <c r="A40" s="450"/>
      <c r="B40" s="458"/>
      <c r="C40" s="472"/>
      <c r="D40" s="491"/>
      <c r="E40" s="483"/>
      <c r="F40" s="462"/>
      <c r="G40" s="466"/>
      <c r="H40" s="467"/>
      <c r="I40" s="488"/>
      <c r="J40" s="488"/>
      <c r="K40" s="488"/>
      <c r="L40" s="450"/>
      <c r="M40" s="450"/>
      <c r="N40" s="451"/>
    </row>
    <row r="41" spans="1:14" ht="15.75" customHeight="1" x14ac:dyDescent="0.25">
      <c r="A41" s="450"/>
      <c r="B41" s="458"/>
      <c r="C41" s="472"/>
      <c r="D41" s="491"/>
      <c r="E41" s="483"/>
      <c r="F41" s="462"/>
      <c r="G41" s="466"/>
      <c r="H41" s="467"/>
      <c r="I41" s="488"/>
      <c r="J41" s="488"/>
      <c r="K41" s="488"/>
      <c r="L41" s="450"/>
      <c r="M41" s="450"/>
      <c r="N41" s="451"/>
    </row>
    <row r="42" spans="1:14" ht="15.95" customHeight="1" x14ac:dyDescent="0.25">
      <c r="A42" s="450"/>
      <c r="B42" s="458"/>
      <c r="C42" s="489"/>
      <c r="D42" s="490"/>
      <c r="E42" s="483"/>
      <c r="F42" s="463"/>
      <c r="G42" s="468"/>
      <c r="H42" s="469"/>
      <c r="I42" s="488"/>
      <c r="J42" s="488"/>
      <c r="K42" s="488"/>
      <c r="L42" s="450"/>
      <c r="M42" s="450"/>
      <c r="N42" s="451"/>
    </row>
    <row r="43" spans="1:14" ht="15.75" customHeight="1" x14ac:dyDescent="0.25">
      <c r="A43" s="484" t="s">
        <v>436</v>
      </c>
      <c r="B43" s="485"/>
      <c r="C43" s="485"/>
      <c r="D43" s="485"/>
      <c r="E43" s="486"/>
      <c r="F43" s="486"/>
      <c r="G43" s="486"/>
      <c r="H43" s="486"/>
      <c r="I43" s="453" t="s">
        <v>437</v>
      </c>
      <c r="J43" s="454"/>
      <c r="K43" s="454"/>
      <c r="L43" s="454"/>
      <c r="M43" s="454"/>
      <c r="N43" s="454"/>
    </row>
    <row r="44" spans="1:14" ht="57" customHeight="1" x14ac:dyDescent="0.25">
      <c r="A44" s="487" t="s">
        <v>438</v>
      </c>
      <c r="B44" s="480"/>
      <c r="C44" s="480"/>
      <c r="D44" s="480"/>
      <c r="E44" s="453" t="s">
        <v>439</v>
      </c>
      <c r="F44" s="454"/>
      <c r="G44" s="454"/>
      <c r="H44" s="455"/>
      <c r="I44" s="454"/>
      <c r="J44" s="454"/>
      <c r="K44" s="454"/>
      <c r="L44" s="454"/>
      <c r="M44" s="454"/>
      <c r="N44" s="454"/>
    </row>
    <row r="45" spans="1:14" s="32" customFormat="1" ht="55.5" customHeight="1" x14ac:dyDescent="0.25">
      <c r="A45" s="452"/>
      <c r="B45" s="446"/>
      <c r="C45" s="446"/>
      <c r="D45" s="446"/>
      <c r="E45" s="446"/>
      <c r="F45" s="446"/>
      <c r="G45" s="446"/>
      <c r="H45" s="478"/>
      <c r="I45" s="445"/>
      <c r="J45" s="446"/>
      <c r="K45" s="446"/>
      <c r="L45" s="446"/>
      <c r="M45" s="446"/>
      <c r="N45" s="447"/>
    </row>
    <row r="46" spans="1:14" s="32" customFormat="1" ht="36.75" customHeight="1" x14ac:dyDescent="0.25">
      <c r="A46" s="442"/>
      <c r="B46" s="443"/>
      <c r="C46" s="443"/>
      <c r="D46" s="443"/>
      <c r="E46" s="443"/>
      <c r="F46" s="443"/>
      <c r="G46" s="443"/>
      <c r="H46" s="424"/>
      <c r="I46" s="442"/>
      <c r="J46" s="443"/>
      <c r="K46" s="443"/>
      <c r="L46" s="443"/>
      <c r="M46" s="443"/>
      <c r="N46" s="444"/>
    </row>
    <row r="47" spans="1:14" s="32" customFormat="1" ht="49.5" customHeight="1" thickBot="1" x14ac:dyDescent="0.3">
      <c r="A47" s="417"/>
      <c r="B47" s="418"/>
      <c r="C47" s="418"/>
      <c r="D47" s="418"/>
      <c r="E47" s="418"/>
      <c r="F47" s="418"/>
      <c r="G47" s="418"/>
      <c r="H47" s="419"/>
      <c r="I47" s="417"/>
      <c r="J47" s="418"/>
      <c r="K47" s="418"/>
      <c r="L47" s="418"/>
      <c r="M47" s="418"/>
      <c r="N47" s="420"/>
    </row>
    <row r="48" spans="1:14" ht="15.95" customHeight="1" thickBot="1" x14ac:dyDescent="0.3">
      <c r="A48" s="421" t="s">
        <v>440</v>
      </c>
      <c r="B48" s="422"/>
      <c r="C48" s="422"/>
      <c r="D48" s="422"/>
      <c r="E48" s="422"/>
      <c r="F48" s="422"/>
      <c r="G48" s="422"/>
      <c r="H48" s="422"/>
      <c r="I48" s="422"/>
      <c r="J48" s="422"/>
      <c r="K48" s="422"/>
      <c r="L48" s="422"/>
      <c r="M48" s="422"/>
      <c r="N48" s="423"/>
    </row>
    <row r="49" spans="1:14" ht="15.95" customHeight="1" thickBot="1" x14ac:dyDescent="0.3">
      <c r="A49" s="421" t="s">
        <v>441</v>
      </c>
      <c r="B49" s="423"/>
      <c r="C49" s="475" t="s">
        <v>442</v>
      </c>
      <c r="D49" s="476"/>
      <c r="E49" s="476"/>
      <c r="F49" s="476"/>
      <c r="G49" s="476"/>
      <c r="H49" s="476"/>
      <c r="I49" s="476"/>
      <c r="J49" s="476"/>
      <c r="K49" s="477"/>
      <c r="L49" s="421" t="s">
        <v>443</v>
      </c>
      <c r="M49" s="422"/>
      <c r="N49" s="423"/>
    </row>
    <row r="50" spans="1:14" ht="15.75" customHeight="1" thickBot="1" x14ac:dyDescent="0.3">
      <c r="A50" s="432"/>
      <c r="B50" s="428"/>
      <c r="C50" s="427"/>
      <c r="D50" s="185"/>
      <c r="E50" s="185"/>
      <c r="F50" s="185"/>
      <c r="G50" s="185"/>
      <c r="H50" s="185"/>
      <c r="I50" s="185"/>
      <c r="J50" s="185"/>
      <c r="K50" s="428"/>
      <c r="L50" s="427"/>
      <c r="M50" s="185"/>
      <c r="N50" s="428"/>
    </row>
    <row r="51" spans="1:14" ht="15.75" customHeight="1" thickBot="1" x14ac:dyDescent="0.3">
      <c r="A51" s="432"/>
      <c r="B51" s="433"/>
      <c r="C51" s="470"/>
      <c r="D51" s="200"/>
      <c r="E51" s="200"/>
      <c r="F51" s="200"/>
      <c r="G51" s="200"/>
      <c r="H51" s="200"/>
      <c r="I51" s="200"/>
      <c r="J51" s="200"/>
      <c r="K51" s="471"/>
      <c r="L51" s="427"/>
      <c r="M51" s="185"/>
      <c r="N51" s="428"/>
    </row>
    <row r="52" spans="1:14" ht="15.75" customHeight="1" thickBot="1" x14ac:dyDescent="0.3">
      <c r="A52" s="432"/>
      <c r="B52" s="433"/>
      <c r="C52" s="470"/>
      <c r="D52" s="200"/>
      <c r="E52" s="200"/>
      <c r="F52" s="200"/>
      <c r="G52" s="200"/>
      <c r="H52" s="200"/>
      <c r="I52" s="200"/>
      <c r="J52" s="200"/>
      <c r="K52" s="471"/>
      <c r="L52" s="427"/>
      <c r="M52" s="185"/>
      <c r="N52" s="428"/>
    </row>
    <row r="53" spans="1:14" ht="18.75" customHeight="1" thickBot="1" x14ac:dyDescent="0.3">
      <c r="A53" s="432"/>
      <c r="B53" s="433"/>
      <c r="C53" s="470"/>
      <c r="D53" s="200"/>
      <c r="E53" s="200"/>
      <c r="F53" s="200"/>
      <c r="G53" s="200"/>
      <c r="H53" s="200"/>
      <c r="I53" s="200"/>
      <c r="J53" s="200"/>
      <c r="K53" s="471"/>
      <c r="L53" s="427"/>
      <c r="M53" s="185"/>
      <c r="N53" s="428"/>
    </row>
    <row r="54" spans="1:14" ht="15.75" customHeight="1" thickBot="1" x14ac:dyDescent="0.3">
      <c r="A54" s="429"/>
      <c r="B54" s="430"/>
      <c r="C54" s="430"/>
      <c r="D54" s="430"/>
      <c r="E54" s="430"/>
      <c r="F54" s="430"/>
      <c r="G54" s="430"/>
      <c r="H54" s="430"/>
      <c r="I54" s="430"/>
      <c r="J54" s="430"/>
      <c r="K54" s="430"/>
      <c r="L54" s="430"/>
      <c r="M54" s="430"/>
      <c r="N54" s="431"/>
    </row>
    <row r="55" spans="1:14" ht="15.95" customHeight="1" thickBot="1" x14ac:dyDescent="0.3">
      <c r="A55" s="421"/>
      <c r="B55" s="423"/>
      <c r="C55" s="421" t="s">
        <v>444</v>
      </c>
      <c r="D55" s="422"/>
      <c r="E55" s="422"/>
      <c r="F55" s="423"/>
      <c r="G55" s="421" t="s">
        <v>445</v>
      </c>
      <c r="H55" s="422"/>
      <c r="I55" s="422"/>
      <c r="J55" s="423"/>
      <c r="K55" s="5" t="s">
        <v>441</v>
      </c>
      <c r="L55" s="421" t="s">
        <v>446</v>
      </c>
      <c r="M55" s="422"/>
      <c r="N55" s="423"/>
    </row>
    <row r="56" spans="1:14" ht="20.25" customHeight="1" thickBot="1" x14ac:dyDescent="0.3">
      <c r="A56" s="434" t="s">
        <v>447</v>
      </c>
      <c r="B56" s="435"/>
      <c r="C56" s="411"/>
      <c r="D56" s="412"/>
      <c r="E56" s="412"/>
      <c r="F56" s="413"/>
      <c r="G56" s="424"/>
      <c r="H56" s="425"/>
      <c r="I56" s="425"/>
      <c r="J56" s="426"/>
      <c r="K56" s="81"/>
      <c r="L56" s="492"/>
      <c r="M56" s="492"/>
      <c r="N56" s="493"/>
    </row>
    <row r="57" spans="1:14" ht="23.25" customHeight="1" thickBot="1" x14ac:dyDescent="0.3">
      <c r="A57" s="421" t="s">
        <v>448</v>
      </c>
      <c r="B57" s="423"/>
      <c r="C57" s="414"/>
      <c r="D57" s="415"/>
      <c r="E57" s="415"/>
      <c r="F57" s="416"/>
      <c r="G57" s="472"/>
      <c r="H57" s="473"/>
      <c r="I57" s="473"/>
      <c r="J57" s="474"/>
      <c r="K57" s="82"/>
      <c r="L57" s="436"/>
      <c r="M57" s="436"/>
      <c r="N57" s="437"/>
    </row>
    <row r="58" spans="1:14" ht="23.25" customHeight="1" thickBot="1" x14ac:dyDescent="0.3">
      <c r="A58" s="421" t="s">
        <v>449</v>
      </c>
      <c r="B58" s="423"/>
      <c r="C58" s="408"/>
      <c r="D58" s="409"/>
      <c r="E58" s="409"/>
      <c r="F58" s="410"/>
      <c r="G58" s="440"/>
      <c r="H58" s="409"/>
      <c r="I58" s="409"/>
      <c r="J58" s="441"/>
      <c r="K58" s="83"/>
      <c r="L58" s="438"/>
      <c r="M58" s="438"/>
      <c r="N58" s="439"/>
    </row>
  </sheetData>
  <mergeCells count="145">
    <mergeCell ref="L3:N3"/>
    <mergeCell ref="L4:N4"/>
    <mergeCell ref="E6:N6"/>
    <mergeCell ref="E11:F12"/>
    <mergeCell ref="G11:I12"/>
    <mergeCell ref="E13:F13"/>
    <mergeCell ref="C16:D16"/>
    <mergeCell ref="E16:F16"/>
    <mergeCell ref="H16:I16"/>
    <mergeCell ref="C15:D15"/>
    <mergeCell ref="C14:D14"/>
    <mergeCell ref="E14:F14"/>
    <mergeCell ref="H13:I13"/>
    <mergeCell ref="H14:I14"/>
    <mergeCell ref="C1:K1"/>
    <mergeCell ref="E18:F18"/>
    <mergeCell ref="M11:N11"/>
    <mergeCell ref="H15:I15"/>
    <mergeCell ref="A7:D7"/>
    <mergeCell ref="A8:D8"/>
    <mergeCell ref="A9:D9"/>
    <mergeCell ref="A10:D10"/>
    <mergeCell ref="E7:N7"/>
    <mergeCell ref="E15:F15"/>
    <mergeCell ref="C13:D13"/>
    <mergeCell ref="C2:K2"/>
    <mergeCell ref="C3:K3"/>
    <mergeCell ref="C4:K4"/>
    <mergeCell ref="A6:D6"/>
    <mergeCell ref="C17:D17"/>
    <mergeCell ref="E17:F17"/>
    <mergeCell ref="A1:B4"/>
    <mergeCell ref="E8:N8"/>
    <mergeCell ref="E9:N9"/>
    <mergeCell ref="K11:K12"/>
    <mergeCell ref="L11:L12"/>
    <mergeCell ref="L1:N1"/>
    <mergeCell ref="L2:N2"/>
    <mergeCell ref="C39:D39"/>
    <mergeCell ref="C40:D40"/>
    <mergeCell ref="C41:D41"/>
    <mergeCell ref="H22:I22"/>
    <mergeCell ref="G26:H26"/>
    <mergeCell ref="A49:B49"/>
    <mergeCell ref="E10:N10"/>
    <mergeCell ref="A5:N5"/>
    <mergeCell ref="A11:B11"/>
    <mergeCell ref="J11:J12"/>
    <mergeCell ref="C11:D12"/>
    <mergeCell ref="C19:D19"/>
    <mergeCell ref="L25:N25"/>
    <mergeCell ref="I43:N44"/>
    <mergeCell ref="J27:J42"/>
    <mergeCell ref="C25:D26"/>
    <mergeCell ref="C37:D37"/>
    <mergeCell ref="C38:D38"/>
    <mergeCell ref="C23:D23"/>
    <mergeCell ref="C24:D24"/>
    <mergeCell ref="E20:F20"/>
    <mergeCell ref="E21:F21"/>
    <mergeCell ref="E23:F23"/>
    <mergeCell ref="E24:F24"/>
    <mergeCell ref="E26:E42"/>
    <mergeCell ref="A43:H43"/>
    <mergeCell ref="A44:D44"/>
    <mergeCell ref="I27:I42"/>
    <mergeCell ref="C42:D42"/>
    <mergeCell ref="C36:D36"/>
    <mergeCell ref="L56:N56"/>
    <mergeCell ref="C22:D22"/>
    <mergeCell ref="K27:K42"/>
    <mergeCell ref="A31:B36"/>
    <mergeCell ref="A38:B42"/>
    <mergeCell ref="A25:B25"/>
    <mergeCell ref="A26:B26"/>
    <mergeCell ref="C51:K51"/>
    <mergeCell ref="C52:K52"/>
    <mergeCell ref="C27:D27"/>
    <mergeCell ref="C28:D28"/>
    <mergeCell ref="C29:D29"/>
    <mergeCell ref="C30:D30"/>
    <mergeCell ref="C31:D31"/>
    <mergeCell ref="C32:D32"/>
    <mergeCell ref="C33:D33"/>
    <mergeCell ref="C34:D34"/>
    <mergeCell ref="C35:D35"/>
    <mergeCell ref="C18:D18"/>
    <mergeCell ref="C20:D20"/>
    <mergeCell ref="C21:D21"/>
    <mergeCell ref="E22:F22"/>
    <mergeCell ref="E19:F19"/>
    <mergeCell ref="A45:D45"/>
    <mergeCell ref="A46:D46"/>
    <mergeCell ref="E44:H44"/>
    <mergeCell ref="A57:B57"/>
    <mergeCell ref="A27:B29"/>
    <mergeCell ref="A30:B30"/>
    <mergeCell ref="A37:B37"/>
    <mergeCell ref="F27:F42"/>
    <mergeCell ref="G27:H42"/>
    <mergeCell ref="A53:B53"/>
    <mergeCell ref="C53:K53"/>
    <mergeCell ref="G57:J57"/>
    <mergeCell ref="G55:J55"/>
    <mergeCell ref="C49:K49"/>
    <mergeCell ref="C55:F55"/>
    <mergeCell ref="E45:H45"/>
    <mergeCell ref="E46:H46"/>
    <mergeCell ref="F25:H25"/>
    <mergeCell ref="I25:K25"/>
    <mergeCell ref="H18:I18"/>
    <mergeCell ref="H19:I19"/>
    <mergeCell ref="H20:I20"/>
    <mergeCell ref="H21:I21"/>
    <mergeCell ref="H23:I23"/>
    <mergeCell ref="H24:I24"/>
    <mergeCell ref="G58:J58"/>
    <mergeCell ref="I46:N46"/>
    <mergeCell ref="I45:N45"/>
    <mergeCell ref="L26:N42"/>
    <mergeCell ref="L53:N53"/>
    <mergeCell ref="H17:I17"/>
    <mergeCell ref="C58:F58"/>
    <mergeCell ref="C56:F56"/>
    <mergeCell ref="C57:F57"/>
    <mergeCell ref="A47:D47"/>
    <mergeCell ref="E47:H47"/>
    <mergeCell ref="I47:N47"/>
    <mergeCell ref="A48:N48"/>
    <mergeCell ref="L55:N55"/>
    <mergeCell ref="G56:J56"/>
    <mergeCell ref="A55:B55"/>
    <mergeCell ref="L51:N51"/>
    <mergeCell ref="L52:N52"/>
    <mergeCell ref="L49:N49"/>
    <mergeCell ref="A54:N54"/>
    <mergeCell ref="C50:K50"/>
    <mergeCell ref="A51:B51"/>
    <mergeCell ref="A52:B52"/>
    <mergeCell ref="A56:B56"/>
    <mergeCell ref="A50:B50"/>
    <mergeCell ref="A58:B58"/>
    <mergeCell ref="L57:N57"/>
    <mergeCell ref="L58:N58"/>
    <mergeCell ref="L50:N50"/>
  </mergeCells>
  <pageMargins left="0.70866141732283472" right="0.70866141732283472" top="0.74803149606299213" bottom="0.74803149606299213" header="0.31496062992125984" footer="0.31496062992125984"/>
  <pageSetup paperSize="281" scale="7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Lista!$A$3:$A$6</xm:f>
          </x14:formula1>
          <xm:sqref>G17:G23 G13 G15</xm:sqref>
        </x14:dataValidation>
        <x14:dataValidation type="list" allowBlank="1" showInputMessage="1" showErrorMessage="1" xr:uid="{00000000-0002-0000-0400-000001000000}">
          <x14:formula1>
            <xm:f>Lista!$B$3:$B$5</xm:f>
          </x14:formula1>
          <xm:sqref>E6:N6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68"/>
  <sheetViews>
    <sheetView zoomScaleNormal="100" workbookViewId="0">
      <selection activeCell="A3" sqref="A3"/>
    </sheetView>
  </sheetViews>
  <sheetFormatPr baseColWidth="10" defaultColWidth="8.7109375" defaultRowHeight="12.75" x14ac:dyDescent="0.25"/>
  <cols>
    <col min="1" max="1" width="10.7109375" style="114" customWidth="1"/>
    <col min="2" max="2" width="9.42578125" style="114" customWidth="1"/>
    <col min="3" max="3" width="27" style="114" customWidth="1"/>
    <col min="4" max="4" width="11.85546875" style="114" customWidth="1"/>
    <col min="5" max="5" width="14.28515625" style="114" customWidth="1"/>
    <col min="6" max="6" width="16.7109375" style="114" customWidth="1"/>
    <col min="7" max="7" width="15.42578125" style="114" customWidth="1"/>
    <col min="8" max="8" width="11.28515625" style="114" bestFit="1" customWidth="1"/>
    <col min="9" max="9" width="26.5703125" style="114" customWidth="1"/>
    <col min="10" max="10" width="8.7109375" style="114"/>
    <col min="11" max="11" width="45.5703125" style="114" customWidth="1"/>
    <col min="12" max="12" width="14.42578125" style="114" customWidth="1"/>
    <col min="13" max="16384" width="8.7109375" style="114"/>
  </cols>
  <sheetData>
    <row r="1" spans="1:9" ht="25.5" x14ac:dyDescent="0.25">
      <c r="A1" s="113" t="s">
        <v>450</v>
      </c>
      <c r="B1" s="16" t="s">
        <v>451</v>
      </c>
      <c r="C1" s="16" t="s">
        <v>452</v>
      </c>
      <c r="D1" s="16" t="s">
        <v>453</v>
      </c>
      <c r="E1" s="16" t="s">
        <v>454</v>
      </c>
      <c r="F1" s="16" t="s">
        <v>455</v>
      </c>
      <c r="G1" s="16" t="s">
        <v>456</v>
      </c>
      <c r="H1" s="16" t="s">
        <v>457</v>
      </c>
      <c r="I1" s="16" t="s">
        <v>458</v>
      </c>
    </row>
    <row r="2" spans="1:9" ht="25.5" x14ac:dyDescent="0.25">
      <c r="A2" s="115">
        <v>1</v>
      </c>
      <c r="B2" s="115">
        <v>14684</v>
      </c>
      <c r="C2" s="115" t="s">
        <v>459</v>
      </c>
      <c r="D2" s="17">
        <v>44965</v>
      </c>
      <c r="E2" s="115" t="s">
        <v>460</v>
      </c>
      <c r="F2" s="115" t="s">
        <v>461</v>
      </c>
      <c r="G2" s="115" t="s">
        <v>462</v>
      </c>
      <c r="H2" s="115" t="s">
        <v>463</v>
      </c>
      <c r="I2" s="116" t="s">
        <v>464</v>
      </c>
    </row>
    <row r="3" spans="1:9" ht="25.5" x14ac:dyDescent="0.25">
      <c r="A3" s="117">
        <v>1</v>
      </c>
      <c r="B3" s="117">
        <v>4421</v>
      </c>
      <c r="C3" s="117" t="s">
        <v>465</v>
      </c>
      <c r="D3" s="18">
        <v>44967</v>
      </c>
      <c r="E3" s="117" t="s">
        <v>466</v>
      </c>
      <c r="F3" s="117" t="s">
        <v>467</v>
      </c>
      <c r="G3" s="117" t="s">
        <v>462</v>
      </c>
      <c r="H3" s="117" t="s">
        <v>468</v>
      </c>
      <c r="I3" s="118" t="s">
        <v>469</v>
      </c>
    </row>
    <row r="4" spans="1:9" ht="25.5" x14ac:dyDescent="0.25">
      <c r="A4" s="117">
        <f>+A3+1</f>
        <v>2</v>
      </c>
      <c r="B4" s="117">
        <v>26811</v>
      </c>
      <c r="C4" s="117" t="s">
        <v>470</v>
      </c>
      <c r="D4" s="18">
        <v>44747</v>
      </c>
      <c r="E4" s="117" t="s">
        <v>466</v>
      </c>
      <c r="F4" s="117" t="s">
        <v>467</v>
      </c>
      <c r="G4" s="117" t="s">
        <v>471</v>
      </c>
      <c r="H4" s="117" t="s">
        <v>468</v>
      </c>
      <c r="I4" s="118" t="s">
        <v>472</v>
      </c>
    </row>
    <row r="5" spans="1:9" ht="54.75" customHeight="1" x14ac:dyDescent="0.25">
      <c r="A5" s="117">
        <f>+A4+1</f>
        <v>3</v>
      </c>
      <c r="B5" s="117">
        <v>23127</v>
      </c>
      <c r="C5" s="117" t="s">
        <v>473</v>
      </c>
      <c r="D5" s="18">
        <v>44747</v>
      </c>
      <c r="E5" s="117" t="s">
        <v>466</v>
      </c>
      <c r="F5" s="117" t="s">
        <v>467</v>
      </c>
      <c r="G5" s="117" t="s">
        <v>462</v>
      </c>
      <c r="H5" s="117" t="s">
        <v>468</v>
      </c>
      <c r="I5" s="118" t="s">
        <v>474</v>
      </c>
    </row>
    <row r="6" spans="1:9" ht="51" x14ac:dyDescent="0.25">
      <c r="A6" s="117">
        <f>+A5+1</f>
        <v>4</v>
      </c>
      <c r="B6" s="117">
        <v>22127</v>
      </c>
      <c r="C6" s="117" t="s">
        <v>475</v>
      </c>
      <c r="D6" s="18">
        <v>44747</v>
      </c>
      <c r="E6" s="117" t="s">
        <v>466</v>
      </c>
      <c r="F6" s="117" t="s">
        <v>467</v>
      </c>
      <c r="G6" s="117" t="s">
        <v>462</v>
      </c>
      <c r="H6" s="117" t="s">
        <v>468</v>
      </c>
      <c r="I6" s="118" t="s">
        <v>476</v>
      </c>
    </row>
    <row r="7" spans="1:9" ht="25.5" x14ac:dyDescent="0.25">
      <c r="A7" s="117">
        <f>+A6+1</f>
        <v>5</v>
      </c>
      <c r="B7" s="117">
        <v>21994</v>
      </c>
      <c r="C7" s="117" t="s">
        <v>477</v>
      </c>
      <c r="D7" s="18">
        <v>44747</v>
      </c>
      <c r="E7" s="117" t="s">
        <v>466</v>
      </c>
      <c r="F7" s="117" t="s">
        <v>467</v>
      </c>
      <c r="G7" s="117" t="s">
        <v>462</v>
      </c>
      <c r="H7" s="117" t="s">
        <v>468</v>
      </c>
      <c r="I7" s="118" t="s">
        <v>478</v>
      </c>
    </row>
    <row r="8" spans="1:9" ht="25.5" x14ac:dyDescent="0.25">
      <c r="A8" s="119">
        <v>1</v>
      </c>
      <c r="B8" s="119">
        <v>22688</v>
      </c>
      <c r="C8" s="119" t="s">
        <v>479</v>
      </c>
      <c r="D8" s="19">
        <v>44550</v>
      </c>
      <c r="E8" s="119" t="s">
        <v>480</v>
      </c>
      <c r="F8" s="119" t="s">
        <v>467</v>
      </c>
      <c r="G8" s="119" t="s">
        <v>462</v>
      </c>
      <c r="H8" s="119" t="s">
        <v>468</v>
      </c>
      <c r="I8" s="120" t="s">
        <v>481</v>
      </c>
    </row>
    <row r="9" spans="1:9" ht="25.5" x14ac:dyDescent="0.25">
      <c r="A9" s="119">
        <f t="shared" ref="A9:A16" si="0">+A8+1</f>
        <v>2</v>
      </c>
      <c r="B9" s="119">
        <v>83275</v>
      </c>
      <c r="C9" s="119" t="s">
        <v>482</v>
      </c>
      <c r="D9" s="19">
        <v>44778</v>
      </c>
      <c r="E9" s="119" t="s">
        <v>480</v>
      </c>
      <c r="F9" s="119" t="s">
        <v>461</v>
      </c>
      <c r="G9" s="119" t="s">
        <v>462</v>
      </c>
      <c r="H9" s="119" t="s">
        <v>468</v>
      </c>
      <c r="I9" s="120" t="s">
        <v>483</v>
      </c>
    </row>
    <row r="10" spans="1:9" ht="38.25" x14ac:dyDescent="0.25">
      <c r="A10" s="119">
        <f t="shared" si="0"/>
        <v>3</v>
      </c>
      <c r="B10" s="119">
        <v>22124</v>
      </c>
      <c r="C10" s="119" t="s">
        <v>484</v>
      </c>
      <c r="D10" s="19">
        <v>44552</v>
      </c>
      <c r="E10" s="119" t="s">
        <v>480</v>
      </c>
      <c r="F10" s="119" t="s">
        <v>467</v>
      </c>
      <c r="G10" s="119" t="s">
        <v>462</v>
      </c>
      <c r="H10" s="119" t="s">
        <v>485</v>
      </c>
      <c r="I10" s="120" t="s">
        <v>486</v>
      </c>
    </row>
    <row r="11" spans="1:9" ht="25.5" x14ac:dyDescent="0.25">
      <c r="A11" s="119">
        <f t="shared" si="0"/>
        <v>4</v>
      </c>
      <c r="B11" s="119">
        <v>22122</v>
      </c>
      <c r="C11" s="119" t="s">
        <v>487</v>
      </c>
      <c r="D11" s="19">
        <v>44547</v>
      </c>
      <c r="E11" s="119" t="s">
        <v>480</v>
      </c>
      <c r="F11" s="119" t="s">
        <v>461</v>
      </c>
      <c r="G11" s="119" t="s">
        <v>462</v>
      </c>
      <c r="H11" s="119" t="s">
        <v>488</v>
      </c>
      <c r="I11" s="120" t="s">
        <v>489</v>
      </c>
    </row>
    <row r="12" spans="1:9" ht="25.5" x14ac:dyDescent="0.25">
      <c r="A12" s="119">
        <f t="shared" si="0"/>
        <v>5</v>
      </c>
      <c r="B12" s="119">
        <v>4920</v>
      </c>
      <c r="C12" s="119" t="s">
        <v>490</v>
      </c>
      <c r="D12" s="19">
        <v>44547</v>
      </c>
      <c r="E12" s="119" t="s">
        <v>480</v>
      </c>
      <c r="F12" s="119" t="s">
        <v>461</v>
      </c>
      <c r="G12" s="119" t="s">
        <v>462</v>
      </c>
      <c r="H12" s="119" t="s">
        <v>491</v>
      </c>
      <c r="I12" s="120" t="s">
        <v>492</v>
      </c>
    </row>
    <row r="13" spans="1:9" ht="25.5" x14ac:dyDescent="0.25">
      <c r="A13" s="119">
        <f t="shared" si="0"/>
        <v>6</v>
      </c>
      <c r="B13" s="119">
        <v>22126</v>
      </c>
      <c r="C13" s="119" t="s">
        <v>493</v>
      </c>
      <c r="D13" s="19">
        <v>44517</v>
      </c>
      <c r="E13" s="119" t="s">
        <v>480</v>
      </c>
      <c r="F13" s="119" t="s">
        <v>461</v>
      </c>
      <c r="G13" s="119" t="s">
        <v>462</v>
      </c>
      <c r="H13" s="119" t="s">
        <v>491</v>
      </c>
      <c r="I13" s="120" t="s">
        <v>494</v>
      </c>
    </row>
    <row r="14" spans="1:9" ht="25.5" x14ac:dyDescent="0.25">
      <c r="A14" s="119">
        <f t="shared" si="0"/>
        <v>7</v>
      </c>
      <c r="B14" s="119">
        <v>7102</v>
      </c>
      <c r="C14" s="119" t="s">
        <v>495</v>
      </c>
      <c r="D14" s="19">
        <v>44517</v>
      </c>
      <c r="E14" s="119" t="s">
        <v>480</v>
      </c>
      <c r="F14" s="119" t="s">
        <v>461</v>
      </c>
      <c r="G14" s="119" t="s">
        <v>462</v>
      </c>
      <c r="H14" s="119" t="s">
        <v>491</v>
      </c>
      <c r="I14" s="120" t="s">
        <v>496</v>
      </c>
    </row>
    <row r="15" spans="1:9" ht="25.5" x14ac:dyDescent="0.25">
      <c r="A15" s="119">
        <f t="shared" si="0"/>
        <v>8</v>
      </c>
      <c r="B15" s="119">
        <v>22125</v>
      </c>
      <c r="C15" s="119" t="s">
        <v>497</v>
      </c>
      <c r="D15" s="19">
        <v>44517</v>
      </c>
      <c r="E15" s="119" t="s">
        <v>480</v>
      </c>
      <c r="F15" s="119" t="s">
        <v>461</v>
      </c>
      <c r="G15" s="119" t="s">
        <v>462</v>
      </c>
      <c r="H15" s="119" t="s">
        <v>491</v>
      </c>
      <c r="I15" s="120" t="s">
        <v>498</v>
      </c>
    </row>
    <row r="16" spans="1:9" ht="25.5" x14ac:dyDescent="0.25">
      <c r="A16" s="119">
        <f t="shared" si="0"/>
        <v>9</v>
      </c>
      <c r="B16" s="119">
        <v>22221</v>
      </c>
      <c r="C16" s="119" t="s">
        <v>499</v>
      </c>
      <c r="D16" s="19">
        <v>44547</v>
      </c>
      <c r="E16" s="119" t="s">
        <v>480</v>
      </c>
      <c r="F16" s="119" t="s">
        <v>461</v>
      </c>
      <c r="G16" s="119" t="s">
        <v>462</v>
      </c>
      <c r="H16" s="119" t="s">
        <v>500</v>
      </c>
      <c r="I16" s="120" t="s">
        <v>501</v>
      </c>
    </row>
    <row r="17" spans="1:9" ht="25.5" x14ac:dyDescent="0.25">
      <c r="A17" s="111">
        <v>1</v>
      </c>
      <c r="B17" s="111">
        <v>84756</v>
      </c>
      <c r="C17" s="111" t="s">
        <v>502</v>
      </c>
      <c r="D17" s="20">
        <v>45058</v>
      </c>
      <c r="E17" s="111" t="s">
        <v>503</v>
      </c>
      <c r="F17" s="111" t="s">
        <v>504</v>
      </c>
      <c r="G17" s="121" t="s">
        <v>471</v>
      </c>
      <c r="H17" s="111" t="s">
        <v>500</v>
      </c>
      <c r="I17" s="122" t="s">
        <v>505</v>
      </c>
    </row>
    <row r="18" spans="1:9" ht="25.5" x14ac:dyDescent="0.25">
      <c r="A18" s="111">
        <v>2</v>
      </c>
      <c r="B18" s="111">
        <v>80495</v>
      </c>
      <c r="C18" s="111" t="s">
        <v>506</v>
      </c>
      <c r="D18" s="20">
        <v>44516</v>
      </c>
      <c r="E18" s="111" t="s">
        <v>503</v>
      </c>
      <c r="F18" s="111" t="s">
        <v>467</v>
      </c>
      <c r="G18" s="121" t="s">
        <v>471</v>
      </c>
      <c r="H18" s="111" t="s">
        <v>491</v>
      </c>
      <c r="I18" s="122" t="s">
        <v>507</v>
      </c>
    </row>
    <row r="19" spans="1:9" ht="25.5" x14ac:dyDescent="0.25">
      <c r="A19" s="111">
        <v>3</v>
      </c>
      <c r="B19" s="111">
        <v>80449</v>
      </c>
      <c r="C19" s="111" t="s">
        <v>508</v>
      </c>
      <c r="D19" s="20">
        <v>44512</v>
      </c>
      <c r="E19" s="111" t="s">
        <v>503</v>
      </c>
      <c r="F19" s="111" t="s">
        <v>467</v>
      </c>
      <c r="G19" s="121" t="s">
        <v>471</v>
      </c>
      <c r="H19" s="111" t="s">
        <v>491</v>
      </c>
      <c r="I19" s="122" t="s">
        <v>509</v>
      </c>
    </row>
    <row r="20" spans="1:9" ht="25.5" x14ac:dyDescent="0.25">
      <c r="A20" s="111">
        <f t="shared" ref="A20:A75" si="1">+A19+1</f>
        <v>4</v>
      </c>
      <c r="B20" s="111">
        <v>80478</v>
      </c>
      <c r="C20" s="111" t="s">
        <v>510</v>
      </c>
      <c r="D20" s="20">
        <v>44516</v>
      </c>
      <c r="E20" s="111" t="s">
        <v>503</v>
      </c>
      <c r="F20" s="111" t="s">
        <v>467</v>
      </c>
      <c r="G20" s="121" t="s">
        <v>471</v>
      </c>
      <c r="H20" s="111" t="s">
        <v>491</v>
      </c>
      <c r="I20" s="122" t="s">
        <v>511</v>
      </c>
    </row>
    <row r="21" spans="1:9" ht="38.25" x14ac:dyDescent="0.25">
      <c r="A21" s="111">
        <f t="shared" si="1"/>
        <v>5</v>
      </c>
      <c r="B21" s="111">
        <v>80479</v>
      </c>
      <c r="C21" s="111" t="s">
        <v>512</v>
      </c>
      <c r="D21" s="20">
        <v>44516</v>
      </c>
      <c r="E21" s="111" t="s">
        <v>503</v>
      </c>
      <c r="F21" s="111" t="s">
        <v>467</v>
      </c>
      <c r="G21" s="121" t="s">
        <v>471</v>
      </c>
      <c r="H21" s="111" t="s">
        <v>491</v>
      </c>
      <c r="I21" s="122" t="s">
        <v>513</v>
      </c>
    </row>
    <row r="22" spans="1:9" ht="38.25" x14ac:dyDescent="0.25">
      <c r="A22" s="111">
        <f t="shared" si="1"/>
        <v>6</v>
      </c>
      <c r="B22" s="111">
        <v>80497</v>
      </c>
      <c r="C22" s="111" t="s">
        <v>514</v>
      </c>
      <c r="D22" s="20">
        <v>44516</v>
      </c>
      <c r="E22" s="111" t="s">
        <v>503</v>
      </c>
      <c r="F22" s="111" t="s">
        <v>467</v>
      </c>
      <c r="G22" s="121" t="s">
        <v>471</v>
      </c>
      <c r="H22" s="111" t="s">
        <v>491</v>
      </c>
      <c r="I22" s="122" t="s">
        <v>515</v>
      </c>
    </row>
    <row r="23" spans="1:9" ht="25.5" x14ac:dyDescent="0.25">
      <c r="A23" s="111">
        <f t="shared" si="1"/>
        <v>7</v>
      </c>
      <c r="B23" s="111">
        <v>80487</v>
      </c>
      <c r="C23" s="111" t="s">
        <v>516</v>
      </c>
      <c r="D23" s="20">
        <v>44516</v>
      </c>
      <c r="E23" s="111" t="s">
        <v>503</v>
      </c>
      <c r="F23" s="111" t="s">
        <v>467</v>
      </c>
      <c r="G23" s="121" t="s">
        <v>471</v>
      </c>
      <c r="H23" s="111" t="s">
        <v>491</v>
      </c>
      <c r="I23" s="122" t="s">
        <v>517</v>
      </c>
    </row>
    <row r="24" spans="1:9" ht="25.5" x14ac:dyDescent="0.25">
      <c r="A24" s="111">
        <f t="shared" si="1"/>
        <v>8</v>
      </c>
      <c r="B24" s="111">
        <v>80447</v>
      </c>
      <c r="C24" s="111" t="s">
        <v>518</v>
      </c>
      <c r="D24" s="20">
        <v>44516</v>
      </c>
      <c r="E24" s="111" t="s">
        <v>503</v>
      </c>
      <c r="F24" s="111" t="s">
        <v>467</v>
      </c>
      <c r="G24" s="121" t="s">
        <v>471</v>
      </c>
      <c r="H24" s="111" t="s">
        <v>491</v>
      </c>
      <c r="I24" s="122" t="s">
        <v>519</v>
      </c>
    </row>
    <row r="25" spans="1:9" ht="51" x14ac:dyDescent="0.25">
      <c r="A25" s="111">
        <f t="shared" si="1"/>
        <v>9</v>
      </c>
      <c r="B25" s="111">
        <v>80518</v>
      </c>
      <c r="C25" s="111" t="s">
        <v>520</v>
      </c>
      <c r="D25" s="20">
        <v>44516</v>
      </c>
      <c r="E25" s="111" t="s">
        <v>503</v>
      </c>
      <c r="F25" s="111" t="s">
        <v>467</v>
      </c>
      <c r="G25" s="121" t="s">
        <v>471</v>
      </c>
      <c r="H25" s="111" t="s">
        <v>491</v>
      </c>
      <c r="I25" s="122" t="s">
        <v>521</v>
      </c>
    </row>
    <row r="26" spans="1:9" ht="25.5" x14ac:dyDescent="0.25">
      <c r="A26" s="111">
        <f t="shared" si="1"/>
        <v>10</v>
      </c>
      <c r="B26" s="111">
        <v>80482</v>
      </c>
      <c r="C26" s="111" t="s">
        <v>522</v>
      </c>
      <c r="D26" s="20">
        <v>44516</v>
      </c>
      <c r="E26" s="111" t="s">
        <v>503</v>
      </c>
      <c r="F26" s="111" t="s">
        <v>467</v>
      </c>
      <c r="G26" s="121" t="s">
        <v>471</v>
      </c>
      <c r="H26" s="111" t="s">
        <v>491</v>
      </c>
      <c r="I26" s="122" t="s">
        <v>523</v>
      </c>
    </row>
    <row r="27" spans="1:9" ht="25.5" x14ac:dyDescent="0.25">
      <c r="A27" s="111">
        <f t="shared" si="1"/>
        <v>11</v>
      </c>
      <c r="B27" s="111">
        <v>80512</v>
      </c>
      <c r="C27" s="111" t="s">
        <v>524</v>
      </c>
      <c r="D27" s="20">
        <v>44516</v>
      </c>
      <c r="E27" s="111" t="s">
        <v>503</v>
      </c>
      <c r="F27" s="111" t="s">
        <v>467</v>
      </c>
      <c r="G27" s="121" t="s">
        <v>471</v>
      </c>
      <c r="H27" s="111" t="s">
        <v>491</v>
      </c>
      <c r="I27" s="122" t="s">
        <v>525</v>
      </c>
    </row>
    <row r="28" spans="1:9" ht="25.5" x14ac:dyDescent="0.25">
      <c r="A28" s="111">
        <f t="shared" si="1"/>
        <v>12</v>
      </c>
      <c r="B28" s="111">
        <v>80470</v>
      </c>
      <c r="C28" s="111" t="s">
        <v>526</v>
      </c>
      <c r="D28" s="20">
        <v>44516</v>
      </c>
      <c r="E28" s="111" t="s">
        <v>503</v>
      </c>
      <c r="F28" s="111" t="s">
        <v>461</v>
      </c>
      <c r="G28" s="121" t="s">
        <v>471</v>
      </c>
      <c r="H28" s="111" t="s">
        <v>491</v>
      </c>
      <c r="I28" s="122" t="s">
        <v>527</v>
      </c>
    </row>
    <row r="29" spans="1:9" ht="51" x14ac:dyDescent="0.25">
      <c r="A29" s="111">
        <f t="shared" si="1"/>
        <v>13</v>
      </c>
      <c r="B29" s="111">
        <v>80498</v>
      </c>
      <c r="C29" s="111" t="s">
        <v>528</v>
      </c>
      <c r="D29" s="20">
        <v>44516</v>
      </c>
      <c r="E29" s="111" t="s">
        <v>503</v>
      </c>
      <c r="F29" s="111" t="s">
        <v>467</v>
      </c>
      <c r="G29" s="121" t="s">
        <v>471</v>
      </c>
      <c r="H29" s="111" t="s">
        <v>491</v>
      </c>
      <c r="I29" s="122" t="s">
        <v>529</v>
      </c>
    </row>
    <row r="30" spans="1:9" ht="38.25" x14ac:dyDescent="0.25">
      <c r="A30" s="111">
        <f t="shared" si="1"/>
        <v>14</v>
      </c>
      <c r="B30" s="111">
        <v>14189</v>
      </c>
      <c r="C30" s="111" t="s">
        <v>530</v>
      </c>
      <c r="D30" s="111">
        <v>45012</v>
      </c>
      <c r="E30" s="20" t="s">
        <v>503</v>
      </c>
      <c r="F30" s="111" t="s">
        <v>461</v>
      </c>
      <c r="G30" s="111" t="s">
        <v>471</v>
      </c>
      <c r="H30" s="121" t="s">
        <v>500</v>
      </c>
      <c r="I30" s="111" t="s">
        <v>531</v>
      </c>
    </row>
    <row r="31" spans="1:9" ht="38.25" x14ac:dyDescent="0.25">
      <c r="A31" s="111">
        <f t="shared" si="1"/>
        <v>15</v>
      </c>
      <c r="B31" s="111">
        <v>84753</v>
      </c>
      <c r="C31" s="111" t="s">
        <v>532</v>
      </c>
      <c r="D31" s="111">
        <v>44914</v>
      </c>
      <c r="E31" s="20" t="s">
        <v>503</v>
      </c>
      <c r="F31" s="111" t="s">
        <v>504</v>
      </c>
      <c r="G31" s="111" t="s">
        <v>462</v>
      </c>
      <c r="H31" s="121" t="s">
        <v>500</v>
      </c>
      <c r="I31" s="111" t="s">
        <v>533</v>
      </c>
    </row>
    <row r="32" spans="1:9" ht="25.5" x14ac:dyDescent="0.25">
      <c r="A32" s="111">
        <f t="shared" si="1"/>
        <v>16</v>
      </c>
      <c r="B32" s="111">
        <v>80516</v>
      </c>
      <c r="C32" s="111" t="s">
        <v>534</v>
      </c>
      <c r="D32" s="20">
        <v>44516</v>
      </c>
      <c r="E32" s="111" t="s">
        <v>503</v>
      </c>
      <c r="F32" s="111" t="s">
        <v>467</v>
      </c>
      <c r="G32" s="121" t="s">
        <v>471</v>
      </c>
      <c r="H32" s="111" t="s">
        <v>491</v>
      </c>
      <c r="I32" s="122" t="s">
        <v>535</v>
      </c>
    </row>
    <row r="33" spans="1:9" ht="25.5" x14ac:dyDescent="0.25">
      <c r="A33" s="111">
        <f t="shared" si="1"/>
        <v>17</v>
      </c>
      <c r="B33" s="111">
        <v>80439</v>
      </c>
      <c r="C33" s="111" t="s">
        <v>536</v>
      </c>
      <c r="D33" s="20">
        <v>44509</v>
      </c>
      <c r="E33" s="111" t="s">
        <v>503</v>
      </c>
      <c r="F33" s="111" t="s">
        <v>467</v>
      </c>
      <c r="G33" s="121" t="s">
        <v>471</v>
      </c>
      <c r="H33" s="111" t="s">
        <v>491</v>
      </c>
      <c r="I33" s="122" t="s">
        <v>537</v>
      </c>
    </row>
    <row r="34" spans="1:9" ht="38.25" x14ac:dyDescent="0.25">
      <c r="A34" s="111">
        <f t="shared" si="1"/>
        <v>18</v>
      </c>
      <c r="B34" s="111">
        <v>80466</v>
      </c>
      <c r="C34" s="111" t="s">
        <v>538</v>
      </c>
      <c r="D34" s="20">
        <v>44516</v>
      </c>
      <c r="E34" s="111" t="s">
        <v>503</v>
      </c>
      <c r="F34" s="111" t="s">
        <v>467</v>
      </c>
      <c r="G34" s="121" t="s">
        <v>471</v>
      </c>
      <c r="H34" s="111" t="s">
        <v>491</v>
      </c>
      <c r="I34" s="122" t="s">
        <v>539</v>
      </c>
    </row>
    <row r="35" spans="1:9" ht="51" x14ac:dyDescent="0.25">
      <c r="A35" s="111">
        <f t="shared" si="1"/>
        <v>19</v>
      </c>
      <c r="B35" s="111">
        <v>80472</v>
      </c>
      <c r="C35" s="111" t="s">
        <v>540</v>
      </c>
      <c r="D35" s="20">
        <v>44512</v>
      </c>
      <c r="E35" s="111" t="s">
        <v>503</v>
      </c>
      <c r="F35" s="111" t="s">
        <v>467</v>
      </c>
      <c r="G35" s="121" t="s">
        <v>471</v>
      </c>
      <c r="H35" s="111" t="s">
        <v>491</v>
      </c>
      <c r="I35" s="122" t="s">
        <v>541</v>
      </c>
    </row>
    <row r="36" spans="1:9" ht="38.25" x14ac:dyDescent="0.25">
      <c r="A36" s="111">
        <f t="shared" si="1"/>
        <v>20</v>
      </c>
      <c r="B36" s="111">
        <v>80513</v>
      </c>
      <c r="C36" s="111" t="s">
        <v>542</v>
      </c>
      <c r="D36" s="20">
        <v>44516</v>
      </c>
      <c r="E36" s="111" t="s">
        <v>503</v>
      </c>
      <c r="F36" s="111" t="s">
        <v>467</v>
      </c>
      <c r="G36" s="121" t="s">
        <v>471</v>
      </c>
      <c r="H36" s="111" t="s">
        <v>491</v>
      </c>
      <c r="I36" s="122" t="s">
        <v>543</v>
      </c>
    </row>
    <row r="37" spans="1:9" ht="25.5" x14ac:dyDescent="0.25">
      <c r="A37" s="111">
        <f t="shared" si="1"/>
        <v>21</v>
      </c>
      <c r="B37" s="111">
        <v>80499</v>
      </c>
      <c r="C37" s="111" t="s">
        <v>544</v>
      </c>
      <c r="D37" s="20">
        <v>44516</v>
      </c>
      <c r="E37" s="111" t="s">
        <v>503</v>
      </c>
      <c r="F37" s="111" t="s">
        <v>467</v>
      </c>
      <c r="G37" s="121" t="s">
        <v>471</v>
      </c>
      <c r="H37" s="111" t="s">
        <v>485</v>
      </c>
      <c r="I37" s="122" t="s">
        <v>545</v>
      </c>
    </row>
    <row r="38" spans="1:9" ht="25.5" x14ac:dyDescent="0.25">
      <c r="A38" s="111">
        <f t="shared" si="1"/>
        <v>22</v>
      </c>
      <c r="B38" s="111">
        <v>80488</v>
      </c>
      <c r="C38" s="111" t="s">
        <v>546</v>
      </c>
      <c r="D38" s="20">
        <v>44516</v>
      </c>
      <c r="E38" s="111" t="s">
        <v>503</v>
      </c>
      <c r="F38" s="111" t="s">
        <v>467</v>
      </c>
      <c r="G38" s="121" t="s">
        <v>471</v>
      </c>
      <c r="H38" s="111" t="s">
        <v>491</v>
      </c>
      <c r="I38" s="122" t="s">
        <v>547</v>
      </c>
    </row>
    <row r="39" spans="1:9" ht="25.5" x14ac:dyDescent="0.25">
      <c r="A39" s="111">
        <f t="shared" si="1"/>
        <v>23</v>
      </c>
      <c r="B39" s="111">
        <v>80510</v>
      </c>
      <c r="C39" s="111" t="s">
        <v>548</v>
      </c>
      <c r="D39" s="20">
        <v>44516</v>
      </c>
      <c r="E39" s="111" t="s">
        <v>503</v>
      </c>
      <c r="F39" s="111" t="s">
        <v>467</v>
      </c>
      <c r="G39" s="121" t="s">
        <v>471</v>
      </c>
      <c r="H39" s="111" t="s">
        <v>491</v>
      </c>
      <c r="I39" s="122" t="s">
        <v>549</v>
      </c>
    </row>
    <row r="40" spans="1:9" ht="25.5" x14ac:dyDescent="0.25">
      <c r="A40" s="111">
        <f t="shared" si="1"/>
        <v>24</v>
      </c>
      <c r="B40" s="111">
        <v>80469</v>
      </c>
      <c r="C40" s="111" t="s">
        <v>550</v>
      </c>
      <c r="D40" s="123">
        <v>44516</v>
      </c>
      <c r="E40" s="111" t="s">
        <v>503</v>
      </c>
      <c r="F40" s="111" t="s">
        <v>467</v>
      </c>
      <c r="G40" s="121" t="s">
        <v>471</v>
      </c>
      <c r="H40" s="111" t="s">
        <v>491</v>
      </c>
      <c r="I40" s="122" t="s">
        <v>551</v>
      </c>
    </row>
    <row r="41" spans="1:9" ht="38.25" x14ac:dyDescent="0.25">
      <c r="A41" s="111">
        <f t="shared" si="1"/>
        <v>25</v>
      </c>
      <c r="B41" s="111">
        <v>80476</v>
      </c>
      <c r="C41" s="111" t="s">
        <v>552</v>
      </c>
      <c r="D41" s="20">
        <v>44516</v>
      </c>
      <c r="E41" s="111" t="s">
        <v>503</v>
      </c>
      <c r="F41" s="111" t="s">
        <v>467</v>
      </c>
      <c r="G41" s="121" t="s">
        <v>471</v>
      </c>
      <c r="H41" s="111" t="s">
        <v>491</v>
      </c>
      <c r="I41" s="122" t="s">
        <v>553</v>
      </c>
    </row>
    <row r="42" spans="1:9" ht="38.25" x14ac:dyDescent="0.25">
      <c r="A42" s="111">
        <f t="shared" si="1"/>
        <v>26</v>
      </c>
      <c r="B42" s="111">
        <v>80494</v>
      </c>
      <c r="C42" s="111" t="s">
        <v>554</v>
      </c>
      <c r="D42" s="20">
        <v>44516</v>
      </c>
      <c r="E42" s="111" t="s">
        <v>503</v>
      </c>
      <c r="F42" s="111" t="s">
        <v>467</v>
      </c>
      <c r="G42" s="121" t="s">
        <v>471</v>
      </c>
      <c r="H42" s="111" t="s">
        <v>491</v>
      </c>
      <c r="I42" s="122" t="s">
        <v>555</v>
      </c>
    </row>
    <row r="43" spans="1:9" ht="52.5" customHeight="1" x14ac:dyDescent="0.25">
      <c r="A43" s="111">
        <f t="shared" si="1"/>
        <v>27</v>
      </c>
      <c r="B43" s="111">
        <v>80477</v>
      </c>
      <c r="C43" s="111" t="s">
        <v>556</v>
      </c>
      <c r="D43" s="20">
        <v>44516</v>
      </c>
      <c r="E43" s="111" t="s">
        <v>503</v>
      </c>
      <c r="F43" s="111" t="s">
        <v>467</v>
      </c>
      <c r="G43" s="121" t="s">
        <v>471</v>
      </c>
      <c r="H43" s="111" t="s">
        <v>491</v>
      </c>
      <c r="I43" s="122" t="s">
        <v>557</v>
      </c>
    </row>
    <row r="44" spans="1:9" ht="38.25" x14ac:dyDescent="0.25">
      <c r="A44" s="111">
        <f t="shared" si="1"/>
        <v>28</v>
      </c>
      <c r="B44" s="111">
        <v>80503</v>
      </c>
      <c r="C44" s="111" t="s">
        <v>558</v>
      </c>
      <c r="D44" s="20">
        <v>44516</v>
      </c>
      <c r="E44" s="111" t="s">
        <v>503</v>
      </c>
      <c r="F44" s="111" t="s">
        <v>467</v>
      </c>
      <c r="G44" s="121" t="s">
        <v>471</v>
      </c>
      <c r="H44" s="111" t="s">
        <v>491</v>
      </c>
      <c r="I44" s="122" t="s">
        <v>559</v>
      </c>
    </row>
    <row r="45" spans="1:9" ht="38.25" x14ac:dyDescent="0.25">
      <c r="A45" s="111">
        <f t="shared" si="1"/>
        <v>29</v>
      </c>
      <c r="B45" s="111">
        <v>80493</v>
      </c>
      <c r="C45" s="111" t="s">
        <v>560</v>
      </c>
      <c r="D45" s="20">
        <v>44516</v>
      </c>
      <c r="E45" s="111" t="s">
        <v>503</v>
      </c>
      <c r="F45" s="111" t="s">
        <v>467</v>
      </c>
      <c r="G45" s="121" t="s">
        <v>471</v>
      </c>
      <c r="H45" s="111" t="s">
        <v>491</v>
      </c>
      <c r="I45" s="122" t="s">
        <v>561</v>
      </c>
    </row>
    <row r="46" spans="1:9" ht="38.25" x14ac:dyDescent="0.25">
      <c r="A46" s="111">
        <f t="shared" si="1"/>
        <v>30</v>
      </c>
      <c r="B46" s="111">
        <v>80463</v>
      </c>
      <c r="C46" s="111" t="s">
        <v>562</v>
      </c>
      <c r="D46" s="20">
        <v>44512</v>
      </c>
      <c r="E46" s="111" t="s">
        <v>503</v>
      </c>
      <c r="F46" s="111" t="s">
        <v>467</v>
      </c>
      <c r="G46" s="121" t="s">
        <v>471</v>
      </c>
      <c r="H46" s="111" t="s">
        <v>491</v>
      </c>
      <c r="I46" s="122" t="s">
        <v>563</v>
      </c>
    </row>
    <row r="47" spans="1:9" ht="53.25" customHeight="1" x14ac:dyDescent="0.25">
      <c r="A47" s="111">
        <f t="shared" si="1"/>
        <v>31</v>
      </c>
      <c r="B47" s="111">
        <v>80480</v>
      </c>
      <c r="C47" s="111" t="s">
        <v>564</v>
      </c>
      <c r="D47" s="20">
        <v>44516</v>
      </c>
      <c r="E47" s="111" t="s">
        <v>503</v>
      </c>
      <c r="F47" s="111" t="s">
        <v>467</v>
      </c>
      <c r="G47" s="121" t="s">
        <v>471</v>
      </c>
      <c r="H47" s="111" t="s">
        <v>491</v>
      </c>
      <c r="I47" s="122" t="s">
        <v>565</v>
      </c>
    </row>
    <row r="48" spans="1:9" ht="25.5" customHeight="1" x14ac:dyDescent="0.25">
      <c r="A48" s="111">
        <f t="shared" si="1"/>
        <v>32</v>
      </c>
      <c r="B48" s="111">
        <v>80502</v>
      </c>
      <c r="C48" s="111" t="s">
        <v>566</v>
      </c>
      <c r="D48" s="20">
        <v>44516</v>
      </c>
      <c r="E48" s="111" t="s">
        <v>503</v>
      </c>
      <c r="F48" s="111" t="s">
        <v>467</v>
      </c>
      <c r="G48" s="121" t="s">
        <v>471</v>
      </c>
      <c r="H48" s="111" t="s">
        <v>491</v>
      </c>
      <c r="I48" s="122" t="s">
        <v>567</v>
      </c>
    </row>
    <row r="49" spans="1:9" ht="25.5" x14ac:dyDescent="0.25">
      <c r="A49" s="111">
        <f t="shared" si="1"/>
        <v>33</v>
      </c>
      <c r="B49" s="111">
        <v>84752</v>
      </c>
      <c r="C49" s="111" t="s">
        <v>568</v>
      </c>
      <c r="D49" s="111">
        <v>45058</v>
      </c>
      <c r="E49" s="20" t="s">
        <v>503</v>
      </c>
      <c r="F49" s="111" t="s">
        <v>504</v>
      </c>
      <c r="G49" s="111" t="s">
        <v>471</v>
      </c>
      <c r="H49" s="121" t="s">
        <v>500</v>
      </c>
      <c r="I49" s="122" t="s">
        <v>569</v>
      </c>
    </row>
    <row r="50" spans="1:9" ht="25.5" x14ac:dyDescent="0.25">
      <c r="A50" s="111">
        <f t="shared" si="1"/>
        <v>34</v>
      </c>
      <c r="B50" s="111">
        <v>80483</v>
      </c>
      <c r="C50" s="111" t="s">
        <v>570</v>
      </c>
      <c r="D50" s="20">
        <v>44516</v>
      </c>
      <c r="E50" s="111" t="s">
        <v>503</v>
      </c>
      <c r="F50" s="111" t="s">
        <v>467</v>
      </c>
      <c r="G50" s="121" t="s">
        <v>471</v>
      </c>
      <c r="H50" s="111" t="s">
        <v>491</v>
      </c>
      <c r="I50" s="122" t="s">
        <v>571</v>
      </c>
    </row>
    <row r="51" spans="1:9" ht="25.5" x14ac:dyDescent="0.25">
      <c r="A51" s="111">
        <f t="shared" si="1"/>
        <v>35</v>
      </c>
      <c r="B51" s="111">
        <v>80451</v>
      </c>
      <c r="C51" s="111" t="s">
        <v>572</v>
      </c>
      <c r="D51" s="123">
        <v>44516</v>
      </c>
      <c r="E51" s="111" t="s">
        <v>503</v>
      </c>
      <c r="F51" s="111" t="s">
        <v>467</v>
      </c>
      <c r="G51" s="121" t="s">
        <v>471</v>
      </c>
      <c r="H51" s="111" t="s">
        <v>491</v>
      </c>
      <c r="I51" s="122" t="s">
        <v>573</v>
      </c>
    </row>
    <row r="52" spans="1:9" ht="25.5" x14ac:dyDescent="0.25">
      <c r="A52" s="111">
        <f t="shared" si="1"/>
        <v>36</v>
      </c>
      <c r="B52" s="111">
        <v>80442</v>
      </c>
      <c r="C52" s="111" t="s">
        <v>574</v>
      </c>
      <c r="D52" s="20">
        <v>44516</v>
      </c>
      <c r="E52" s="111" t="s">
        <v>503</v>
      </c>
      <c r="F52" s="111" t="s">
        <v>467</v>
      </c>
      <c r="G52" s="121" t="s">
        <v>471</v>
      </c>
      <c r="H52" s="111" t="s">
        <v>491</v>
      </c>
      <c r="I52" s="122" t="s">
        <v>575</v>
      </c>
    </row>
    <row r="53" spans="1:9" ht="51" x14ac:dyDescent="0.25">
      <c r="A53" s="111">
        <f t="shared" si="1"/>
        <v>37</v>
      </c>
      <c r="B53" s="111">
        <v>80474</v>
      </c>
      <c r="C53" s="111" t="s">
        <v>576</v>
      </c>
      <c r="D53" s="20">
        <v>44512</v>
      </c>
      <c r="E53" s="111" t="s">
        <v>503</v>
      </c>
      <c r="F53" s="111" t="s">
        <v>467</v>
      </c>
      <c r="G53" s="121" t="s">
        <v>471</v>
      </c>
      <c r="H53" s="111" t="s">
        <v>491</v>
      </c>
      <c r="I53" s="122" t="s">
        <v>577</v>
      </c>
    </row>
    <row r="54" spans="1:9" ht="25.5" x14ac:dyDescent="0.25">
      <c r="A54" s="111">
        <f t="shared" si="1"/>
        <v>38</v>
      </c>
      <c r="B54" s="111">
        <v>80481</v>
      </c>
      <c r="C54" s="111" t="s">
        <v>578</v>
      </c>
      <c r="D54" s="20">
        <v>44516</v>
      </c>
      <c r="E54" s="111" t="s">
        <v>503</v>
      </c>
      <c r="F54" s="111" t="s">
        <v>467</v>
      </c>
      <c r="G54" s="121" t="s">
        <v>471</v>
      </c>
      <c r="H54" s="111" t="s">
        <v>491</v>
      </c>
      <c r="I54" s="122" t="s">
        <v>579</v>
      </c>
    </row>
    <row r="55" spans="1:9" ht="51" x14ac:dyDescent="0.25">
      <c r="A55" s="111">
        <f t="shared" si="1"/>
        <v>39</v>
      </c>
      <c r="B55" s="111">
        <v>80509</v>
      </c>
      <c r="C55" s="111" t="s">
        <v>580</v>
      </c>
      <c r="D55" s="20">
        <v>44516</v>
      </c>
      <c r="E55" s="111" t="s">
        <v>503</v>
      </c>
      <c r="F55" s="111" t="s">
        <v>467</v>
      </c>
      <c r="G55" s="121" t="s">
        <v>471</v>
      </c>
      <c r="H55" s="111" t="s">
        <v>491</v>
      </c>
      <c r="I55" s="122" t="s">
        <v>581</v>
      </c>
    </row>
    <row r="56" spans="1:9" ht="25.5" x14ac:dyDescent="0.25">
      <c r="A56" s="111">
        <f t="shared" si="1"/>
        <v>40</v>
      </c>
      <c r="B56" s="111">
        <v>80486</v>
      </c>
      <c r="C56" s="111" t="s">
        <v>582</v>
      </c>
      <c r="D56" s="20">
        <v>44516</v>
      </c>
      <c r="E56" s="111" t="s">
        <v>503</v>
      </c>
      <c r="F56" s="111" t="s">
        <v>467</v>
      </c>
      <c r="G56" s="121" t="s">
        <v>471</v>
      </c>
      <c r="H56" s="111" t="s">
        <v>491</v>
      </c>
      <c r="I56" s="122" t="s">
        <v>583</v>
      </c>
    </row>
    <row r="57" spans="1:9" ht="25.5" x14ac:dyDescent="0.25">
      <c r="A57" s="111">
        <f t="shared" si="1"/>
        <v>41</v>
      </c>
      <c r="B57" s="111">
        <v>80492</v>
      </c>
      <c r="C57" s="111" t="s">
        <v>584</v>
      </c>
      <c r="D57" s="20">
        <v>44516</v>
      </c>
      <c r="E57" s="111" t="s">
        <v>503</v>
      </c>
      <c r="F57" s="111" t="s">
        <v>467</v>
      </c>
      <c r="G57" s="121" t="s">
        <v>471</v>
      </c>
      <c r="H57" s="111" t="s">
        <v>491</v>
      </c>
      <c r="I57" s="122" t="s">
        <v>585</v>
      </c>
    </row>
    <row r="58" spans="1:9" ht="25.5" x14ac:dyDescent="0.25">
      <c r="A58" s="111">
        <f t="shared" si="1"/>
        <v>42</v>
      </c>
      <c r="B58" s="111">
        <v>84745</v>
      </c>
      <c r="C58" s="111" t="s">
        <v>586</v>
      </c>
      <c r="D58" s="111">
        <v>45058</v>
      </c>
      <c r="E58" s="20" t="s">
        <v>503</v>
      </c>
      <c r="F58" s="111" t="s">
        <v>504</v>
      </c>
      <c r="G58" s="111" t="s">
        <v>462</v>
      </c>
      <c r="H58" s="121" t="s">
        <v>500</v>
      </c>
      <c r="I58" s="111" t="s">
        <v>587</v>
      </c>
    </row>
    <row r="59" spans="1:9" ht="25.5" x14ac:dyDescent="0.25">
      <c r="A59" s="111">
        <f t="shared" si="1"/>
        <v>43</v>
      </c>
      <c r="B59" s="111">
        <v>84754</v>
      </c>
      <c r="C59" s="111" t="s">
        <v>588</v>
      </c>
      <c r="D59" s="111">
        <v>45058</v>
      </c>
      <c r="E59" s="20" t="s">
        <v>503</v>
      </c>
      <c r="F59" s="111" t="s">
        <v>504</v>
      </c>
      <c r="G59" s="111" t="s">
        <v>462</v>
      </c>
      <c r="H59" s="121" t="s">
        <v>500</v>
      </c>
      <c r="I59" s="111" t="s">
        <v>589</v>
      </c>
    </row>
    <row r="60" spans="1:9" ht="38.25" x14ac:dyDescent="0.25">
      <c r="A60" s="111">
        <f t="shared" si="1"/>
        <v>44</v>
      </c>
      <c r="B60" s="111">
        <v>80489</v>
      </c>
      <c r="C60" s="111" t="s">
        <v>590</v>
      </c>
      <c r="D60" s="20">
        <v>44516</v>
      </c>
      <c r="E60" s="111" t="s">
        <v>503</v>
      </c>
      <c r="F60" s="111" t="s">
        <v>467</v>
      </c>
      <c r="G60" s="121" t="s">
        <v>471</v>
      </c>
      <c r="H60" s="111" t="s">
        <v>491</v>
      </c>
      <c r="I60" s="122" t="s">
        <v>591</v>
      </c>
    </row>
    <row r="61" spans="1:9" ht="63.75" x14ac:dyDescent="0.25">
      <c r="A61" s="111">
        <f t="shared" si="1"/>
        <v>45</v>
      </c>
      <c r="B61" s="111">
        <v>80461</v>
      </c>
      <c r="C61" s="111" t="s">
        <v>592</v>
      </c>
      <c r="D61" s="20">
        <v>44512</v>
      </c>
      <c r="E61" s="111" t="s">
        <v>503</v>
      </c>
      <c r="F61" s="111" t="s">
        <v>467</v>
      </c>
      <c r="G61" s="121" t="s">
        <v>471</v>
      </c>
      <c r="H61" s="111" t="s">
        <v>491</v>
      </c>
      <c r="I61" s="122" t="s">
        <v>593</v>
      </c>
    </row>
    <row r="62" spans="1:9" ht="25.5" x14ac:dyDescent="0.25">
      <c r="A62" s="111">
        <f t="shared" si="1"/>
        <v>46</v>
      </c>
      <c r="B62" s="111">
        <v>80517</v>
      </c>
      <c r="C62" s="111" t="s">
        <v>594</v>
      </c>
      <c r="D62" s="20">
        <v>44516</v>
      </c>
      <c r="E62" s="111" t="s">
        <v>503</v>
      </c>
      <c r="F62" s="111" t="s">
        <v>467</v>
      </c>
      <c r="G62" s="121" t="s">
        <v>471</v>
      </c>
      <c r="H62" s="111" t="s">
        <v>491</v>
      </c>
      <c r="I62" s="122" t="s">
        <v>595</v>
      </c>
    </row>
    <row r="63" spans="1:9" ht="51" x14ac:dyDescent="0.25">
      <c r="A63" s="111">
        <f t="shared" si="1"/>
        <v>47</v>
      </c>
      <c r="B63" s="111">
        <v>80473</v>
      </c>
      <c r="C63" s="111" t="s">
        <v>596</v>
      </c>
      <c r="D63" s="20">
        <v>44512</v>
      </c>
      <c r="E63" s="111" t="s">
        <v>503</v>
      </c>
      <c r="F63" s="111" t="s">
        <v>467</v>
      </c>
      <c r="G63" s="121" t="s">
        <v>471</v>
      </c>
      <c r="H63" s="111" t="s">
        <v>491</v>
      </c>
      <c r="I63" s="122" t="s">
        <v>597</v>
      </c>
    </row>
    <row r="64" spans="1:9" ht="25.5" x14ac:dyDescent="0.25">
      <c r="A64" s="111">
        <f t="shared" si="1"/>
        <v>48</v>
      </c>
      <c r="B64" s="111">
        <v>80501</v>
      </c>
      <c r="C64" s="111" t="s">
        <v>598</v>
      </c>
      <c r="D64" s="20">
        <v>44516</v>
      </c>
      <c r="E64" s="111" t="s">
        <v>503</v>
      </c>
      <c r="F64" s="111" t="s">
        <v>467</v>
      </c>
      <c r="G64" s="121" t="s">
        <v>471</v>
      </c>
      <c r="H64" s="111" t="s">
        <v>491</v>
      </c>
      <c r="I64" s="122" t="s">
        <v>599</v>
      </c>
    </row>
    <row r="65" spans="1:9" ht="38.25" x14ac:dyDescent="0.25">
      <c r="A65" s="111">
        <f t="shared" si="1"/>
        <v>49</v>
      </c>
      <c r="B65" s="111">
        <v>80448</v>
      </c>
      <c r="C65" s="111" t="s">
        <v>600</v>
      </c>
      <c r="D65" s="20">
        <v>44516</v>
      </c>
      <c r="E65" s="111" t="s">
        <v>503</v>
      </c>
      <c r="F65" s="111" t="s">
        <v>467</v>
      </c>
      <c r="G65" s="121" t="s">
        <v>471</v>
      </c>
      <c r="H65" s="111" t="s">
        <v>491</v>
      </c>
      <c r="I65" s="122" t="s">
        <v>601</v>
      </c>
    </row>
    <row r="66" spans="1:9" ht="25.5" x14ac:dyDescent="0.25">
      <c r="A66" s="111">
        <f t="shared" si="1"/>
        <v>50</v>
      </c>
      <c r="B66" s="111">
        <v>80475</v>
      </c>
      <c r="C66" s="111" t="s">
        <v>602</v>
      </c>
      <c r="D66" s="20">
        <v>44516</v>
      </c>
      <c r="E66" s="111" t="s">
        <v>503</v>
      </c>
      <c r="F66" s="111" t="s">
        <v>467</v>
      </c>
      <c r="G66" s="121" t="s">
        <v>471</v>
      </c>
      <c r="H66" s="111" t="s">
        <v>491</v>
      </c>
      <c r="I66" s="122" t="s">
        <v>603</v>
      </c>
    </row>
    <row r="67" spans="1:9" ht="25.5" x14ac:dyDescent="0.25">
      <c r="A67" s="111">
        <f t="shared" si="1"/>
        <v>51</v>
      </c>
      <c r="B67" s="111">
        <v>80500</v>
      </c>
      <c r="C67" s="111" t="s">
        <v>604</v>
      </c>
      <c r="D67" s="20">
        <v>44516</v>
      </c>
      <c r="E67" s="111" t="s">
        <v>503</v>
      </c>
      <c r="F67" s="111" t="s">
        <v>467</v>
      </c>
      <c r="G67" s="121" t="s">
        <v>471</v>
      </c>
      <c r="H67" s="111" t="s">
        <v>491</v>
      </c>
      <c r="I67" s="122" t="s">
        <v>605</v>
      </c>
    </row>
    <row r="68" spans="1:9" ht="25.5" x14ac:dyDescent="0.25">
      <c r="A68" s="111">
        <f t="shared" si="1"/>
        <v>52</v>
      </c>
      <c r="B68" s="111">
        <v>80455</v>
      </c>
      <c r="C68" s="111" t="s">
        <v>606</v>
      </c>
      <c r="D68" s="20">
        <v>44512</v>
      </c>
      <c r="E68" s="111" t="s">
        <v>503</v>
      </c>
      <c r="F68" s="111" t="s">
        <v>467</v>
      </c>
      <c r="G68" s="121" t="s">
        <v>471</v>
      </c>
      <c r="H68" s="111" t="s">
        <v>491</v>
      </c>
      <c r="I68" s="122" t="s">
        <v>607</v>
      </c>
    </row>
    <row r="69" spans="1:9" ht="25.5" x14ac:dyDescent="0.25">
      <c r="A69" s="111">
        <f t="shared" si="1"/>
        <v>53</v>
      </c>
      <c r="B69" s="111">
        <v>80515</v>
      </c>
      <c r="C69" s="111" t="s">
        <v>608</v>
      </c>
      <c r="D69" s="20">
        <v>44509</v>
      </c>
      <c r="E69" s="111" t="s">
        <v>503</v>
      </c>
      <c r="F69" s="111" t="s">
        <v>461</v>
      </c>
      <c r="G69" s="121" t="s">
        <v>471</v>
      </c>
      <c r="H69" s="111" t="s">
        <v>491</v>
      </c>
      <c r="I69" s="122" t="s">
        <v>609</v>
      </c>
    </row>
    <row r="70" spans="1:9" ht="25.5" x14ac:dyDescent="0.25">
      <c r="A70" s="111">
        <f t="shared" si="1"/>
        <v>54</v>
      </c>
      <c r="B70" s="111">
        <v>80505</v>
      </c>
      <c r="C70" s="111" t="s">
        <v>610</v>
      </c>
      <c r="D70" s="20">
        <v>44516</v>
      </c>
      <c r="E70" s="111" t="s">
        <v>503</v>
      </c>
      <c r="F70" s="111" t="s">
        <v>467</v>
      </c>
      <c r="G70" s="121" t="s">
        <v>471</v>
      </c>
      <c r="H70" s="111" t="s">
        <v>491</v>
      </c>
      <c r="I70" s="122" t="s">
        <v>611</v>
      </c>
    </row>
    <row r="71" spans="1:9" ht="25.5" x14ac:dyDescent="0.25">
      <c r="A71" s="111">
        <f t="shared" si="1"/>
        <v>55</v>
      </c>
      <c r="B71" s="111">
        <v>80485</v>
      </c>
      <c r="C71" s="111" t="s">
        <v>612</v>
      </c>
      <c r="D71" s="20">
        <v>44516</v>
      </c>
      <c r="E71" s="111" t="s">
        <v>503</v>
      </c>
      <c r="F71" s="111" t="s">
        <v>467</v>
      </c>
      <c r="G71" s="121" t="s">
        <v>471</v>
      </c>
      <c r="H71" s="111" t="s">
        <v>491</v>
      </c>
      <c r="I71" s="122" t="s">
        <v>613</v>
      </c>
    </row>
    <row r="72" spans="1:9" ht="25.5" x14ac:dyDescent="0.25">
      <c r="A72" s="111">
        <f t="shared" si="1"/>
        <v>56</v>
      </c>
      <c r="B72" s="111">
        <v>80506</v>
      </c>
      <c r="C72" s="111" t="s">
        <v>614</v>
      </c>
      <c r="D72" s="20">
        <v>44516</v>
      </c>
      <c r="E72" s="111" t="s">
        <v>503</v>
      </c>
      <c r="F72" s="111" t="s">
        <v>467</v>
      </c>
      <c r="G72" s="121" t="s">
        <v>471</v>
      </c>
      <c r="H72" s="111" t="s">
        <v>491</v>
      </c>
      <c r="I72" s="122" t="s">
        <v>615</v>
      </c>
    </row>
    <row r="73" spans="1:9" ht="38.25" x14ac:dyDescent="0.25">
      <c r="A73" s="111">
        <f t="shared" si="1"/>
        <v>57</v>
      </c>
      <c r="B73" s="111">
        <v>80491</v>
      </c>
      <c r="C73" s="111" t="s">
        <v>616</v>
      </c>
      <c r="D73" s="20">
        <v>44516</v>
      </c>
      <c r="E73" s="111" t="s">
        <v>503</v>
      </c>
      <c r="F73" s="111" t="s">
        <v>467</v>
      </c>
      <c r="G73" s="121" t="s">
        <v>471</v>
      </c>
      <c r="H73" s="111" t="s">
        <v>491</v>
      </c>
      <c r="I73" s="122" t="s">
        <v>617</v>
      </c>
    </row>
    <row r="74" spans="1:9" ht="25.5" x14ac:dyDescent="0.25">
      <c r="A74" s="111">
        <f t="shared" si="1"/>
        <v>58</v>
      </c>
      <c r="B74" s="111">
        <v>80484</v>
      </c>
      <c r="C74" s="111" t="s">
        <v>618</v>
      </c>
      <c r="D74" s="20">
        <v>44516</v>
      </c>
      <c r="E74" s="111" t="s">
        <v>503</v>
      </c>
      <c r="F74" s="111" t="s">
        <v>467</v>
      </c>
      <c r="G74" s="121" t="s">
        <v>471</v>
      </c>
      <c r="H74" s="111" t="s">
        <v>491</v>
      </c>
      <c r="I74" s="122" t="s">
        <v>619</v>
      </c>
    </row>
    <row r="75" spans="1:9" ht="25.5" x14ac:dyDescent="0.25">
      <c r="A75" s="111">
        <f t="shared" si="1"/>
        <v>59</v>
      </c>
      <c r="B75" s="111">
        <v>80490</v>
      </c>
      <c r="C75" s="111" t="s">
        <v>620</v>
      </c>
      <c r="D75" s="20">
        <v>44516</v>
      </c>
      <c r="E75" s="111" t="s">
        <v>503</v>
      </c>
      <c r="F75" s="111" t="s">
        <v>467</v>
      </c>
      <c r="G75" s="121" t="s">
        <v>471</v>
      </c>
      <c r="H75" s="111" t="s">
        <v>491</v>
      </c>
      <c r="I75" s="122" t="s">
        <v>621</v>
      </c>
    </row>
    <row r="76" spans="1:9" ht="25.5" x14ac:dyDescent="0.25">
      <c r="A76" s="124">
        <v>1</v>
      </c>
      <c r="B76" s="124">
        <v>22121</v>
      </c>
      <c r="C76" s="124" t="s">
        <v>622</v>
      </c>
      <c r="D76" s="21">
        <v>44972</v>
      </c>
      <c r="E76" s="124" t="s">
        <v>623</v>
      </c>
      <c r="F76" s="124" t="s">
        <v>504</v>
      </c>
      <c r="G76" s="124" t="s">
        <v>462</v>
      </c>
      <c r="H76" s="124" t="s">
        <v>468</v>
      </c>
      <c r="I76" s="125" t="s">
        <v>624</v>
      </c>
    </row>
    <row r="77" spans="1:9" ht="25.5" x14ac:dyDescent="0.25">
      <c r="A77" s="124">
        <f t="shared" ref="A77:A95" si="2">+A76+1</f>
        <v>2</v>
      </c>
      <c r="B77" s="124">
        <v>22015</v>
      </c>
      <c r="C77" s="124" t="s">
        <v>625</v>
      </c>
      <c r="D77" s="21">
        <v>44792</v>
      </c>
      <c r="E77" s="124" t="s">
        <v>623</v>
      </c>
      <c r="F77" s="124" t="s">
        <v>504</v>
      </c>
      <c r="G77" s="124" t="s">
        <v>462</v>
      </c>
      <c r="H77" s="124" t="s">
        <v>468</v>
      </c>
      <c r="I77" s="125" t="s">
        <v>626</v>
      </c>
    </row>
    <row r="78" spans="1:9" ht="38.25" x14ac:dyDescent="0.25">
      <c r="A78" s="124">
        <f t="shared" si="2"/>
        <v>3</v>
      </c>
      <c r="B78" s="124">
        <v>22215</v>
      </c>
      <c r="C78" s="124" t="s">
        <v>627</v>
      </c>
      <c r="D78" s="21">
        <v>44315</v>
      </c>
      <c r="E78" s="124" t="s">
        <v>623</v>
      </c>
      <c r="F78" s="124" t="s">
        <v>504</v>
      </c>
      <c r="G78" s="124" t="s">
        <v>462</v>
      </c>
      <c r="H78" s="124" t="s">
        <v>468</v>
      </c>
      <c r="I78" s="125" t="s">
        <v>628</v>
      </c>
    </row>
    <row r="79" spans="1:9" ht="25.5" x14ac:dyDescent="0.25">
      <c r="A79" s="124">
        <f t="shared" si="2"/>
        <v>4</v>
      </c>
      <c r="B79" s="124">
        <v>22300</v>
      </c>
      <c r="C79" s="124" t="s">
        <v>629</v>
      </c>
      <c r="D79" s="21">
        <v>44792</v>
      </c>
      <c r="E79" s="124" t="s">
        <v>623</v>
      </c>
      <c r="F79" s="124" t="s">
        <v>467</v>
      </c>
      <c r="G79" s="124" t="s">
        <v>462</v>
      </c>
      <c r="H79" s="124" t="s">
        <v>630</v>
      </c>
      <c r="I79" s="125" t="s">
        <v>631</v>
      </c>
    </row>
    <row r="80" spans="1:9" ht="38.25" x14ac:dyDescent="0.25">
      <c r="A80" s="124">
        <f t="shared" si="2"/>
        <v>5</v>
      </c>
      <c r="B80" s="124">
        <v>22216</v>
      </c>
      <c r="C80" s="124" t="s">
        <v>632</v>
      </c>
      <c r="D80" s="21">
        <v>44792</v>
      </c>
      <c r="E80" s="124" t="s">
        <v>623</v>
      </c>
      <c r="F80" s="124" t="s">
        <v>467</v>
      </c>
      <c r="G80" s="124" t="s">
        <v>462</v>
      </c>
      <c r="H80" s="124" t="s">
        <v>633</v>
      </c>
      <c r="I80" s="125" t="s">
        <v>634</v>
      </c>
    </row>
    <row r="81" spans="1:9" ht="25.5" x14ac:dyDescent="0.25">
      <c r="A81" s="124">
        <f t="shared" si="2"/>
        <v>6</v>
      </c>
      <c r="B81" s="124">
        <v>23638</v>
      </c>
      <c r="C81" s="124" t="s">
        <v>635</v>
      </c>
      <c r="D81" s="21">
        <v>44792</v>
      </c>
      <c r="E81" s="124" t="s">
        <v>623</v>
      </c>
      <c r="F81" s="124" t="s">
        <v>467</v>
      </c>
      <c r="G81" s="124" t="s">
        <v>462</v>
      </c>
      <c r="H81" s="124" t="s">
        <v>485</v>
      </c>
      <c r="I81" s="125" t="s">
        <v>636</v>
      </c>
    </row>
    <row r="82" spans="1:9" ht="25.5" x14ac:dyDescent="0.25">
      <c r="A82" s="124">
        <f t="shared" si="2"/>
        <v>7</v>
      </c>
      <c r="B82" s="124">
        <v>23641</v>
      </c>
      <c r="C82" s="124" t="s">
        <v>637</v>
      </c>
      <c r="D82" s="21">
        <v>44792</v>
      </c>
      <c r="E82" s="124" t="s">
        <v>623</v>
      </c>
      <c r="F82" s="124" t="s">
        <v>504</v>
      </c>
      <c r="G82" s="124" t="s">
        <v>462</v>
      </c>
      <c r="H82" s="124" t="s">
        <v>485</v>
      </c>
      <c r="I82" s="125" t="s">
        <v>638</v>
      </c>
    </row>
    <row r="83" spans="1:9" ht="25.5" x14ac:dyDescent="0.25">
      <c r="A83" s="124">
        <f t="shared" si="2"/>
        <v>8</v>
      </c>
      <c r="B83" s="124">
        <v>22008</v>
      </c>
      <c r="C83" s="124" t="s">
        <v>639</v>
      </c>
      <c r="D83" s="21">
        <v>44910</v>
      </c>
      <c r="E83" s="124" t="s">
        <v>623</v>
      </c>
      <c r="F83" s="124" t="s">
        <v>504</v>
      </c>
      <c r="G83" s="124" t="s">
        <v>462</v>
      </c>
      <c r="H83" s="124" t="s">
        <v>640</v>
      </c>
      <c r="I83" s="125" t="s">
        <v>641</v>
      </c>
    </row>
    <row r="84" spans="1:9" ht="38.25" x14ac:dyDescent="0.25">
      <c r="A84" s="124">
        <f t="shared" si="2"/>
        <v>9</v>
      </c>
      <c r="B84" s="124">
        <v>22321</v>
      </c>
      <c r="C84" s="124" t="s">
        <v>642</v>
      </c>
      <c r="D84" s="21">
        <v>44792</v>
      </c>
      <c r="E84" s="124" t="s">
        <v>623</v>
      </c>
      <c r="F84" s="124" t="s">
        <v>467</v>
      </c>
      <c r="G84" s="124" t="s">
        <v>462</v>
      </c>
      <c r="H84" s="124" t="s">
        <v>485</v>
      </c>
      <c r="I84" s="125" t="s">
        <v>643</v>
      </c>
    </row>
    <row r="85" spans="1:9" ht="38.25" x14ac:dyDescent="0.25">
      <c r="A85" s="124">
        <f t="shared" si="2"/>
        <v>10</v>
      </c>
      <c r="B85" s="124">
        <v>22458</v>
      </c>
      <c r="C85" s="124" t="s">
        <v>644</v>
      </c>
      <c r="D85" s="21">
        <v>44792</v>
      </c>
      <c r="E85" s="124" t="s">
        <v>623</v>
      </c>
      <c r="F85" s="124" t="s">
        <v>467</v>
      </c>
      <c r="G85" s="124" t="s">
        <v>462</v>
      </c>
      <c r="H85" s="124" t="s">
        <v>645</v>
      </c>
      <c r="I85" s="125" t="s">
        <v>646</v>
      </c>
    </row>
    <row r="86" spans="1:9" ht="25.5" x14ac:dyDescent="0.25">
      <c r="A86" s="124">
        <f t="shared" si="2"/>
        <v>11</v>
      </c>
      <c r="B86" s="124">
        <v>22648</v>
      </c>
      <c r="C86" s="124" t="s">
        <v>647</v>
      </c>
      <c r="D86" s="21">
        <v>44792</v>
      </c>
      <c r="E86" s="124" t="s">
        <v>623</v>
      </c>
      <c r="F86" s="124" t="s">
        <v>504</v>
      </c>
      <c r="G86" s="124" t="s">
        <v>462</v>
      </c>
      <c r="H86" s="124" t="s">
        <v>468</v>
      </c>
      <c r="I86" s="125" t="s">
        <v>648</v>
      </c>
    </row>
    <row r="87" spans="1:9" ht="38.25" x14ac:dyDescent="0.25">
      <c r="A87" s="124">
        <f t="shared" si="2"/>
        <v>12</v>
      </c>
      <c r="B87" s="124">
        <v>23693</v>
      </c>
      <c r="C87" s="124" t="s">
        <v>649</v>
      </c>
      <c r="D87" s="21">
        <v>44792</v>
      </c>
      <c r="E87" s="124" t="s">
        <v>623</v>
      </c>
      <c r="F87" s="124" t="s">
        <v>504</v>
      </c>
      <c r="G87" s="124" t="s">
        <v>462</v>
      </c>
      <c r="H87" s="124" t="s">
        <v>485</v>
      </c>
      <c r="I87" s="125" t="s">
        <v>650</v>
      </c>
    </row>
    <row r="88" spans="1:9" ht="38.25" x14ac:dyDescent="0.25">
      <c r="A88" s="124">
        <f t="shared" si="2"/>
        <v>13</v>
      </c>
      <c r="B88" s="124">
        <v>22654</v>
      </c>
      <c r="C88" s="124" t="s">
        <v>651</v>
      </c>
      <c r="D88" s="21">
        <v>44792</v>
      </c>
      <c r="E88" s="124" t="s">
        <v>623</v>
      </c>
      <c r="F88" s="124" t="s">
        <v>467</v>
      </c>
      <c r="G88" s="124" t="s">
        <v>462</v>
      </c>
      <c r="H88" s="124" t="s">
        <v>468</v>
      </c>
      <c r="I88" s="125" t="s">
        <v>652</v>
      </c>
    </row>
    <row r="89" spans="1:9" ht="38.25" x14ac:dyDescent="0.25">
      <c r="A89" s="124">
        <f t="shared" si="2"/>
        <v>14</v>
      </c>
      <c r="B89" s="124">
        <v>22219</v>
      </c>
      <c r="C89" s="124" t="s">
        <v>653</v>
      </c>
      <c r="D89" s="21">
        <v>44792</v>
      </c>
      <c r="E89" s="124" t="s">
        <v>623</v>
      </c>
      <c r="F89" s="124" t="s">
        <v>504</v>
      </c>
      <c r="G89" s="124" t="s">
        <v>462</v>
      </c>
      <c r="H89" s="124" t="s">
        <v>468</v>
      </c>
      <c r="I89" s="125" t="s">
        <v>654</v>
      </c>
    </row>
    <row r="90" spans="1:9" ht="51" x14ac:dyDescent="0.25">
      <c r="A90" s="124">
        <f t="shared" si="2"/>
        <v>15</v>
      </c>
      <c r="B90" s="124">
        <v>4525</v>
      </c>
      <c r="C90" s="124" t="s">
        <v>655</v>
      </c>
      <c r="D90" s="21">
        <v>44972</v>
      </c>
      <c r="E90" s="124" t="s">
        <v>623</v>
      </c>
      <c r="F90" s="124" t="s">
        <v>504</v>
      </c>
      <c r="G90" s="124" t="s">
        <v>462</v>
      </c>
      <c r="H90" s="124" t="s">
        <v>468</v>
      </c>
      <c r="I90" s="125" t="s">
        <v>656</v>
      </c>
    </row>
    <row r="91" spans="1:9" ht="89.25" x14ac:dyDescent="0.25">
      <c r="A91" s="124">
        <f t="shared" si="2"/>
        <v>16</v>
      </c>
      <c r="B91" s="124">
        <v>4924</v>
      </c>
      <c r="C91" s="124" t="s">
        <v>657</v>
      </c>
      <c r="D91" s="21">
        <v>44792</v>
      </c>
      <c r="E91" s="124" t="s">
        <v>623</v>
      </c>
      <c r="F91" s="124" t="s">
        <v>504</v>
      </c>
      <c r="G91" s="124" t="s">
        <v>462</v>
      </c>
      <c r="H91" s="124" t="s">
        <v>468</v>
      </c>
      <c r="I91" s="125" t="s">
        <v>658</v>
      </c>
    </row>
    <row r="92" spans="1:9" ht="76.5" x14ac:dyDescent="0.25">
      <c r="A92" s="124">
        <f t="shared" si="2"/>
        <v>17</v>
      </c>
      <c r="B92" s="124">
        <v>22152</v>
      </c>
      <c r="C92" s="124" t="s">
        <v>659</v>
      </c>
      <c r="D92" s="21">
        <v>44792</v>
      </c>
      <c r="E92" s="124" t="s">
        <v>623</v>
      </c>
      <c r="F92" s="124" t="s">
        <v>504</v>
      </c>
      <c r="G92" s="124" t="s">
        <v>462</v>
      </c>
      <c r="H92" s="124" t="s">
        <v>468</v>
      </c>
      <c r="I92" s="125" t="s">
        <v>660</v>
      </c>
    </row>
    <row r="93" spans="1:9" ht="25.5" x14ac:dyDescent="0.25">
      <c r="A93" s="124">
        <f t="shared" si="2"/>
        <v>18</v>
      </c>
      <c r="B93" s="124">
        <v>73198</v>
      </c>
      <c r="C93" s="124" t="s">
        <v>661</v>
      </c>
      <c r="D93" s="21">
        <v>44792</v>
      </c>
      <c r="E93" s="124" t="s">
        <v>623</v>
      </c>
      <c r="F93" s="124" t="s">
        <v>467</v>
      </c>
      <c r="G93" s="124" t="s">
        <v>462</v>
      </c>
      <c r="H93" s="124" t="s">
        <v>630</v>
      </c>
      <c r="I93" s="125" t="s">
        <v>662</v>
      </c>
    </row>
    <row r="94" spans="1:9" ht="38.25" x14ac:dyDescent="0.25">
      <c r="A94" s="124">
        <f t="shared" si="2"/>
        <v>19</v>
      </c>
      <c r="B94" s="124">
        <v>23666</v>
      </c>
      <c r="C94" s="124" t="s">
        <v>663</v>
      </c>
      <c r="D94" s="21">
        <v>44792</v>
      </c>
      <c r="E94" s="124" t="s">
        <v>623</v>
      </c>
      <c r="F94" s="124" t="s">
        <v>467</v>
      </c>
      <c r="G94" s="124" t="s">
        <v>462</v>
      </c>
      <c r="H94" s="124" t="s">
        <v>468</v>
      </c>
      <c r="I94" s="125" t="s">
        <v>664</v>
      </c>
    </row>
    <row r="95" spans="1:9" ht="76.5" x14ac:dyDescent="0.25">
      <c r="A95" s="124">
        <f t="shared" si="2"/>
        <v>20</v>
      </c>
      <c r="B95" s="124">
        <v>22143</v>
      </c>
      <c r="C95" s="124" t="s">
        <v>665</v>
      </c>
      <c r="D95" s="21">
        <v>44792</v>
      </c>
      <c r="E95" s="124" t="s">
        <v>623</v>
      </c>
      <c r="F95" s="124" t="s">
        <v>467</v>
      </c>
      <c r="G95" s="124" t="s">
        <v>462</v>
      </c>
      <c r="H95" s="124" t="s">
        <v>468</v>
      </c>
      <c r="I95" s="125" t="s">
        <v>666</v>
      </c>
    </row>
    <row r="96" spans="1:9" ht="25.5" x14ac:dyDescent="0.25">
      <c r="A96" s="126">
        <v>1</v>
      </c>
      <c r="B96" s="126">
        <v>83301</v>
      </c>
      <c r="C96" s="126" t="s">
        <v>667</v>
      </c>
      <c r="D96" s="22">
        <v>44988</v>
      </c>
      <c r="E96" s="126" t="s">
        <v>668</v>
      </c>
      <c r="F96" s="126" t="s">
        <v>467</v>
      </c>
      <c r="G96" s="126" t="s">
        <v>471</v>
      </c>
      <c r="H96" s="126" t="s">
        <v>669</v>
      </c>
      <c r="I96" s="127" t="s">
        <v>670</v>
      </c>
    </row>
    <row r="97" spans="1:9" ht="25.5" x14ac:dyDescent="0.25">
      <c r="A97" s="126">
        <v>2</v>
      </c>
      <c r="B97" s="126">
        <v>83435</v>
      </c>
      <c r="C97" s="126" t="s">
        <v>671</v>
      </c>
      <c r="D97" s="22">
        <v>44753</v>
      </c>
      <c r="E97" s="126" t="s">
        <v>668</v>
      </c>
      <c r="F97" s="126" t="s">
        <v>467</v>
      </c>
      <c r="G97" s="126" t="s">
        <v>462</v>
      </c>
      <c r="H97" s="126" t="s">
        <v>669</v>
      </c>
      <c r="I97" s="127" t="s">
        <v>672</v>
      </c>
    </row>
    <row r="98" spans="1:9" ht="38.25" x14ac:dyDescent="0.25">
      <c r="A98" s="126">
        <v>3</v>
      </c>
      <c r="B98" s="126">
        <v>38779</v>
      </c>
      <c r="C98" s="126" t="s">
        <v>673</v>
      </c>
      <c r="D98" s="22">
        <v>44720</v>
      </c>
      <c r="E98" s="126" t="s">
        <v>668</v>
      </c>
      <c r="F98" s="126" t="s">
        <v>467</v>
      </c>
      <c r="G98" s="126" t="s">
        <v>471</v>
      </c>
      <c r="H98" s="126" t="s">
        <v>468</v>
      </c>
      <c r="I98" s="127" t="s">
        <v>674</v>
      </c>
    </row>
    <row r="99" spans="1:9" ht="38.25" x14ac:dyDescent="0.25">
      <c r="A99" s="111">
        <v>1</v>
      </c>
      <c r="B99" s="111">
        <v>59575</v>
      </c>
      <c r="C99" s="111" t="s">
        <v>675</v>
      </c>
      <c r="D99" s="20">
        <v>44718</v>
      </c>
      <c r="E99" s="111" t="s">
        <v>676</v>
      </c>
      <c r="F99" s="111" t="s">
        <v>467</v>
      </c>
      <c r="G99" s="111" t="s">
        <v>462</v>
      </c>
      <c r="H99" s="111" t="s">
        <v>468</v>
      </c>
      <c r="I99" s="122" t="s">
        <v>677</v>
      </c>
    </row>
    <row r="100" spans="1:9" ht="38.25" x14ac:dyDescent="0.25">
      <c r="A100" s="111">
        <f t="shared" ref="A100:A115" si="3">1+A99</f>
        <v>2</v>
      </c>
      <c r="B100" s="111">
        <v>22497</v>
      </c>
      <c r="C100" s="111" t="s">
        <v>678</v>
      </c>
      <c r="D100" s="20">
        <v>44959</v>
      </c>
      <c r="E100" s="111" t="s">
        <v>676</v>
      </c>
      <c r="F100" s="111" t="s">
        <v>467</v>
      </c>
      <c r="G100" s="111" t="s">
        <v>462</v>
      </c>
      <c r="H100" s="111" t="s">
        <v>468</v>
      </c>
      <c r="I100" s="122" t="s">
        <v>679</v>
      </c>
    </row>
    <row r="101" spans="1:9" ht="38.25" x14ac:dyDescent="0.25">
      <c r="A101" s="111">
        <f t="shared" si="3"/>
        <v>3</v>
      </c>
      <c r="B101" s="111">
        <v>59556</v>
      </c>
      <c r="C101" s="111" t="s">
        <v>680</v>
      </c>
      <c r="D101" s="20">
        <v>44959</v>
      </c>
      <c r="E101" s="111" t="s">
        <v>676</v>
      </c>
      <c r="F101" s="111" t="s">
        <v>467</v>
      </c>
      <c r="G101" s="111" t="s">
        <v>462</v>
      </c>
      <c r="H101" s="111" t="s">
        <v>630</v>
      </c>
      <c r="I101" s="122" t="s">
        <v>681</v>
      </c>
    </row>
    <row r="102" spans="1:9" ht="25.5" x14ac:dyDescent="0.25">
      <c r="A102" s="111">
        <f t="shared" si="3"/>
        <v>4</v>
      </c>
      <c r="B102" s="111">
        <v>84523</v>
      </c>
      <c r="C102" s="111" t="s">
        <v>682</v>
      </c>
      <c r="D102" s="20">
        <v>45007</v>
      </c>
      <c r="E102" s="111" t="s">
        <v>676</v>
      </c>
      <c r="F102" s="111" t="s">
        <v>467</v>
      </c>
      <c r="G102" s="111" t="s">
        <v>462</v>
      </c>
      <c r="H102" s="111" t="s">
        <v>468</v>
      </c>
      <c r="I102" s="122" t="s">
        <v>683</v>
      </c>
    </row>
    <row r="103" spans="1:9" ht="38.25" x14ac:dyDescent="0.25">
      <c r="A103" s="111">
        <f t="shared" si="3"/>
        <v>5</v>
      </c>
      <c r="B103" s="111">
        <v>14192</v>
      </c>
      <c r="C103" s="111" t="s">
        <v>684</v>
      </c>
      <c r="D103" s="20">
        <v>44959</v>
      </c>
      <c r="E103" s="111" t="s">
        <v>676</v>
      </c>
      <c r="F103" s="111" t="s">
        <v>467</v>
      </c>
      <c r="G103" s="111" t="s">
        <v>462</v>
      </c>
      <c r="H103" s="111" t="s">
        <v>685</v>
      </c>
      <c r="I103" s="122" t="s">
        <v>686</v>
      </c>
    </row>
    <row r="104" spans="1:9" ht="51" x14ac:dyDescent="0.25">
      <c r="A104" s="111">
        <f t="shared" si="3"/>
        <v>6</v>
      </c>
      <c r="B104" s="111">
        <v>59562</v>
      </c>
      <c r="C104" s="111" t="s">
        <v>687</v>
      </c>
      <c r="D104" s="20">
        <v>45007</v>
      </c>
      <c r="E104" s="111" t="s">
        <v>676</v>
      </c>
      <c r="F104" s="111" t="s">
        <v>467</v>
      </c>
      <c r="G104" s="111" t="s">
        <v>462</v>
      </c>
      <c r="H104" s="111" t="s">
        <v>633</v>
      </c>
      <c r="I104" s="122" t="s">
        <v>688</v>
      </c>
    </row>
    <row r="105" spans="1:9" ht="25.5" x14ac:dyDescent="0.25">
      <c r="A105" s="111">
        <f t="shared" si="3"/>
        <v>7</v>
      </c>
      <c r="B105" s="111">
        <v>27919</v>
      </c>
      <c r="C105" s="111" t="s">
        <v>689</v>
      </c>
      <c r="D105" s="20">
        <v>44560</v>
      </c>
      <c r="E105" s="111" t="s">
        <v>676</v>
      </c>
      <c r="F105" s="111" t="s">
        <v>467</v>
      </c>
      <c r="G105" s="111" t="s">
        <v>462</v>
      </c>
      <c r="H105" s="111" t="s">
        <v>468</v>
      </c>
      <c r="I105" s="122" t="s">
        <v>690</v>
      </c>
    </row>
    <row r="106" spans="1:9" ht="25.5" x14ac:dyDescent="0.25">
      <c r="A106" s="111">
        <f t="shared" si="3"/>
        <v>8</v>
      </c>
      <c r="B106" s="111">
        <v>26815</v>
      </c>
      <c r="C106" s="111" t="s">
        <v>691</v>
      </c>
      <c r="D106" s="123">
        <v>44959</v>
      </c>
      <c r="E106" s="111" t="s">
        <v>676</v>
      </c>
      <c r="F106" s="111" t="s">
        <v>467</v>
      </c>
      <c r="G106" s="111" t="s">
        <v>462</v>
      </c>
      <c r="H106" s="111" t="s">
        <v>630</v>
      </c>
      <c r="I106" s="122" t="s">
        <v>692</v>
      </c>
    </row>
    <row r="107" spans="1:9" ht="25.5" x14ac:dyDescent="0.25">
      <c r="A107" s="111">
        <f t="shared" si="3"/>
        <v>9</v>
      </c>
      <c r="B107" s="111">
        <v>14200</v>
      </c>
      <c r="C107" s="111" t="s">
        <v>693</v>
      </c>
      <c r="D107" s="20">
        <v>44881</v>
      </c>
      <c r="E107" s="111" t="s">
        <v>676</v>
      </c>
      <c r="F107" s="111" t="s">
        <v>467</v>
      </c>
      <c r="G107" s="111" t="s">
        <v>462</v>
      </c>
      <c r="H107" s="111" t="s">
        <v>468</v>
      </c>
      <c r="I107" s="122" t="s">
        <v>694</v>
      </c>
    </row>
    <row r="108" spans="1:9" ht="38.25" x14ac:dyDescent="0.25">
      <c r="A108" s="111">
        <f t="shared" si="3"/>
        <v>10</v>
      </c>
      <c r="B108" s="111">
        <v>59694</v>
      </c>
      <c r="C108" s="111" t="s">
        <v>695</v>
      </c>
      <c r="D108" s="20">
        <v>44627</v>
      </c>
      <c r="E108" s="111" t="s">
        <v>676</v>
      </c>
      <c r="F108" s="111" t="s">
        <v>467</v>
      </c>
      <c r="G108" s="111" t="s">
        <v>462</v>
      </c>
      <c r="H108" s="111" t="s">
        <v>468</v>
      </c>
      <c r="I108" s="122" t="s">
        <v>696</v>
      </c>
    </row>
    <row r="109" spans="1:9" ht="38.25" x14ac:dyDescent="0.25">
      <c r="A109" s="111">
        <f t="shared" si="3"/>
        <v>11</v>
      </c>
      <c r="B109" s="111">
        <v>14191</v>
      </c>
      <c r="C109" s="111" t="s">
        <v>697</v>
      </c>
      <c r="D109" s="20">
        <v>44959</v>
      </c>
      <c r="E109" s="111" t="s">
        <v>676</v>
      </c>
      <c r="F109" s="111" t="s">
        <v>467</v>
      </c>
      <c r="G109" s="111" t="s">
        <v>462</v>
      </c>
      <c r="H109" s="111" t="s">
        <v>491</v>
      </c>
      <c r="I109" s="122" t="s">
        <v>698</v>
      </c>
    </row>
    <row r="110" spans="1:9" ht="38.25" x14ac:dyDescent="0.25">
      <c r="A110" s="111">
        <f t="shared" si="3"/>
        <v>12</v>
      </c>
      <c r="B110" s="111">
        <v>22475</v>
      </c>
      <c r="C110" s="111" t="s">
        <v>699</v>
      </c>
      <c r="D110" s="20">
        <v>44978</v>
      </c>
      <c r="E110" s="111" t="s">
        <v>676</v>
      </c>
      <c r="F110" s="111" t="s">
        <v>467</v>
      </c>
      <c r="G110" s="111" t="s">
        <v>462</v>
      </c>
      <c r="H110" s="111" t="s">
        <v>500</v>
      </c>
      <c r="I110" s="122" t="s">
        <v>700</v>
      </c>
    </row>
    <row r="111" spans="1:9" ht="25.5" x14ac:dyDescent="0.25">
      <c r="A111" s="111">
        <f t="shared" si="3"/>
        <v>13</v>
      </c>
      <c r="B111" s="111">
        <v>14228</v>
      </c>
      <c r="C111" s="111" t="s">
        <v>701</v>
      </c>
      <c r="D111" s="20">
        <v>44959</v>
      </c>
      <c r="E111" s="111" t="s">
        <v>676</v>
      </c>
      <c r="F111" s="111" t="s">
        <v>504</v>
      </c>
      <c r="G111" s="111" t="s">
        <v>471</v>
      </c>
      <c r="H111" s="111" t="s">
        <v>491</v>
      </c>
      <c r="I111" s="122" t="s">
        <v>702</v>
      </c>
    </row>
    <row r="112" spans="1:9" ht="38.25" x14ac:dyDescent="0.25">
      <c r="A112" s="111">
        <f t="shared" si="3"/>
        <v>14</v>
      </c>
      <c r="B112" s="111">
        <v>84373</v>
      </c>
      <c r="C112" s="111" t="s">
        <v>703</v>
      </c>
      <c r="D112" s="20">
        <v>45007</v>
      </c>
      <c r="E112" s="111" t="s">
        <v>676</v>
      </c>
      <c r="F112" s="111" t="s">
        <v>467</v>
      </c>
      <c r="G112" s="111" t="s">
        <v>462</v>
      </c>
      <c r="H112" s="111" t="s">
        <v>468</v>
      </c>
      <c r="I112" s="122" t="s">
        <v>704</v>
      </c>
    </row>
    <row r="113" spans="1:9" ht="38.25" x14ac:dyDescent="0.25">
      <c r="A113" s="111">
        <f t="shared" si="3"/>
        <v>15</v>
      </c>
      <c r="B113" s="111">
        <v>24658</v>
      </c>
      <c r="C113" s="111" t="s">
        <v>705</v>
      </c>
      <c r="D113" s="20">
        <v>44959</v>
      </c>
      <c r="E113" s="111" t="s">
        <v>676</v>
      </c>
      <c r="F113" s="111" t="s">
        <v>467</v>
      </c>
      <c r="G113" s="111" t="s">
        <v>462</v>
      </c>
      <c r="H113" s="111" t="s">
        <v>468</v>
      </c>
      <c r="I113" s="122" t="s">
        <v>706</v>
      </c>
    </row>
    <row r="114" spans="1:9" ht="38.25" x14ac:dyDescent="0.25">
      <c r="A114" s="111">
        <f t="shared" si="3"/>
        <v>16</v>
      </c>
      <c r="B114" s="111">
        <v>24656</v>
      </c>
      <c r="C114" s="111" t="s">
        <v>707</v>
      </c>
      <c r="D114" s="20">
        <v>44959</v>
      </c>
      <c r="E114" s="111" t="s">
        <v>676</v>
      </c>
      <c r="F114" s="111" t="s">
        <v>467</v>
      </c>
      <c r="G114" s="111" t="s">
        <v>462</v>
      </c>
      <c r="H114" s="111" t="s">
        <v>468</v>
      </c>
      <c r="I114" s="122" t="s">
        <v>708</v>
      </c>
    </row>
    <row r="115" spans="1:9" ht="25.5" x14ac:dyDescent="0.25">
      <c r="A115" s="111">
        <f t="shared" si="3"/>
        <v>17</v>
      </c>
      <c r="B115" s="111">
        <v>59570</v>
      </c>
      <c r="C115" s="111" t="s">
        <v>709</v>
      </c>
      <c r="D115" s="20">
        <v>44959</v>
      </c>
      <c r="E115" s="111" t="s">
        <v>676</v>
      </c>
      <c r="F115" s="111" t="s">
        <v>461</v>
      </c>
      <c r="G115" s="111" t="s">
        <v>471</v>
      </c>
      <c r="H115" s="111" t="s">
        <v>491</v>
      </c>
      <c r="I115" s="122" t="s">
        <v>710</v>
      </c>
    </row>
    <row r="116" spans="1:9" ht="51" x14ac:dyDescent="0.25">
      <c r="A116" s="126">
        <v>1</v>
      </c>
      <c r="B116" s="126">
        <v>72929</v>
      </c>
      <c r="C116" s="126" t="s">
        <v>711</v>
      </c>
      <c r="D116" s="22">
        <v>44516</v>
      </c>
      <c r="E116" s="126" t="s">
        <v>712</v>
      </c>
      <c r="F116" s="126" t="s">
        <v>504</v>
      </c>
      <c r="G116" s="126" t="s">
        <v>471</v>
      </c>
      <c r="H116" s="126" t="s">
        <v>630</v>
      </c>
      <c r="I116" s="127" t="s">
        <v>713</v>
      </c>
    </row>
    <row r="117" spans="1:9" ht="51" x14ac:dyDescent="0.25">
      <c r="A117" s="126">
        <f t="shared" ref="A117:A125" si="4">+A116+1</f>
        <v>2</v>
      </c>
      <c r="B117" s="126">
        <v>73040</v>
      </c>
      <c r="C117" s="126" t="s">
        <v>714</v>
      </c>
      <c r="D117" s="22">
        <v>44560</v>
      </c>
      <c r="E117" s="126" t="s">
        <v>712</v>
      </c>
      <c r="F117" s="126" t="s">
        <v>504</v>
      </c>
      <c r="G117" s="126" t="s">
        <v>471</v>
      </c>
      <c r="H117" s="126" t="s">
        <v>630</v>
      </c>
      <c r="I117" s="127" t="s">
        <v>715</v>
      </c>
    </row>
    <row r="118" spans="1:9" ht="51" x14ac:dyDescent="0.25">
      <c r="A118" s="126">
        <f t="shared" si="4"/>
        <v>3</v>
      </c>
      <c r="B118" s="126">
        <v>72906</v>
      </c>
      <c r="C118" s="126" t="s">
        <v>716</v>
      </c>
      <c r="D118" s="22">
        <v>44970</v>
      </c>
      <c r="E118" s="126" t="s">
        <v>712</v>
      </c>
      <c r="F118" s="126" t="s">
        <v>504</v>
      </c>
      <c r="G118" s="126" t="s">
        <v>471</v>
      </c>
      <c r="H118" s="126" t="s">
        <v>485</v>
      </c>
      <c r="I118" s="127" t="s">
        <v>717</v>
      </c>
    </row>
    <row r="119" spans="1:9" ht="51" x14ac:dyDescent="0.25">
      <c r="A119" s="126">
        <f t="shared" si="4"/>
        <v>4</v>
      </c>
      <c r="B119" s="126">
        <v>22543</v>
      </c>
      <c r="C119" s="126" t="s">
        <v>718</v>
      </c>
      <c r="D119" s="22">
        <v>44560</v>
      </c>
      <c r="E119" s="126" t="s">
        <v>712</v>
      </c>
      <c r="F119" s="126" t="s">
        <v>467</v>
      </c>
      <c r="G119" s="126" t="s">
        <v>462</v>
      </c>
      <c r="H119" s="126" t="s">
        <v>630</v>
      </c>
      <c r="I119" s="127" t="s">
        <v>719</v>
      </c>
    </row>
    <row r="120" spans="1:9" ht="38.25" x14ac:dyDescent="0.25">
      <c r="A120" s="126">
        <f t="shared" si="4"/>
        <v>5</v>
      </c>
      <c r="B120" s="126">
        <v>22532</v>
      </c>
      <c r="C120" s="126" t="s">
        <v>720</v>
      </c>
      <c r="D120" s="22"/>
      <c r="E120" s="126" t="s">
        <v>712</v>
      </c>
      <c r="F120" s="126" t="s">
        <v>467</v>
      </c>
      <c r="G120" s="126" t="s">
        <v>471</v>
      </c>
      <c r="H120" s="126" t="s">
        <v>630</v>
      </c>
      <c r="I120" s="127" t="s">
        <v>721</v>
      </c>
    </row>
    <row r="121" spans="1:9" ht="38.25" x14ac:dyDescent="0.25">
      <c r="A121" s="126">
        <f t="shared" si="4"/>
        <v>6</v>
      </c>
      <c r="B121" s="126">
        <v>22448</v>
      </c>
      <c r="C121" s="126" t="s">
        <v>722</v>
      </c>
      <c r="D121" s="22">
        <v>45051</v>
      </c>
      <c r="E121" s="126" t="s">
        <v>712</v>
      </c>
      <c r="F121" s="126" t="s">
        <v>467</v>
      </c>
      <c r="G121" s="126" t="s">
        <v>462</v>
      </c>
      <c r="H121" s="126" t="s">
        <v>630</v>
      </c>
      <c r="I121" s="127" t="s">
        <v>723</v>
      </c>
    </row>
    <row r="122" spans="1:9" ht="25.5" x14ac:dyDescent="0.25">
      <c r="A122" s="126">
        <f t="shared" si="4"/>
        <v>7</v>
      </c>
      <c r="B122" s="126">
        <v>72987</v>
      </c>
      <c r="C122" s="126" t="s">
        <v>724</v>
      </c>
      <c r="D122" s="22">
        <v>44595</v>
      </c>
      <c r="E122" s="126" t="s">
        <v>712</v>
      </c>
      <c r="F122" s="126" t="s">
        <v>467</v>
      </c>
      <c r="G122" s="126" t="s">
        <v>471</v>
      </c>
      <c r="H122" s="126" t="s">
        <v>468</v>
      </c>
      <c r="I122" s="127" t="s">
        <v>725</v>
      </c>
    </row>
    <row r="123" spans="1:9" ht="51" x14ac:dyDescent="0.25">
      <c r="A123" s="126">
        <f t="shared" si="4"/>
        <v>8</v>
      </c>
      <c r="B123" s="126">
        <v>22540</v>
      </c>
      <c r="C123" s="126" t="s">
        <v>726</v>
      </c>
      <c r="D123" s="22">
        <v>45058</v>
      </c>
      <c r="E123" s="126" t="s">
        <v>712</v>
      </c>
      <c r="F123" s="126" t="s">
        <v>467</v>
      </c>
      <c r="G123" s="126" t="s">
        <v>471</v>
      </c>
      <c r="H123" s="126" t="s">
        <v>630</v>
      </c>
      <c r="I123" s="127" t="s">
        <v>727</v>
      </c>
    </row>
    <row r="124" spans="1:9" ht="51" x14ac:dyDescent="0.25">
      <c r="A124" s="126">
        <f t="shared" si="4"/>
        <v>9</v>
      </c>
      <c r="B124" s="126">
        <v>22617</v>
      </c>
      <c r="C124" s="126" t="s">
        <v>728</v>
      </c>
      <c r="D124" s="22">
        <v>44595</v>
      </c>
      <c r="E124" s="126" t="s">
        <v>712</v>
      </c>
      <c r="F124" s="126" t="s">
        <v>467</v>
      </c>
      <c r="G124" s="126" t="s">
        <v>462</v>
      </c>
      <c r="H124" s="126" t="s">
        <v>729</v>
      </c>
      <c r="I124" s="127" t="s">
        <v>730</v>
      </c>
    </row>
    <row r="125" spans="1:9" ht="25.5" x14ac:dyDescent="0.25">
      <c r="A125" s="126">
        <f t="shared" si="4"/>
        <v>10</v>
      </c>
      <c r="B125" s="126">
        <v>28223</v>
      </c>
      <c r="C125" s="126" t="s">
        <v>731</v>
      </c>
      <c r="D125" s="22">
        <v>44598</v>
      </c>
      <c r="E125" s="126" t="s">
        <v>712</v>
      </c>
      <c r="F125" s="126" t="s">
        <v>467</v>
      </c>
      <c r="G125" s="126" t="s">
        <v>462</v>
      </c>
      <c r="H125" s="126" t="s">
        <v>468</v>
      </c>
      <c r="I125" s="127" t="s">
        <v>732</v>
      </c>
    </row>
    <row r="126" spans="1:9" ht="25.5" x14ac:dyDescent="0.25">
      <c r="A126" s="128">
        <v>1</v>
      </c>
      <c r="B126" s="128">
        <v>4423</v>
      </c>
      <c r="C126" s="128" t="s">
        <v>733</v>
      </c>
      <c r="D126" s="23">
        <v>44755</v>
      </c>
      <c r="E126" s="128" t="s">
        <v>734</v>
      </c>
      <c r="F126" s="128" t="s">
        <v>467</v>
      </c>
      <c r="G126" s="128" t="s">
        <v>462</v>
      </c>
      <c r="H126" s="128" t="s">
        <v>468</v>
      </c>
      <c r="I126" s="129" t="s">
        <v>735</v>
      </c>
    </row>
    <row r="127" spans="1:9" ht="51" x14ac:dyDescent="0.25">
      <c r="A127" s="128">
        <v>2</v>
      </c>
      <c r="B127" s="128">
        <v>4426</v>
      </c>
      <c r="C127" s="128" t="s">
        <v>736</v>
      </c>
      <c r="D127" s="23">
        <v>44714</v>
      </c>
      <c r="E127" s="128" t="s">
        <v>734</v>
      </c>
      <c r="F127" s="128" t="s">
        <v>467</v>
      </c>
      <c r="G127" s="128" t="s">
        <v>462</v>
      </c>
      <c r="H127" s="128" t="s">
        <v>468</v>
      </c>
      <c r="I127" s="129" t="s">
        <v>737</v>
      </c>
    </row>
    <row r="128" spans="1:9" ht="25.5" x14ac:dyDescent="0.25">
      <c r="A128" s="128">
        <v>3</v>
      </c>
      <c r="B128" s="128">
        <v>59555</v>
      </c>
      <c r="C128" s="128" t="s">
        <v>738</v>
      </c>
      <c r="D128" s="130">
        <v>44544</v>
      </c>
      <c r="E128" s="128" t="s">
        <v>734</v>
      </c>
      <c r="F128" s="128" t="s">
        <v>467</v>
      </c>
      <c r="G128" s="128" t="s">
        <v>462</v>
      </c>
      <c r="H128" s="128" t="s">
        <v>739</v>
      </c>
      <c r="I128" s="129" t="s">
        <v>740</v>
      </c>
    </row>
    <row r="129" spans="1:9" ht="38.25" x14ac:dyDescent="0.25">
      <c r="A129" s="131">
        <v>1</v>
      </c>
      <c r="B129" s="131">
        <v>4396</v>
      </c>
      <c r="C129" s="131" t="s">
        <v>741</v>
      </c>
      <c r="D129" s="24">
        <v>44679</v>
      </c>
      <c r="E129" s="131" t="s">
        <v>742</v>
      </c>
      <c r="F129" s="131" t="s">
        <v>461</v>
      </c>
      <c r="G129" s="131" t="s">
        <v>462</v>
      </c>
      <c r="H129" s="131" t="s">
        <v>485</v>
      </c>
      <c r="I129" s="132" t="s">
        <v>743</v>
      </c>
    </row>
    <row r="130" spans="1:9" ht="25.5" x14ac:dyDescent="0.25">
      <c r="A130" s="131">
        <f t="shared" ref="A130:A137" si="5">1+A129</f>
        <v>2</v>
      </c>
      <c r="B130" s="131">
        <v>22938</v>
      </c>
      <c r="C130" s="131" t="s">
        <v>744</v>
      </c>
      <c r="D130" s="133">
        <v>44894</v>
      </c>
      <c r="E130" s="131" t="s">
        <v>742</v>
      </c>
      <c r="F130" s="131" t="s">
        <v>461</v>
      </c>
      <c r="G130" s="131" t="s">
        <v>462</v>
      </c>
      <c r="H130" s="131" t="s">
        <v>491</v>
      </c>
      <c r="I130" s="132" t="s">
        <v>745</v>
      </c>
    </row>
    <row r="131" spans="1:9" ht="51" x14ac:dyDescent="0.25">
      <c r="A131" s="131">
        <f t="shared" si="5"/>
        <v>3</v>
      </c>
      <c r="B131" s="131">
        <v>4402</v>
      </c>
      <c r="C131" s="131" t="s">
        <v>746</v>
      </c>
      <c r="D131" s="24">
        <v>44551</v>
      </c>
      <c r="E131" s="131" t="s">
        <v>742</v>
      </c>
      <c r="F131" s="131" t="s">
        <v>461</v>
      </c>
      <c r="G131" s="131" t="s">
        <v>462</v>
      </c>
      <c r="H131" s="131" t="s">
        <v>485</v>
      </c>
      <c r="I131" s="132" t="s">
        <v>747</v>
      </c>
    </row>
    <row r="132" spans="1:9" ht="63.75" x14ac:dyDescent="0.25">
      <c r="A132" s="131">
        <f t="shared" si="5"/>
        <v>4</v>
      </c>
      <c r="B132" s="131">
        <v>59689</v>
      </c>
      <c r="C132" s="131" t="s">
        <v>748</v>
      </c>
      <c r="D132" s="24">
        <v>44558</v>
      </c>
      <c r="E132" s="131" t="s">
        <v>742</v>
      </c>
      <c r="F132" s="131" t="s">
        <v>467</v>
      </c>
      <c r="G132" s="131" t="s">
        <v>462</v>
      </c>
      <c r="H132" s="131" t="s">
        <v>468</v>
      </c>
      <c r="I132" s="132" t="s">
        <v>749</v>
      </c>
    </row>
    <row r="133" spans="1:9" ht="25.5" x14ac:dyDescent="0.25">
      <c r="A133" s="131">
        <f t="shared" si="5"/>
        <v>5</v>
      </c>
      <c r="B133" s="131">
        <v>74301</v>
      </c>
      <c r="C133" s="131" t="s">
        <v>750</v>
      </c>
      <c r="D133" s="24">
        <v>44524</v>
      </c>
      <c r="E133" s="131" t="s">
        <v>742</v>
      </c>
      <c r="F133" s="131" t="s">
        <v>461</v>
      </c>
      <c r="G133" s="131" t="s">
        <v>462</v>
      </c>
      <c r="H133" s="131" t="s">
        <v>488</v>
      </c>
      <c r="I133" s="132" t="s">
        <v>751</v>
      </c>
    </row>
    <row r="134" spans="1:9" ht="51" x14ac:dyDescent="0.25">
      <c r="A134" s="131">
        <f t="shared" si="5"/>
        <v>6</v>
      </c>
      <c r="B134" s="131">
        <v>74307</v>
      </c>
      <c r="C134" s="131" t="s">
        <v>752</v>
      </c>
      <c r="D134" s="24">
        <v>44560</v>
      </c>
      <c r="E134" s="131" t="s">
        <v>742</v>
      </c>
      <c r="F134" s="131" t="s">
        <v>467</v>
      </c>
      <c r="G134" s="131" t="s">
        <v>462</v>
      </c>
      <c r="H134" s="131" t="s">
        <v>488</v>
      </c>
      <c r="I134" s="132" t="s">
        <v>753</v>
      </c>
    </row>
    <row r="135" spans="1:9" ht="38.25" x14ac:dyDescent="0.25">
      <c r="A135" s="131">
        <f t="shared" si="5"/>
        <v>7</v>
      </c>
      <c r="B135" s="131">
        <v>7098</v>
      </c>
      <c r="C135" s="131" t="s">
        <v>754</v>
      </c>
      <c r="D135" s="24">
        <v>44679</v>
      </c>
      <c r="E135" s="131" t="s">
        <v>742</v>
      </c>
      <c r="F135" s="131" t="s">
        <v>461</v>
      </c>
      <c r="G135" s="131" t="s">
        <v>462</v>
      </c>
      <c r="H135" s="131" t="s">
        <v>645</v>
      </c>
      <c r="I135" s="132" t="s">
        <v>755</v>
      </c>
    </row>
    <row r="136" spans="1:9" ht="51" x14ac:dyDescent="0.25">
      <c r="A136" s="131">
        <f t="shared" si="5"/>
        <v>8</v>
      </c>
      <c r="B136" s="131">
        <v>4407</v>
      </c>
      <c r="C136" s="131" t="s">
        <v>756</v>
      </c>
      <c r="D136" s="24">
        <v>44524</v>
      </c>
      <c r="E136" s="131" t="s">
        <v>742</v>
      </c>
      <c r="F136" s="131" t="s">
        <v>467</v>
      </c>
      <c r="G136" s="131" t="s">
        <v>462</v>
      </c>
      <c r="H136" s="131" t="s">
        <v>485</v>
      </c>
      <c r="I136" s="132" t="s">
        <v>757</v>
      </c>
    </row>
    <row r="137" spans="1:9" ht="51" x14ac:dyDescent="0.25">
      <c r="A137" s="131">
        <f t="shared" si="5"/>
        <v>9</v>
      </c>
      <c r="B137" s="131">
        <v>4410</v>
      </c>
      <c r="C137" s="131" t="s">
        <v>758</v>
      </c>
      <c r="D137" s="24">
        <v>44551</v>
      </c>
      <c r="E137" s="131" t="s">
        <v>742</v>
      </c>
      <c r="F137" s="131" t="s">
        <v>461</v>
      </c>
      <c r="G137" s="131" t="s">
        <v>462</v>
      </c>
      <c r="H137" s="131" t="s">
        <v>485</v>
      </c>
      <c r="I137" s="132" t="s">
        <v>759</v>
      </c>
    </row>
    <row r="138" spans="1:9" ht="25.5" x14ac:dyDescent="0.25">
      <c r="A138" s="80">
        <v>1</v>
      </c>
      <c r="B138" s="80">
        <v>23200</v>
      </c>
      <c r="C138" s="80" t="s">
        <v>760</v>
      </c>
      <c r="D138" s="25">
        <v>44747</v>
      </c>
      <c r="E138" s="112" t="s">
        <v>761</v>
      </c>
      <c r="F138" s="112" t="s">
        <v>467</v>
      </c>
      <c r="G138" s="112" t="s">
        <v>462</v>
      </c>
      <c r="H138" s="112" t="s">
        <v>640</v>
      </c>
      <c r="I138" s="134" t="s">
        <v>762</v>
      </c>
    </row>
    <row r="139" spans="1:9" ht="25.5" x14ac:dyDescent="0.25">
      <c r="A139" s="80">
        <f t="shared" ref="A139:A159" si="6">+A138+1</f>
        <v>2</v>
      </c>
      <c r="B139" s="80">
        <v>84539</v>
      </c>
      <c r="C139" s="80" t="s">
        <v>763</v>
      </c>
      <c r="D139" s="25">
        <v>45021</v>
      </c>
      <c r="E139" s="112" t="s">
        <v>761</v>
      </c>
      <c r="F139" s="112" t="s">
        <v>467</v>
      </c>
      <c r="G139" s="112" t="s">
        <v>462</v>
      </c>
      <c r="H139" s="112" t="s">
        <v>645</v>
      </c>
      <c r="I139" s="134" t="s">
        <v>764</v>
      </c>
    </row>
    <row r="140" spans="1:9" ht="25.5" x14ac:dyDescent="0.25">
      <c r="A140" s="80">
        <f t="shared" si="6"/>
        <v>3</v>
      </c>
      <c r="B140" s="80">
        <v>84538</v>
      </c>
      <c r="C140" s="80" t="s">
        <v>765</v>
      </c>
      <c r="D140" s="25">
        <v>45021</v>
      </c>
      <c r="E140" s="112" t="s">
        <v>761</v>
      </c>
      <c r="F140" s="112" t="s">
        <v>467</v>
      </c>
      <c r="G140" s="112" t="s">
        <v>462</v>
      </c>
      <c r="H140" s="112" t="s">
        <v>645</v>
      </c>
      <c r="I140" s="134" t="s">
        <v>766</v>
      </c>
    </row>
    <row r="141" spans="1:9" ht="25.5" x14ac:dyDescent="0.25">
      <c r="A141" s="80">
        <f t="shared" si="6"/>
        <v>4</v>
      </c>
      <c r="B141" s="80">
        <v>28078</v>
      </c>
      <c r="C141" s="80" t="s">
        <v>767</v>
      </c>
      <c r="D141" s="25">
        <v>44980</v>
      </c>
      <c r="E141" s="112" t="s">
        <v>761</v>
      </c>
      <c r="F141" s="112" t="s">
        <v>467</v>
      </c>
      <c r="G141" s="112" t="s">
        <v>462</v>
      </c>
      <c r="H141" s="112" t="s">
        <v>468</v>
      </c>
      <c r="I141" s="134" t="s">
        <v>768</v>
      </c>
    </row>
    <row r="142" spans="1:9" ht="25.5" x14ac:dyDescent="0.25">
      <c r="A142" s="80">
        <f t="shared" si="6"/>
        <v>5</v>
      </c>
      <c r="B142" s="80">
        <v>22080</v>
      </c>
      <c r="C142" s="80" t="s">
        <v>769</v>
      </c>
      <c r="D142" s="25">
        <v>44518</v>
      </c>
      <c r="E142" s="112" t="s">
        <v>761</v>
      </c>
      <c r="F142" s="112" t="s">
        <v>467</v>
      </c>
      <c r="G142" s="135" t="s">
        <v>462</v>
      </c>
      <c r="H142" s="135" t="s">
        <v>468</v>
      </c>
      <c r="I142" s="136" t="s">
        <v>770</v>
      </c>
    </row>
    <row r="143" spans="1:9" ht="25.5" x14ac:dyDescent="0.25">
      <c r="A143" s="112">
        <f t="shared" si="6"/>
        <v>6</v>
      </c>
      <c r="B143" s="112">
        <v>59681</v>
      </c>
      <c r="C143" s="112" t="s">
        <v>771</v>
      </c>
      <c r="D143" s="25">
        <v>44599</v>
      </c>
      <c r="E143" s="112" t="s">
        <v>761</v>
      </c>
      <c r="F143" s="112" t="s">
        <v>461</v>
      </c>
      <c r="G143" s="112" t="s">
        <v>462</v>
      </c>
      <c r="H143" s="112" t="s">
        <v>468</v>
      </c>
      <c r="I143" s="134" t="s">
        <v>772</v>
      </c>
    </row>
    <row r="144" spans="1:9" ht="25.5" x14ac:dyDescent="0.25">
      <c r="A144" s="80">
        <f t="shared" si="6"/>
        <v>7</v>
      </c>
      <c r="B144" s="80">
        <v>16871</v>
      </c>
      <c r="C144" s="80" t="s">
        <v>773</v>
      </c>
      <c r="D144" s="25">
        <v>45021</v>
      </c>
      <c r="E144" s="112" t="s">
        <v>761</v>
      </c>
      <c r="F144" s="112" t="s">
        <v>467</v>
      </c>
      <c r="G144" s="112" t="s">
        <v>462</v>
      </c>
      <c r="H144" s="112" t="s">
        <v>645</v>
      </c>
      <c r="I144" s="134" t="s">
        <v>774</v>
      </c>
    </row>
    <row r="145" spans="1:9" ht="25.5" x14ac:dyDescent="0.25">
      <c r="A145" s="112">
        <f t="shared" si="6"/>
        <v>8</v>
      </c>
      <c r="B145" s="112">
        <v>26901</v>
      </c>
      <c r="C145" s="112" t="s">
        <v>775</v>
      </c>
      <c r="D145" s="25">
        <v>44539</v>
      </c>
      <c r="E145" s="112" t="s">
        <v>761</v>
      </c>
      <c r="F145" s="112" t="s">
        <v>461</v>
      </c>
      <c r="G145" s="112" t="s">
        <v>462</v>
      </c>
      <c r="H145" s="112" t="s">
        <v>468</v>
      </c>
      <c r="I145" s="134" t="s">
        <v>776</v>
      </c>
    </row>
    <row r="146" spans="1:9" ht="25.5" x14ac:dyDescent="0.25">
      <c r="A146" s="80">
        <f t="shared" si="6"/>
        <v>9</v>
      </c>
      <c r="B146" s="80">
        <v>14207</v>
      </c>
      <c r="C146" s="80" t="s">
        <v>777</v>
      </c>
      <c r="D146" s="25">
        <v>44952</v>
      </c>
      <c r="E146" s="112" t="s">
        <v>761</v>
      </c>
      <c r="F146" s="112" t="s">
        <v>467</v>
      </c>
      <c r="G146" s="112" t="s">
        <v>471</v>
      </c>
      <c r="H146" s="112" t="s">
        <v>729</v>
      </c>
      <c r="I146" s="134" t="s">
        <v>778</v>
      </c>
    </row>
    <row r="147" spans="1:9" ht="38.25" x14ac:dyDescent="0.25">
      <c r="A147" s="80">
        <f t="shared" si="6"/>
        <v>10</v>
      </c>
      <c r="B147" s="112">
        <v>23204</v>
      </c>
      <c r="C147" s="80" t="s">
        <v>779</v>
      </c>
      <c r="D147" s="25">
        <v>44550</v>
      </c>
      <c r="E147" s="112" t="s">
        <v>761</v>
      </c>
      <c r="F147" s="112" t="s">
        <v>467</v>
      </c>
      <c r="G147" s="112" t="s">
        <v>462</v>
      </c>
      <c r="H147" s="112" t="s">
        <v>485</v>
      </c>
      <c r="I147" s="134" t="s">
        <v>780</v>
      </c>
    </row>
    <row r="148" spans="1:9" ht="38.25" x14ac:dyDescent="0.25">
      <c r="A148" s="80">
        <f t="shared" si="6"/>
        <v>11</v>
      </c>
      <c r="B148" s="112">
        <v>23614</v>
      </c>
      <c r="C148" s="80" t="s">
        <v>781</v>
      </c>
      <c r="D148" s="25">
        <v>44550</v>
      </c>
      <c r="E148" s="112" t="s">
        <v>761</v>
      </c>
      <c r="F148" s="112" t="s">
        <v>467</v>
      </c>
      <c r="G148" s="112" t="s">
        <v>462</v>
      </c>
      <c r="H148" s="112" t="s">
        <v>485</v>
      </c>
      <c r="I148" s="134" t="s">
        <v>782</v>
      </c>
    </row>
    <row r="149" spans="1:9" ht="25.5" x14ac:dyDescent="0.25">
      <c r="A149" s="112">
        <f t="shared" si="6"/>
        <v>12</v>
      </c>
      <c r="B149" s="112">
        <v>4707</v>
      </c>
      <c r="C149" s="112" t="s">
        <v>783</v>
      </c>
      <c r="D149" s="25">
        <v>44747</v>
      </c>
      <c r="E149" s="112" t="s">
        <v>761</v>
      </c>
      <c r="F149" s="112" t="s">
        <v>467</v>
      </c>
      <c r="G149" s="112" t="s">
        <v>462</v>
      </c>
      <c r="H149" s="112" t="s">
        <v>468</v>
      </c>
      <c r="I149" s="134" t="s">
        <v>784</v>
      </c>
    </row>
    <row r="150" spans="1:9" ht="25.5" x14ac:dyDescent="0.25">
      <c r="A150" s="112">
        <f t="shared" si="6"/>
        <v>13</v>
      </c>
      <c r="B150" s="112">
        <v>22178</v>
      </c>
      <c r="C150" s="112" t="s">
        <v>785</v>
      </c>
      <c r="D150" s="25">
        <v>44802</v>
      </c>
      <c r="E150" s="112" t="s">
        <v>761</v>
      </c>
      <c r="F150" s="112" t="s">
        <v>467</v>
      </c>
      <c r="G150" s="112" t="s">
        <v>462</v>
      </c>
      <c r="H150" s="112" t="s">
        <v>640</v>
      </c>
      <c r="I150" s="134" t="s">
        <v>786</v>
      </c>
    </row>
    <row r="151" spans="1:9" ht="25.5" x14ac:dyDescent="0.25">
      <c r="A151" s="112">
        <f t="shared" si="6"/>
        <v>14</v>
      </c>
      <c r="B151" s="112">
        <v>23195</v>
      </c>
      <c r="C151" s="112" t="s">
        <v>787</v>
      </c>
      <c r="D151" s="25">
        <v>44747</v>
      </c>
      <c r="E151" s="112" t="s">
        <v>761</v>
      </c>
      <c r="F151" s="112" t="s">
        <v>467</v>
      </c>
      <c r="G151" s="112" t="s">
        <v>462</v>
      </c>
      <c r="H151" s="112" t="s">
        <v>729</v>
      </c>
      <c r="I151" s="134" t="s">
        <v>788</v>
      </c>
    </row>
    <row r="152" spans="1:9" ht="25.5" x14ac:dyDescent="0.25">
      <c r="A152" s="80">
        <f t="shared" si="6"/>
        <v>15</v>
      </c>
      <c r="B152" s="112">
        <v>23228</v>
      </c>
      <c r="C152" s="80" t="s">
        <v>789</v>
      </c>
      <c r="D152" s="25">
        <v>44736</v>
      </c>
      <c r="E152" s="112" t="s">
        <v>761</v>
      </c>
      <c r="F152" s="112" t="s">
        <v>467</v>
      </c>
      <c r="G152" s="112" t="s">
        <v>462</v>
      </c>
      <c r="H152" s="112" t="s">
        <v>640</v>
      </c>
      <c r="I152" s="134" t="s">
        <v>790</v>
      </c>
    </row>
    <row r="153" spans="1:9" ht="25.5" x14ac:dyDescent="0.25">
      <c r="A153" s="80">
        <f t="shared" si="6"/>
        <v>16</v>
      </c>
      <c r="B153" s="112">
        <v>23197</v>
      </c>
      <c r="C153" s="80" t="s">
        <v>791</v>
      </c>
      <c r="D153" s="25">
        <v>44547</v>
      </c>
      <c r="E153" s="112" t="s">
        <v>761</v>
      </c>
      <c r="F153" s="112" t="s">
        <v>467</v>
      </c>
      <c r="G153" s="112" t="s">
        <v>462</v>
      </c>
      <c r="H153" s="112" t="s">
        <v>485</v>
      </c>
      <c r="I153" s="134" t="s">
        <v>792</v>
      </c>
    </row>
    <row r="154" spans="1:9" ht="25.5" x14ac:dyDescent="0.25">
      <c r="A154" s="112">
        <f t="shared" si="6"/>
        <v>17</v>
      </c>
      <c r="B154" s="112">
        <v>22449</v>
      </c>
      <c r="C154" s="112" t="s">
        <v>793</v>
      </c>
      <c r="D154" s="25">
        <v>44747</v>
      </c>
      <c r="E154" s="112" t="s">
        <v>761</v>
      </c>
      <c r="F154" s="112" t="s">
        <v>467</v>
      </c>
      <c r="G154" s="112" t="s">
        <v>462</v>
      </c>
      <c r="H154" s="112" t="s">
        <v>640</v>
      </c>
      <c r="I154" s="134" t="s">
        <v>794</v>
      </c>
    </row>
    <row r="155" spans="1:9" ht="25.5" x14ac:dyDescent="0.25">
      <c r="A155" s="112">
        <f t="shared" si="6"/>
        <v>18</v>
      </c>
      <c r="B155" s="112">
        <v>59706</v>
      </c>
      <c r="C155" s="112" t="s">
        <v>795</v>
      </c>
      <c r="D155" s="25">
        <v>44921</v>
      </c>
      <c r="E155" s="112" t="s">
        <v>761</v>
      </c>
      <c r="F155" s="112" t="s">
        <v>467</v>
      </c>
      <c r="G155" s="112" t="s">
        <v>462</v>
      </c>
      <c r="H155" s="112" t="s">
        <v>640</v>
      </c>
      <c r="I155" s="134" t="s">
        <v>796</v>
      </c>
    </row>
    <row r="156" spans="1:9" ht="38.25" x14ac:dyDescent="0.25">
      <c r="A156" s="112">
        <f t="shared" si="6"/>
        <v>19</v>
      </c>
      <c r="B156" s="112">
        <v>59546</v>
      </c>
      <c r="C156" s="112" t="s">
        <v>797</v>
      </c>
      <c r="D156" s="25">
        <v>44747</v>
      </c>
      <c r="E156" s="112" t="s">
        <v>761</v>
      </c>
      <c r="F156" s="112" t="s">
        <v>461</v>
      </c>
      <c r="G156" s="112" t="s">
        <v>462</v>
      </c>
      <c r="H156" s="112" t="s">
        <v>468</v>
      </c>
      <c r="I156" s="134" t="s">
        <v>798</v>
      </c>
    </row>
    <row r="157" spans="1:9" ht="25.5" x14ac:dyDescent="0.25">
      <c r="A157" s="112">
        <f t="shared" si="6"/>
        <v>20</v>
      </c>
      <c r="B157" s="112">
        <v>59572</v>
      </c>
      <c r="C157" s="112" t="s">
        <v>799</v>
      </c>
      <c r="D157" s="25">
        <v>44747</v>
      </c>
      <c r="E157" s="112" t="s">
        <v>761</v>
      </c>
      <c r="F157" s="112" t="s">
        <v>467</v>
      </c>
      <c r="G157" s="112" t="s">
        <v>471</v>
      </c>
      <c r="H157" s="112" t="s">
        <v>485</v>
      </c>
      <c r="I157" s="134" t="s">
        <v>800</v>
      </c>
    </row>
    <row r="158" spans="1:9" ht="25.5" x14ac:dyDescent="0.25">
      <c r="A158" s="112">
        <f t="shared" si="6"/>
        <v>21</v>
      </c>
      <c r="B158" s="112">
        <v>60123</v>
      </c>
      <c r="C158" s="112" t="s">
        <v>801</v>
      </c>
      <c r="D158" s="25">
        <v>44598</v>
      </c>
      <c r="E158" s="112" t="s">
        <v>761</v>
      </c>
      <c r="F158" s="112" t="s">
        <v>461</v>
      </c>
      <c r="G158" s="112" t="s">
        <v>462</v>
      </c>
      <c r="H158" s="112" t="s">
        <v>468</v>
      </c>
      <c r="I158" s="134" t="s">
        <v>802</v>
      </c>
    </row>
    <row r="159" spans="1:9" ht="25.5" x14ac:dyDescent="0.25">
      <c r="A159" s="112">
        <f t="shared" si="6"/>
        <v>22</v>
      </c>
      <c r="B159" s="112">
        <v>84535</v>
      </c>
      <c r="C159" s="112" t="s">
        <v>803</v>
      </c>
      <c r="D159" s="25">
        <v>45021</v>
      </c>
      <c r="E159" s="112" t="s">
        <v>761</v>
      </c>
      <c r="F159" s="112" t="s">
        <v>467</v>
      </c>
      <c r="G159" s="112" t="s">
        <v>462</v>
      </c>
      <c r="H159" s="112" t="s">
        <v>640</v>
      </c>
      <c r="I159" s="134" t="s">
        <v>804</v>
      </c>
    </row>
    <row r="160" spans="1:9" ht="63.75" x14ac:dyDescent="0.25">
      <c r="A160" s="137">
        <v>1</v>
      </c>
      <c r="B160" s="137">
        <v>4336</v>
      </c>
      <c r="C160" s="137" t="s">
        <v>805</v>
      </c>
      <c r="D160" s="26">
        <v>44656</v>
      </c>
      <c r="E160" s="137" t="s">
        <v>806</v>
      </c>
      <c r="F160" s="137" t="s">
        <v>504</v>
      </c>
      <c r="G160" s="137" t="s">
        <v>462</v>
      </c>
      <c r="H160" s="137" t="s">
        <v>739</v>
      </c>
      <c r="I160" s="138" t="s">
        <v>807</v>
      </c>
    </row>
    <row r="161" spans="1:9" ht="51" x14ac:dyDescent="0.25">
      <c r="A161" s="137">
        <f>1+A160</f>
        <v>2</v>
      </c>
      <c r="B161" s="137">
        <v>4351</v>
      </c>
      <c r="C161" s="137" t="s">
        <v>808</v>
      </c>
      <c r="D161" s="26">
        <v>44655</v>
      </c>
      <c r="E161" s="137" t="s">
        <v>806</v>
      </c>
      <c r="F161" s="137" t="s">
        <v>467</v>
      </c>
      <c r="G161" s="137" t="s">
        <v>462</v>
      </c>
      <c r="H161" s="137" t="s">
        <v>468</v>
      </c>
      <c r="I161" s="138" t="s">
        <v>809</v>
      </c>
    </row>
    <row r="162" spans="1:9" ht="63.75" x14ac:dyDescent="0.25">
      <c r="A162" s="137">
        <f>1+A161</f>
        <v>3</v>
      </c>
      <c r="B162" s="137">
        <v>4352</v>
      </c>
      <c r="C162" s="137" t="s">
        <v>810</v>
      </c>
      <c r="D162" s="26">
        <v>44524</v>
      </c>
      <c r="E162" s="137" t="s">
        <v>806</v>
      </c>
      <c r="F162" s="137" t="s">
        <v>461</v>
      </c>
      <c r="G162" s="137" t="s">
        <v>462</v>
      </c>
      <c r="H162" s="137" t="s">
        <v>739</v>
      </c>
      <c r="I162" s="138" t="s">
        <v>811</v>
      </c>
    </row>
    <row r="163" spans="1:9" ht="63.75" x14ac:dyDescent="0.25">
      <c r="A163" s="137">
        <f>1+A162</f>
        <v>4</v>
      </c>
      <c r="B163" s="137">
        <v>4356</v>
      </c>
      <c r="C163" s="137" t="s">
        <v>812</v>
      </c>
      <c r="D163" s="26">
        <v>44524</v>
      </c>
      <c r="E163" s="137" t="s">
        <v>806</v>
      </c>
      <c r="F163" s="137" t="s">
        <v>467</v>
      </c>
      <c r="G163" s="137" t="s">
        <v>462</v>
      </c>
      <c r="H163" s="137" t="s">
        <v>739</v>
      </c>
      <c r="I163" s="138" t="s">
        <v>813</v>
      </c>
    </row>
    <row r="164" spans="1:9" ht="63.75" x14ac:dyDescent="0.25">
      <c r="A164" s="137">
        <f>1+A163</f>
        <v>5</v>
      </c>
      <c r="B164" s="137">
        <v>4361</v>
      </c>
      <c r="C164" s="137" t="s">
        <v>814</v>
      </c>
      <c r="D164" s="26">
        <v>44524</v>
      </c>
      <c r="E164" s="137" t="s">
        <v>806</v>
      </c>
      <c r="F164" s="137" t="s">
        <v>467</v>
      </c>
      <c r="G164" s="137" t="s">
        <v>462</v>
      </c>
      <c r="H164" s="137" t="s">
        <v>739</v>
      </c>
      <c r="I164" s="138" t="s">
        <v>815</v>
      </c>
    </row>
    <row r="165" spans="1:9" ht="25.5" x14ac:dyDescent="0.25">
      <c r="A165" s="124">
        <v>1</v>
      </c>
      <c r="B165" s="124">
        <v>22186</v>
      </c>
      <c r="C165" s="124" t="s">
        <v>816</v>
      </c>
      <c r="D165" s="21">
        <v>44824</v>
      </c>
      <c r="E165" s="124" t="s">
        <v>817</v>
      </c>
      <c r="F165" s="124" t="s">
        <v>461</v>
      </c>
      <c r="G165" s="124" t="s">
        <v>462</v>
      </c>
      <c r="H165" s="124" t="s">
        <v>630</v>
      </c>
      <c r="I165" s="125" t="s">
        <v>818</v>
      </c>
    </row>
    <row r="166" spans="1:9" ht="25.5" x14ac:dyDescent="0.25">
      <c r="A166" s="124">
        <v>2</v>
      </c>
      <c r="B166" s="124">
        <v>22805</v>
      </c>
      <c r="C166" s="124" t="s">
        <v>819</v>
      </c>
      <c r="D166" s="21">
        <v>44825</v>
      </c>
      <c r="E166" s="124" t="s">
        <v>817</v>
      </c>
      <c r="F166" s="124" t="s">
        <v>467</v>
      </c>
      <c r="G166" s="124" t="s">
        <v>471</v>
      </c>
      <c r="H166" s="124" t="s">
        <v>820</v>
      </c>
      <c r="I166" s="125" t="s">
        <v>821</v>
      </c>
    </row>
    <row r="167" spans="1:9" ht="25.5" x14ac:dyDescent="0.25">
      <c r="A167" s="126">
        <v>1</v>
      </c>
      <c r="B167" s="139">
        <v>23485</v>
      </c>
      <c r="C167" s="139" t="s">
        <v>822</v>
      </c>
      <c r="D167" s="22">
        <v>44924</v>
      </c>
      <c r="E167" s="139" t="s">
        <v>823</v>
      </c>
      <c r="F167" s="139" t="s">
        <v>504</v>
      </c>
      <c r="G167" s="126" t="s">
        <v>462</v>
      </c>
      <c r="H167" s="126" t="s">
        <v>491</v>
      </c>
      <c r="I167" s="127" t="s">
        <v>824</v>
      </c>
    </row>
    <row r="168" spans="1:9" ht="25.5" x14ac:dyDescent="0.25">
      <c r="A168" s="126">
        <v>2</v>
      </c>
      <c r="B168" s="139">
        <v>23482</v>
      </c>
      <c r="C168" s="139" t="s">
        <v>825</v>
      </c>
      <c r="D168" s="22">
        <v>44795</v>
      </c>
      <c r="E168" s="139" t="s">
        <v>823</v>
      </c>
      <c r="F168" s="139" t="s">
        <v>504</v>
      </c>
      <c r="G168" s="126" t="s">
        <v>471</v>
      </c>
      <c r="H168" s="126" t="s">
        <v>500</v>
      </c>
      <c r="I168" s="127" t="s">
        <v>826</v>
      </c>
    </row>
  </sheetData>
  <sheetProtection algorithmName="SHA-512" hashValue="zLWZw26tpyWidlM0YCsz3s6TbBjmQVDIudlpMaj4QWLEbwGk3E/Fxw1E6O8wm+T16q/8/twI5psnRCkso2SjfA==" saltValue="XuxyadUuscd7H2yA58orhA==" spinCount="100000" sheet="1" objects="1" scenarios="1"/>
  <autoFilter ref="A1:I162" xr:uid="{00000000-0009-0000-0000-000005000000}"/>
  <hyperlinks>
    <hyperlink ref="I30" r:id="rId1" xr:uid="{5C53281A-D2DF-480E-8167-3ACD85A343BE}"/>
    <hyperlink ref="I33" r:id="rId2" xr:uid="{59C224D0-75C2-4838-A25A-8A0C24E3EB90}"/>
    <hyperlink ref="I52" r:id="rId3" xr:uid="{A421FB76-5DFC-4D1F-97DE-610CF3E8BA30}"/>
    <hyperlink ref="I24" r:id="rId4" xr:uid="{4716A984-6F2E-422D-B15B-E1C5DA307B16}"/>
    <hyperlink ref="I65" r:id="rId5" display="http://visor.suit.gov.co/VisorSUIT/index.jsf?FI=80447" xr:uid="{CFF63C96-3D3A-4AF5-831D-DEBF7F554E17}"/>
    <hyperlink ref="I19" r:id="rId6" display="http://visor.suit.gov.co/VisorSUIT/index.jsf?FI=80447" xr:uid="{2628F1E2-FF47-4ABC-9A51-787B7DEF4369}"/>
    <hyperlink ref="I51" r:id="rId7" xr:uid="{8C161DAC-7E63-4D22-9708-3732A3E723FF}"/>
    <hyperlink ref="I68" r:id="rId8" xr:uid="{B10E890C-323A-4087-BC2C-A233826875F6}"/>
    <hyperlink ref="I29:I31" r:id="rId9" display="http://visor.suit.gov.co/VisorSUIT/index.jsf?FI=80455" xr:uid="{8A902A80-89B3-4C38-AFE2-EEF160062FEC}"/>
    <hyperlink ref="I61" r:id="rId10" xr:uid="{EAE5A2D5-20BC-4A09-B387-0D3406A7C6FD}"/>
    <hyperlink ref="I46" r:id="rId11" xr:uid="{748E464A-934E-497D-A2E6-B51408C2B2EF}"/>
    <hyperlink ref="I34" r:id="rId12" xr:uid="{A43E1545-202A-457B-ABFB-7B7D074E6AC8}"/>
    <hyperlink ref="I40" r:id="rId13" xr:uid="{6AAC001B-D163-40C1-BD7C-4C0F2C98C867}"/>
    <hyperlink ref="I33:I34" r:id="rId14" display="http://visor.suit.gov.co/VisorSUIT/index.jsf?FI=80469" xr:uid="{9873A7F2-72CB-4C11-AA50-FED56CBE8891}"/>
    <hyperlink ref="I35" r:id="rId15" xr:uid="{5CA8F616-58E3-41A6-92BF-D754C0026D6D}"/>
    <hyperlink ref="I35:I43" r:id="rId16" display="http://visor.suit.gov.co/VisorSUIT/index.jsf?FI=80469" xr:uid="{35692C59-399B-4AEE-81D7-D2F0243F65C5}"/>
    <hyperlink ref="I26" r:id="rId17" display="http://visor.suit.gov.co/VisorSUIT/index.jsf?FI=80472" xr:uid="{DD080260-76BE-48D0-8B2D-618EC3677677}"/>
    <hyperlink ref="I44:I47" r:id="rId18" display="http://visor.suit.gov.co/VisorSUIT/index.jsf?FI=80469" xr:uid="{167CE542-21B8-4A0C-9C75-ED74E11048EC}"/>
    <hyperlink ref="I23" r:id="rId19" display="http://visor.suit.gov.co/VisorSUIT/index.jsf?FI=80472" xr:uid="{178BB68D-F66E-48C2-A041-69BE50BB3349}"/>
    <hyperlink ref="I57" r:id="rId20" display="http://visor.suit.gov.co/VisorSUIT/index.jsf?FI=80472" xr:uid="{AB157F62-6695-4C45-AA00-05C2ACAF512F}"/>
    <hyperlink ref="I64:I66" r:id="rId21" display="http://visor.suit.gov.co/VisorSUIT/index.jsf?FI=80469" xr:uid="{E1149579-4997-4324-BFB8-DF74155DA6E1}"/>
    <hyperlink ref="I70" r:id="rId22" xr:uid="{4DAB150E-6E92-4BCC-A699-6E3111839864}"/>
    <hyperlink ref="I72" r:id="rId23" display="http://visor.suit.gov.co/VisorSUIT/index.jsf?FI=80505" xr:uid="{5672F827-5F01-441A-9215-89F1407DAC3C}"/>
    <hyperlink ref="I55" r:id="rId24" xr:uid="{0A699AA4-2E58-4723-84CA-8BF2A7F9F1C8}"/>
    <hyperlink ref="I70:I71" r:id="rId25" display="http://visor.suit.gov.co/VisorSUIT/index.jsf?FI=80509" xr:uid="{3EBEBD8F-A0EC-41F0-8CD0-C24E710924DB}"/>
    <hyperlink ref="I27" r:id="rId26" xr:uid="{B931EEFD-0687-4F51-B114-34EF35544BAB}"/>
    <hyperlink ref="I72:I73" r:id="rId27" display="http://visor.suit.gov.co/VisorSUIT/index.jsf?FI=80509" xr:uid="{FF9E938D-310D-4CCB-868D-B7A40FE020FC}"/>
    <hyperlink ref="I69" r:id="rId28" xr:uid="{3B68A7CE-B0FA-41BD-A31F-5E01B27A8986}"/>
    <hyperlink ref="I74:I76" r:id="rId29" display="http://visor.suit.gov.co/VisorSUIT/index.jsf?FI=80509" xr:uid="{9557E362-63ED-4726-87A5-F82AF5B987A6}"/>
    <hyperlink ref="I160" r:id="rId30" xr:uid="{3A831857-A24A-4162-AFE5-5DEF0AFBC623}"/>
    <hyperlink ref="I161" r:id="rId31" xr:uid="{5CBDB44D-5629-426E-96E6-9B422D88924D}"/>
    <hyperlink ref="I162" r:id="rId32" xr:uid="{AB7037D8-97E2-4B3B-93D9-7C54CC944069}"/>
    <hyperlink ref="I163" r:id="rId33" xr:uid="{CA15881D-FA9F-4EB1-8318-9F9518D15175}"/>
    <hyperlink ref="I164" r:id="rId34" xr:uid="{9093C7DC-3191-423E-9CF7-D0B2A59AF73F}"/>
    <hyperlink ref="I166" r:id="rId35" xr:uid="{CE52AA6F-DD65-48CF-B00B-2E150EC232FC}"/>
    <hyperlink ref="I165" r:id="rId36" xr:uid="{AFC356E7-0E7F-456F-8528-1ADD587E6F29}"/>
    <hyperlink ref="I167" r:id="rId37" xr:uid="{F673F763-BE76-439C-A74F-CEC1C09259A8}"/>
    <hyperlink ref="I168" r:id="rId38" xr:uid="{8FD6AA4B-7A98-4C13-90EE-C21DD689444C}"/>
    <hyperlink ref="I2" r:id="rId39" xr:uid="{004FD98C-516D-472A-B02E-27F7F62DA12C}"/>
    <hyperlink ref="I6" r:id="rId40" xr:uid="{620973AB-9065-4674-9D76-973F1D286FC2}"/>
    <hyperlink ref="I3" r:id="rId41" xr:uid="{57E58072-D5F2-48D4-A50A-08AE5FE1FC66}"/>
    <hyperlink ref="I4" r:id="rId42" xr:uid="{B1DDA600-555C-4839-8B1A-C450E16E21C0}"/>
    <hyperlink ref="I5" r:id="rId43" xr:uid="{28CED8FA-BA48-4FAC-A47E-EA5B7F593E8E}"/>
    <hyperlink ref="I7" r:id="rId44" xr:uid="{A1ABB03B-2589-47CE-BA37-540442B0A797}"/>
    <hyperlink ref="I8" r:id="rId45" xr:uid="{1F34C4EF-D7C0-4426-973D-AC866A8578C0}"/>
    <hyperlink ref="I10" r:id="rId46" xr:uid="{0CB1D9B7-205C-413E-B6C1-14877B658037}"/>
    <hyperlink ref="I11" r:id="rId47" xr:uid="{8F3F38D4-998C-4FDF-A7E6-C0DAC01B0C06}"/>
    <hyperlink ref="I12" r:id="rId48" xr:uid="{8EDD0A6D-CE9F-4CD0-AE65-9902BF5CB5FA}"/>
    <hyperlink ref="I13" r:id="rId49" xr:uid="{A9FB575A-2353-44A1-9EAE-02724B924191}"/>
    <hyperlink ref="I14" r:id="rId50" xr:uid="{3BA615AB-EE39-4167-AD85-CACE55563945}"/>
    <hyperlink ref="I15" r:id="rId51" xr:uid="{72D6F2B0-86A2-4F8E-AED6-485B448F75E0}"/>
    <hyperlink ref="I16" r:id="rId52" xr:uid="{15F04274-DF5B-414D-9C4D-7734E5990A01}"/>
    <hyperlink ref="I77" r:id="rId53" xr:uid="{1DFBF50B-9D3D-4B6D-994D-5EDAF66F9044}"/>
    <hyperlink ref="I78" r:id="rId54" xr:uid="{E8A3FD1B-E92A-4E0A-B502-545FFB81B6E0}"/>
    <hyperlink ref="I79" r:id="rId55" xr:uid="{DBEDB515-3BCB-40B7-A6A6-C4A2157475FA}"/>
    <hyperlink ref="I80" r:id="rId56" xr:uid="{EA3B0651-71EE-46DA-A7B2-69E1AAFBD88D}"/>
    <hyperlink ref="I81" r:id="rId57" xr:uid="{41639174-3D88-4969-A42E-3E3DB1CE83B8}"/>
    <hyperlink ref="I82" r:id="rId58" xr:uid="{296DA05F-2240-402C-81BA-A09CB8DAABEE}"/>
    <hyperlink ref="I83" r:id="rId59" xr:uid="{49B656EC-22B7-4400-AEB4-E2C1B0099E1B}"/>
    <hyperlink ref="I84" r:id="rId60" xr:uid="{552D6D22-8E13-4610-8B9B-ED32EF077C83}"/>
    <hyperlink ref="I85" r:id="rId61" xr:uid="{98C0E83D-DC2A-4553-AB19-7ABC02D69512}"/>
    <hyperlink ref="I86" r:id="rId62" xr:uid="{B7F36B28-1831-41B7-9569-3347200E2C34}"/>
    <hyperlink ref="I87" r:id="rId63" xr:uid="{4606692D-9E18-49D1-A0A5-3D3D8A72A4A6}"/>
    <hyperlink ref="I88" r:id="rId64" xr:uid="{C1DF87E8-9197-48F3-9282-87B1BAA99FB5}"/>
    <hyperlink ref="I89" r:id="rId65" xr:uid="{53EB840A-9158-48EB-80DE-133BB93FE3C8}"/>
    <hyperlink ref="I90" r:id="rId66" xr:uid="{A34CA924-6C19-437B-9B7B-70C331E5D7BB}"/>
    <hyperlink ref="I91" r:id="rId67" xr:uid="{FD136F3D-38BD-4484-9F9A-AD293EA64473}"/>
    <hyperlink ref="I92" r:id="rId68" xr:uid="{F57CF795-870B-4D2A-99FE-9301DD1C905B}"/>
    <hyperlink ref="I93" r:id="rId69" xr:uid="{C086773F-899D-4DA8-A5BD-F2D14F433B63}"/>
    <hyperlink ref="I94" r:id="rId70" xr:uid="{BABFFC61-53E3-4F2A-BD23-4EDF3EB43A5A}"/>
    <hyperlink ref="I95" r:id="rId71" xr:uid="{57F2D4D4-88EA-4DDD-85C7-DBD81AC0D5DC}"/>
    <hyperlink ref="I98" r:id="rId72" xr:uid="{E11FA07C-EE31-43FF-9432-14DC9E96AD44}"/>
    <hyperlink ref="I100" r:id="rId73" xr:uid="{88F52EDD-36F5-4143-8C19-FF63CD9EE149}"/>
    <hyperlink ref="I101" r:id="rId74" xr:uid="{8FEE750B-65A9-4572-B8B3-F50438586C09}"/>
    <hyperlink ref="I103" r:id="rId75" xr:uid="{A85013E4-C18F-41B7-B6C2-36F43C51E536}"/>
    <hyperlink ref="I104" r:id="rId76" xr:uid="{02C72C46-DF9E-4426-A65D-405113AFC844}"/>
    <hyperlink ref="I107" r:id="rId77" xr:uid="{9C0509C6-7E6F-4D0F-9BDF-D23BE07E807B}"/>
    <hyperlink ref="I108" r:id="rId78" xr:uid="{66207D9D-9BD3-4B8A-AD71-4ABA2501229F}"/>
    <hyperlink ref="I109" r:id="rId79" xr:uid="{C61EC35F-87A0-4493-AF6B-35542AF33309}"/>
    <hyperlink ref="I110" r:id="rId80" xr:uid="{A8692F8F-409C-4267-B615-CE8B9B6CD8BE}"/>
    <hyperlink ref="I111" r:id="rId81" xr:uid="{1918CD9E-FF96-40E4-9E38-394C7BB120DF}"/>
    <hyperlink ref="I113" r:id="rId82" xr:uid="{4AB64180-033C-4B4A-8F09-59A0635FFBBF}"/>
    <hyperlink ref="I114" r:id="rId83" xr:uid="{3F99AC41-5A9F-4025-AE87-5C1410E560CA}"/>
    <hyperlink ref="I115" r:id="rId84" xr:uid="{127C66DD-49F9-4034-9057-D7C387523EFA}"/>
    <hyperlink ref="I106" r:id="rId85" xr:uid="{C7563C19-C0C7-4D99-A5E1-AB2BE5C44576}"/>
    <hyperlink ref="I105" r:id="rId86" xr:uid="{15264B1B-F967-4913-A723-ECFF8308DBEA}"/>
    <hyperlink ref="I99" r:id="rId87" xr:uid="{5FC13346-7FE5-447D-A5CC-32A0520BC8EB}"/>
    <hyperlink ref="I118" r:id="rId88" xr:uid="{7529FAE7-DB7C-4F45-A02A-0A5C58776B49}"/>
    <hyperlink ref="I116" r:id="rId89" xr:uid="{CB557D66-FBEB-46BD-9918-FB5C4E27AC73}"/>
    <hyperlink ref="I117" r:id="rId90" xr:uid="{EB816C81-15AB-4AB5-BD3C-9EFBC77E0CC7}"/>
    <hyperlink ref="I119" r:id="rId91" xr:uid="{C1C5769F-E034-40C3-ADE8-5668CF2E4D30}"/>
    <hyperlink ref="I121" r:id="rId92" xr:uid="{360F2E6A-934A-4977-A264-D990E72544DD}"/>
    <hyperlink ref="I122" r:id="rId93" xr:uid="{F5AA8A22-9D59-4839-A160-3A4E073C61C7}"/>
    <hyperlink ref="I123" r:id="rId94" xr:uid="{E38CD476-82DB-4970-946B-28D200716E22}"/>
    <hyperlink ref="I124" r:id="rId95" xr:uid="{1BCA1087-5E3E-4138-B912-E0B3C87BF319}"/>
    <hyperlink ref="I125" r:id="rId96" xr:uid="{2F9494EB-C2B4-4250-9C3D-8A1B8A5318F8}"/>
    <hyperlink ref="I126" r:id="rId97" xr:uid="{E835717D-DBD4-4893-BFA4-0B84B41CC22E}"/>
    <hyperlink ref="I127" r:id="rId98" xr:uid="{EE843131-3B65-4302-B3A9-181A81DA439C}"/>
    <hyperlink ref="I128" r:id="rId99" xr:uid="{1196B48E-7AE5-4935-A4A3-5EED10BE8C8B}"/>
    <hyperlink ref="I129" r:id="rId100" xr:uid="{0817884A-2B28-44A7-A92C-8C2782EC68DB}"/>
    <hyperlink ref="I130" r:id="rId101" xr:uid="{0B018BEC-0ACC-4F20-ABA3-A928FAC79218}"/>
    <hyperlink ref="I131" r:id="rId102" xr:uid="{EF467B3B-6FE3-46A0-8500-0DC3FE49FCB3}"/>
    <hyperlink ref="I132" r:id="rId103" xr:uid="{6584A8D4-A2F8-4CA5-9D97-CC30EACA21E5}"/>
    <hyperlink ref="I133" r:id="rId104" xr:uid="{6F8241B5-D01F-44E9-879E-52535093F330}"/>
    <hyperlink ref="I134" r:id="rId105" xr:uid="{87DD4F1E-3554-42B4-8654-08044881B90C}"/>
    <hyperlink ref="I135" r:id="rId106" xr:uid="{9BE65F88-E5F2-44D2-8C59-CD09C7579482}"/>
    <hyperlink ref="I136" r:id="rId107" xr:uid="{310F35CC-A9CB-4903-99BC-445B753EA14A}"/>
    <hyperlink ref="I137" r:id="rId108" xr:uid="{B0CCBCF4-FA51-4748-88A7-A04F17D20161}"/>
    <hyperlink ref="I141" r:id="rId109" xr:uid="{B81D5CB5-B71F-418A-A4D5-17DD84A45F8F}"/>
    <hyperlink ref="I138" r:id="rId110" xr:uid="{3F4A99F3-6263-451F-AD09-2FE8DE89D3AA}"/>
    <hyperlink ref="I142" r:id="rId111" xr:uid="{71099835-C6C4-4BEE-B7E8-C5CD777AD96F}"/>
    <hyperlink ref="I143" r:id="rId112" xr:uid="{BF71CB68-ADDC-4F14-9E69-8C2768D3B44B}"/>
    <hyperlink ref="I145" r:id="rId113" xr:uid="{66A4B1B8-C393-46E4-85B2-ACDF2D74A3B6}"/>
    <hyperlink ref="I144" r:id="rId114" xr:uid="{61C539FD-0614-4A80-A2CD-431077EB32D1}"/>
    <hyperlink ref="I146" r:id="rId115" xr:uid="{AA570803-2618-4B64-99DC-8E01B5BFEA72}"/>
    <hyperlink ref="I147" r:id="rId116" xr:uid="{9C9C3FCA-CF70-4D7C-99B9-B2BBC450C98C}"/>
    <hyperlink ref="I148" r:id="rId117" xr:uid="{BC98ECF3-C937-4194-B86F-9C23DD82DD07}"/>
    <hyperlink ref="I149" r:id="rId118" xr:uid="{B0DF819A-ECB1-4A0B-9FA3-BB4620CAE816}"/>
    <hyperlink ref="I150" r:id="rId119" xr:uid="{A7FD15F3-2F5D-4D0B-A1FD-D69A744729A6}"/>
    <hyperlink ref="I151" r:id="rId120" xr:uid="{592E0B93-B10C-4B96-A15B-E9A61D811FD0}"/>
    <hyperlink ref="I153" r:id="rId121" xr:uid="{8CE3A53F-7D81-44AF-9587-3BE97968214A}"/>
    <hyperlink ref="I154" r:id="rId122" xr:uid="{09ABF136-DBF9-4190-9C66-27AA510EDB5E}"/>
    <hyperlink ref="I155" r:id="rId123" xr:uid="{371E51B8-A573-4520-B767-DC8370E96773}"/>
    <hyperlink ref="I156" r:id="rId124" xr:uid="{ACBC5DE7-EB87-47DC-9EDD-FC391664DA76}"/>
    <hyperlink ref="I157" r:id="rId125" xr:uid="{AEF4AA9B-2C9D-4011-BFA0-A09D04AC984D}"/>
    <hyperlink ref="I158" r:id="rId126" xr:uid="{06CA74C5-6C50-471E-A920-384C29E1DBC9}"/>
    <hyperlink ref="I152" r:id="rId127" xr:uid="{E9B2E880-5C7C-4DE3-8352-AE69F394D193}"/>
    <hyperlink ref="I9" r:id="rId128" xr:uid="{A820E935-6F57-47E5-A250-7981CD42D77C}"/>
    <hyperlink ref="I97" r:id="rId129" xr:uid="{1E21A01C-ABC4-4B6D-BD91-54CB61ECCD79}"/>
    <hyperlink ref="I102" r:id="rId130" xr:uid="{58387815-3020-44B4-8AA2-E2BD096DD85F}"/>
    <hyperlink ref="I112" r:id="rId131" xr:uid="{40014CD4-7E3D-49D5-A47D-16BD4FB718E4}"/>
    <hyperlink ref="I138:I139" r:id="rId132" display="http://visor.suit.gov.co/VisorSUIT/index.jsf?FI=23200" xr:uid="{0BE2974E-8598-43DA-B007-AFE6103FCA56}"/>
    <hyperlink ref="I139" r:id="rId133" xr:uid="{32F47384-A591-4AFD-B1EE-502BAD2D486C}"/>
    <hyperlink ref="I140" r:id="rId134" xr:uid="{6E42E1A3-E71A-4A7A-8FC5-B1B064226961}"/>
    <hyperlink ref="I159" r:id="rId135" xr:uid="{54EBE7B7-E399-416A-8BF4-93D35CECB434}"/>
    <hyperlink ref="I17" r:id="rId136" xr:uid="{07BA50D6-E829-451D-9809-FB1E86B7C929}"/>
    <hyperlink ref="I58" r:id="rId137" xr:uid="{FC7FDAF7-341D-4BB7-ADA0-E11F7E7EBB41}"/>
    <hyperlink ref="I59" r:id="rId138" xr:uid="{DDA36510-9E2B-46B0-B6BA-542B9A04D92C}"/>
    <hyperlink ref="I49" r:id="rId139" xr:uid="{7B51F701-F715-48BE-8F71-7D8549FEFCB7}"/>
    <hyperlink ref="I31" r:id="rId140" xr:uid="{640F1210-7838-42BE-B99E-1233EA8EA4EA}"/>
    <hyperlink ref="I54" r:id="rId141" xr:uid="{FDFEF31A-64F5-4DE6-9B7B-72F76300C1B9}"/>
    <hyperlink ref="I96" r:id="rId142" xr:uid="{1C457C8C-A165-4930-A373-AA9F68E1B510}"/>
  </hyperlinks>
  <pageMargins left="0.74803149606299213" right="0.74803149606299213" top="0.98425196850393704" bottom="0.98425196850393704" header="0.51181102362204722" footer="0.51181102362204722"/>
  <pageSetup paperSize="5" orientation="landscape" r:id="rId143"/>
  <legacyDrawing r:id="rId14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
  <sheetViews>
    <sheetView workbookViewId="0">
      <selection activeCell="O26" sqref="O26"/>
    </sheetView>
  </sheetViews>
  <sheetFormatPr baseColWidth="10" defaultColWidth="11.42578125" defaultRowHeight="15" x14ac:dyDescent="0.25"/>
  <sheetData>
    <row r="1" spans="1:14" ht="15.75" thickBot="1" x14ac:dyDescent="0.3">
      <c r="A1" s="421" t="s">
        <v>827</v>
      </c>
      <c r="B1" s="422"/>
      <c r="C1" s="422"/>
      <c r="D1" s="422"/>
      <c r="E1" s="422"/>
      <c r="F1" s="422"/>
      <c r="G1" s="422"/>
      <c r="H1" s="422"/>
      <c r="I1" s="422"/>
      <c r="J1" s="422"/>
      <c r="K1" s="422"/>
      <c r="L1" s="422"/>
      <c r="M1" s="422"/>
      <c r="N1" s="423"/>
    </row>
    <row r="2" spans="1:14" ht="15.75" thickBot="1" x14ac:dyDescent="0.3">
      <c r="A2" s="421" t="s">
        <v>441</v>
      </c>
      <c r="B2" s="423"/>
      <c r="C2" s="475" t="s">
        <v>442</v>
      </c>
      <c r="D2" s="476"/>
      <c r="E2" s="476"/>
      <c r="F2" s="476"/>
      <c r="G2" s="476"/>
      <c r="H2" s="476"/>
      <c r="I2" s="476"/>
      <c r="J2" s="476"/>
      <c r="K2" s="477"/>
      <c r="L2" s="421" t="s">
        <v>443</v>
      </c>
      <c r="M2" s="422"/>
      <c r="N2" s="423"/>
    </row>
    <row r="3" spans="1:14" ht="15.75" thickBot="1" x14ac:dyDescent="0.3">
      <c r="A3" s="432">
        <v>44607</v>
      </c>
      <c r="B3" s="428"/>
      <c r="C3" s="427" t="s">
        <v>828</v>
      </c>
      <c r="D3" s="185"/>
      <c r="E3" s="185"/>
      <c r="F3" s="185"/>
      <c r="G3" s="185"/>
      <c r="H3" s="185"/>
      <c r="I3" s="185"/>
      <c r="J3" s="185"/>
      <c r="K3" s="428"/>
      <c r="L3" s="427" t="s">
        <v>829</v>
      </c>
      <c r="M3" s="185"/>
      <c r="N3" s="428"/>
    </row>
    <row r="4" spans="1:14" ht="74.099999999999994" customHeight="1" thickBot="1" x14ac:dyDescent="0.3">
      <c r="A4" s="432">
        <v>44778</v>
      </c>
      <c r="B4" s="428"/>
      <c r="C4" s="541" t="s">
        <v>830</v>
      </c>
      <c r="D4" s="542"/>
      <c r="E4" s="542"/>
      <c r="F4" s="542"/>
      <c r="G4" s="542"/>
      <c r="H4" s="542"/>
      <c r="I4" s="542"/>
      <c r="J4" s="542"/>
      <c r="K4" s="543"/>
      <c r="L4" s="427" t="s">
        <v>831</v>
      </c>
      <c r="M4" s="185"/>
      <c r="N4" s="428"/>
    </row>
    <row r="5" spans="1:14" ht="15.75" thickBot="1" x14ac:dyDescent="0.3"/>
    <row r="6" spans="1:14" ht="15.75" thickBot="1" x14ac:dyDescent="0.3">
      <c r="A6" s="421"/>
      <c r="B6" s="423"/>
      <c r="C6" s="421" t="s">
        <v>444</v>
      </c>
      <c r="D6" s="422"/>
      <c r="E6" s="422"/>
      <c r="F6" s="423"/>
      <c r="G6" s="421" t="s">
        <v>445</v>
      </c>
      <c r="H6" s="422"/>
      <c r="I6" s="422"/>
      <c r="J6" s="423"/>
      <c r="K6" s="5" t="s">
        <v>441</v>
      </c>
      <c r="L6" s="421" t="s">
        <v>446</v>
      </c>
      <c r="M6" s="422"/>
      <c r="N6" s="423"/>
    </row>
    <row r="7" spans="1:14" ht="15.75" thickBot="1" x14ac:dyDescent="0.3">
      <c r="A7" s="434" t="s">
        <v>447</v>
      </c>
      <c r="B7" s="435"/>
      <c r="C7" s="411" t="s">
        <v>832</v>
      </c>
      <c r="D7" s="412"/>
      <c r="E7" s="412"/>
      <c r="F7" s="413"/>
      <c r="G7" s="424" t="s">
        <v>833</v>
      </c>
      <c r="H7" s="425"/>
      <c r="I7" s="425"/>
      <c r="J7" s="426"/>
      <c r="K7" s="35">
        <v>44778</v>
      </c>
      <c r="L7" s="492"/>
      <c r="M7" s="492"/>
      <c r="N7" s="493"/>
    </row>
    <row r="8" spans="1:14" ht="15.75" thickBot="1" x14ac:dyDescent="0.3">
      <c r="A8" s="421" t="s">
        <v>448</v>
      </c>
      <c r="B8" s="423"/>
      <c r="C8" s="414" t="s">
        <v>834</v>
      </c>
      <c r="D8" s="415"/>
      <c r="E8" s="415"/>
      <c r="F8" s="416"/>
      <c r="G8" s="472" t="s">
        <v>835</v>
      </c>
      <c r="H8" s="473"/>
      <c r="I8" s="473"/>
      <c r="J8" s="474"/>
      <c r="K8" s="35">
        <v>44778</v>
      </c>
      <c r="L8" s="436"/>
      <c r="M8" s="436"/>
      <c r="N8" s="437"/>
    </row>
    <row r="9" spans="1:14" ht="15.75" thickBot="1" x14ac:dyDescent="0.3">
      <c r="A9" s="421" t="s">
        <v>449</v>
      </c>
      <c r="B9" s="423"/>
      <c r="C9" s="408" t="s">
        <v>834</v>
      </c>
      <c r="D9" s="409"/>
      <c r="E9" s="409"/>
      <c r="F9" s="410"/>
      <c r="G9" s="419" t="s">
        <v>835</v>
      </c>
      <c r="H9" s="539"/>
      <c r="I9" s="539"/>
      <c r="J9" s="540"/>
      <c r="K9" s="36">
        <v>44778</v>
      </c>
      <c r="L9" s="438"/>
      <c r="M9" s="438"/>
      <c r="N9" s="439"/>
    </row>
  </sheetData>
  <sheetProtection algorithmName="SHA-512" hashValue="LK1rDgwERAnrwyA4wMbWJ8wgigiVIgBMexBeHImWHBHMilSVGcnqvEDaZ55d6T1Jt6x92FxorrqG66rFFzz52g==" saltValue="3316vGn2fS/jtesfvCrsAQ==" spinCount="100000" sheet="1" objects="1" scenarios="1"/>
  <mergeCells count="26">
    <mergeCell ref="A4:B4"/>
    <mergeCell ref="C4:K4"/>
    <mergeCell ref="L4:N4"/>
    <mergeCell ref="A1:N1"/>
    <mergeCell ref="A2:B2"/>
    <mergeCell ref="C2:K2"/>
    <mergeCell ref="L2:N2"/>
    <mergeCell ref="A3:B3"/>
    <mergeCell ref="C3:K3"/>
    <mergeCell ref="L3:N3"/>
    <mergeCell ref="A6:B6"/>
    <mergeCell ref="C6:F6"/>
    <mergeCell ref="G6:J6"/>
    <mergeCell ref="L6:N6"/>
    <mergeCell ref="A7:B7"/>
    <mergeCell ref="C7:F7"/>
    <mergeCell ref="G7:J7"/>
    <mergeCell ref="L7:N7"/>
    <mergeCell ref="A8:B8"/>
    <mergeCell ref="C8:F8"/>
    <mergeCell ref="G8:J8"/>
    <mergeCell ref="L8:N8"/>
    <mergeCell ref="A9:B9"/>
    <mergeCell ref="C9:F9"/>
    <mergeCell ref="G9:J9"/>
    <mergeCell ref="L9:N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B6"/>
  <sheetViews>
    <sheetView workbookViewId="0">
      <selection activeCell="D7" sqref="D7"/>
    </sheetView>
  </sheetViews>
  <sheetFormatPr baseColWidth="10" defaultColWidth="11.42578125" defaultRowHeight="15" x14ac:dyDescent="0.25"/>
  <cols>
    <col min="2" max="2" width="16.7109375" bestFit="1" customWidth="1"/>
  </cols>
  <sheetData>
    <row r="3" spans="1:2" x14ac:dyDescent="0.25">
      <c r="A3" t="s">
        <v>836</v>
      </c>
      <c r="B3" t="s">
        <v>837</v>
      </c>
    </row>
    <row r="4" spans="1:2" x14ac:dyDescent="0.25">
      <c r="A4" t="s">
        <v>838</v>
      </c>
      <c r="B4" t="s">
        <v>839</v>
      </c>
    </row>
    <row r="5" spans="1:2" x14ac:dyDescent="0.25">
      <c r="A5" t="s">
        <v>840</v>
      </c>
      <c r="B5" t="s">
        <v>841</v>
      </c>
    </row>
    <row r="6" spans="1:2" x14ac:dyDescent="0.25">
      <c r="A6" t="s">
        <v>842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
  <sheetViews>
    <sheetView workbookViewId="0">
      <selection activeCell="A3" sqref="A3"/>
    </sheetView>
  </sheetViews>
  <sheetFormatPr baseColWidth="10" defaultColWidth="11.42578125" defaultRowHeight="15" x14ac:dyDescent="0.25"/>
  <cols>
    <col min="1" max="1" width="17.28515625" bestFit="1" customWidth="1"/>
  </cols>
  <sheetData>
    <row r="1" spans="1:1" x14ac:dyDescent="0.25">
      <c r="A1" t="s">
        <v>843</v>
      </c>
    </row>
    <row r="2" spans="1:1" x14ac:dyDescent="0.25">
      <c r="A2" t="s">
        <v>844</v>
      </c>
    </row>
    <row r="3" spans="1:1" x14ac:dyDescent="0.25">
      <c r="A3" t="s">
        <v>845</v>
      </c>
    </row>
    <row r="4" spans="1:1" x14ac:dyDescent="0.25">
      <c r="A4" t="s">
        <v>846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Menú Principal</vt:lpstr>
      <vt:lpstr>Instructivo</vt:lpstr>
      <vt:lpstr>Ident Interrelac Proc</vt:lpstr>
      <vt:lpstr>Mapeo Interrelación Subprocesos</vt:lpstr>
      <vt:lpstr>Formato Caracterización</vt:lpstr>
      <vt:lpstr>Tramites y OPAs</vt:lpstr>
      <vt:lpstr>Cont Cam</vt:lpstr>
      <vt:lpstr>Lista</vt:lpstr>
      <vt:lpstr>Listas</vt:lpstr>
      <vt:lpstr>INTERRELACION</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MAURO</dc:creator>
  <cp:keywords/>
  <dc:description/>
  <cp:lastModifiedBy>Alexander González de la Hoz</cp:lastModifiedBy>
  <cp:revision/>
  <dcterms:created xsi:type="dcterms:W3CDTF">2008-12-18T20:14:48Z</dcterms:created>
  <dcterms:modified xsi:type="dcterms:W3CDTF">2024-04-11T21:13:02Z</dcterms:modified>
  <cp:category/>
  <cp:contentStatus/>
</cp:coreProperties>
</file>