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03"/>
  <workbookPr/>
  <mc:AlternateContent xmlns:mc="http://schemas.openxmlformats.org/markup-compatibility/2006">
    <mc:Choice Requires="x15">
      <x15ac:absPath xmlns:x15ac="http://schemas.microsoft.com/office/spreadsheetml/2010/11/ac" url="C:\Users\N Mejia\OneDrive\Escritorio\TALENTO HUMANO ALCALDÍA 2024\PLANES DE ACCIÓN MIPG\PLAN DE ACCIÓN POLITICA DE INTEGRIDAD\ANEXOS PLAN DE ACCIÓN\"/>
    </mc:Choice>
  </mc:AlternateContent>
  <xr:revisionPtr revIDLastSave="0" documentId="8_{BD6BC342-80E1-421D-8DE1-D7374324EE3F}" xr6:coauthVersionLast="47" xr6:coauthVersionMax="47" xr10:uidLastSave="{00000000-0000-0000-0000-000000000000}"/>
  <bookViews>
    <workbookView xWindow="-108" yWindow="-108" windowWidth="23256" windowHeight="12456" firstSheet="1" activeTab="1" xr2:uid="{00000000-000D-0000-FFFF-FFFF00000000}"/>
  </bookViews>
  <sheets>
    <sheet name="Estrategico" sheetId="2" r:id="rId1"/>
    <sheet name="Plan de Acción"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3" i="1" l="1"/>
  <c r="P32" i="1"/>
  <c r="P31" i="1"/>
  <c r="P30" i="1"/>
  <c r="P29" i="1"/>
  <c r="P28" i="1"/>
  <c r="P21" i="1"/>
  <c r="P20" i="1"/>
  <c r="P19" i="1"/>
  <c r="P18" i="1"/>
  <c r="P17" i="1"/>
  <c r="P16" i="1"/>
  <c r="P14" i="1"/>
  <c r="AK31" i="1"/>
  <c r="AD31" i="1"/>
  <c r="W31" i="1"/>
  <c r="AK33" i="1"/>
  <c r="AD33" i="1"/>
  <c r="W33" i="1"/>
  <c r="AK32" i="1"/>
  <c r="AD32" i="1"/>
  <c r="W32" i="1"/>
  <c r="AK19" i="1"/>
  <c r="AD19" i="1"/>
  <c r="W19" i="1"/>
  <c r="AK18" i="1"/>
  <c r="AD18" i="1"/>
  <c r="W18" i="1"/>
  <c r="AK17" i="1"/>
  <c r="AD17" i="1"/>
  <c r="W17" i="1"/>
  <c r="AK8" i="1"/>
  <c r="AK9" i="1"/>
  <c r="AK10" i="1"/>
  <c r="AK11" i="1"/>
  <c r="AK12" i="1"/>
  <c r="AK13" i="1"/>
  <c r="AK14" i="1"/>
  <c r="AK15" i="1"/>
  <c r="AK16" i="1"/>
  <c r="AK20" i="1"/>
  <c r="AK21" i="1"/>
  <c r="AK22" i="1"/>
  <c r="AK23" i="1"/>
  <c r="AK24" i="1"/>
  <c r="AK25" i="1"/>
  <c r="AK26" i="1"/>
  <c r="AK27" i="1"/>
  <c r="AK28" i="1"/>
  <c r="AD8" i="1"/>
  <c r="AD9" i="1"/>
  <c r="AD10" i="1"/>
  <c r="AD11" i="1"/>
  <c r="AD12" i="1"/>
  <c r="AD13" i="1"/>
  <c r="AD14" i="1"/>
  <c r="AD15" i="1"/>
  <c r="AD16" i="1"/>
  <c r="AD20" i="1"/>
  <c r="AD21" i="1"/>
  <c r="AD22" i="1"/>
  <c r="AD23" i="1"/>
  <c r="AD24" i="1"/>
  <c r="AD25" i="1"/>
  <c r="AD26" i="1"/>
  <c r="AD27" i="1"/>
  <c r="AD28" i="1"/>
  <c r="AD7" i="1"/>
  <c r="W20" i="1"/>
  <c r="W21" i="1"/>
  <c r="W22" i="1"/>
  <c r="W23" i="1"/>
  <c r="W24" i="1"/>
  <c r="W25" i="1"/>
  <c r="W26" i="1"/>
  <c r="W27" i="1"/>
  <c r="W28" i="1"/>
  <c r="P22" i="1"/>
  <c r="P23" i="1"/>
  <c r="P24" i="1"/>
  <c r="P25" i="1"/>
  <c r="P26" i="1"/>
  <c r="P27" i="1"/>
  <c r="W8" i="1"/>
  <c r="W9" i="1"/>
  <c r="W10" i="1"/>
  <c r="W11" i="1"/>
  <c r="W12" i="1"/>
  <c r="W13" i="1"/>
  <c r="W14" i="1"/>
  <c r="W15" i="1"/>
  <c r="W16" i="1"/>
  <c r="P8" i="1"/>
  <c r="P9" i="1"/>
  <c r="P10" i="1"/>
  <c r="P11" i="1"/>
  <c r="P12" i="1"/>
  <c r="P13" i="1"/>
  <c r="P15" i="1"/>
  <c r="W7" i="1"/>
  <c r="AK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B5" authorId="0" shapeId="0" xr:uid="{00000000-0006-0000-0000-000002000000}">
      <text>
        <r>
          <rPr>
            <sz val="11"/>
            <color theme="1"/>
            <rFont val="Arial"/>
            <family val="2"/>
          </rPr>
          <t>======
ID#AAAAIpfxlrQ
Calidad - MIPG    (2021-06-01 21:59:59)
Detallar los Criterios diferenciales exigidos por la Política (Manual Operativo MIPG)</t>
        </r>
      </text>
    </comment>
    <comment ref="E5" authorId="0" shapeId="0" xr:uid="{00000000-0006-0000-0000-000003000000}">
      <text>
        <r>
          <rPr>
            <sz val="11"/>
            <color theme="1"/>
            <rFont val="Arial"/>
            <family val="2"/>
          </rPr>
          <t>======
ID#AAAAIpfxlrU
Calidad - MIPG    (2021-06-01 21:59:59)
Describir la actividad o acción de mejora a realizar para el cumplimiento del criterio diferencial.
Estas actividades pueden ser determidas por:
1. Resultados de Auditorias
2. Resultados del FURAG
3. Identificación de Necesidades del Área</t>
        </r>
      </text>
    </comment>
    <comment ref="F5" authorId="0" shapeId="0" xr:uid="{00000000-0006-0000-0000-000004000000}">
      <text>
        <r>
          <rPr>
            <sz val="11"/>
            <color theme="1"/>
            <rFont val="Arial"/>
            <family val="2"/>
          </rPr>
          <t>======
ID#AAAAIpfxlrI
Calidad - MIPG    (2021-06-01 21:59:59)
Describir el producto específico que arrojará la actividad a realizar</t>
        </r>
      </text>
    </comment>
  </commentList>
  <extLst>
    <ext xmlns:r="http://schemas.openxmlformats.org/officeDocument/2006/relationships" uri="GoogleSheetsCustomDataVersion1">
      <go:sheetsCustomData xmlns:go="http://customooxmlschemas.google.com/" r:id="rId1" roundtripDataSignature="AMtx7mgMkWJ7tb2kOpGFlCoRxJm4A0NuQg=="/>
    </ext>
  </extLst>
</comments>
</file>

<file path=xl/sharedStrings.xml><?xml version="1.0" encoding="utf-8"?>
<sst xmlns="http://schemas.openxmlformats.org/spreadsheetml/2006/main" count="330" uniqueCount="164">
  <si>
    <t>ALCALDÍA DISTRITAL DE CARTAGENA DE INDIAS</t>
  </si>
  <si>
    <t>Codigo : GADCA04-F001</t>
  </si>
  <si>
    <t xml:space="preserve">MACROPROCESO : GESTIÓN ADMINISTRATIVA /PROCESO:CALIDAD / SUBPROCESO: IMPLEMENTACIÓN DE MODELOS DE GESTIÓN </t>
  </si>
  <si>
    <t>Versión: 2.0</t>
  </si>
  <si>
    <t>PLAN DE ACCIÓN POLÍTICA DE GESTIÓN Y DESEMPEÑO</t>
  </si>
  <si>
    <t>Vigencia : 12/01/2024</t>
  </si>
  <si>
    <t>El propósito de este plan es desarrollar mecanismos que faciliten la institucionalización de la política de integridad de la Alcaldía Mayor de Cartagena de Indias, con miras a garantizar un comportamiento probo de los servidores públicos y controlar las conductas de corrupción que afectan el logro de los fines esenciales del Estado.
Así mismo, inplementar el Código de Integridad como una guía de comportamiento para los servidores públicos de la Alcaldía Mayor de Cartagena de Indias, mediante la apropiación de valores orientada al mejoramiento de la prestación de bienes y servicios y al aumento de la confianza de los ciudadanos en la entidad.</t>
  </si>
  <si>
    <t>El plan de acción de la Política de Integridad de la Alcaldía Mayor de Cartagena de Indias se enfoca en desarrollar y difundir un Código de Integridad como guía de comportamiento, implementar mecanismos de control para prevenir y sancionar actos de corrupción, capacitar continuamente a los servidores públicos en ética y transparencia, evaluar periódicamente la efectividad de estas medidas,asi como aquellas acciones para el fomento de la participación ciudadana.</t>
  </si>
  <si>
    <t>Normatividad</t>
  </si>
  <si>
    <t>Guías</t>
  </si>
  <si>
    <t>Metodologías</t>
  </si>
  <si>
    <t>Ley 734 de 2002,Ofrecer garantías a los servidores públicos o a los particulares que denuncien acciones u omisiones antijuridicas de los superiores, sbalternos o particulares
Ley 1437 de 2011, Capítulo II Derechos, deberes, prohibiciones, impedimentos y recusaciones
Ley 1474 de 2011,se dictan normas orientadas a fortalecer los mecanismos de prevención, investigación y sanción de actos de corrupción y la efectividad del control de la gestión pública
Decreto 1499 de 2017,Proponer estrategias de articulación y coordinación de las entidades que lo integran, con el fin de fortalecer el Modelo Integrado de Planeación y Gestión - MIPG y evitar la colisión de competencias y la duplicidad de funciones.</t>
  </si>
  <si>
    <t>Guías expedidas por el Departamento Administrativo de Funciones Públicas</t>
  </si>
  <si>
    <t>Lineamientos Modelo Integrado de Planeación y Gestión (MIPG)-DAFP</t>
  </si>
  <si>
    <t>ITEM</t>
  </si>
  <si>
    <t>CATEGORÍA Ó COMPONENTE DE LA POLÍTICA</t>
  </si>
  <si>
    <t>CICLO DE PROCESO</t>
  </si>
  <si>
    <t>PROCESOS QUE INTERACTUAN</t>
  </si>
  <si>
    <t>ACTIVIDAD</t>
  </si>
  <si>
    <t>PRODUCTO</t>
  </si>
  <si>
    <t xml:space="preserve"> INDICADOR DEL PRODUCTO</t>
  </si>
  <si>
    <t>FECHA INICIO</t>
  </si>
  <si>
    <t>FECHA FINAL</t>
  </si>
  <si>
    <t>RESPONSABLE</t>
  </si>
  <si>
    <t>META PROYECTADA PARA LA VIGENCIA 2024</t>
  </si>
  <si>
    <t>META PROYECTADA PARA LA VIGENCIA 2025</t>
  </si>
  <si>
    <t>META PROYECTADA PARA LA VIGENCIA 2026</t>
  </si>
  <si>
    <t>META PROYECTADA PARA LA VIGENCIA 2027</t>
  </si>
  <si>
    <t>P:  Planear
H:  Hacer
V:  Verificar
A: Actuar</t>
  </si>
  <si>
    <t xml:space="preserve">META ALCANZADA TRIMESTRE 1 </t>
  </si>
  <si>
    <t xml:space="preserve">META ALCANZADA
TRIMESTRE 2 </t>
  </si>
  <si>
    <t xml:space="preserve">META ALCANZADA
TRIMESTRE 3 </t>
  </si>
  <si>
    <t xml:space="preserve">META ALCANZADA
 TRIMESTRE 4 </t>
  </si>
  <si>
    <t>NIVEL DE AVANCE DE LA META PROYECTADA</t>
  </si>
  <si>
    <t>OBSERVACIONES</t>
  </si>
  <si>
    <t xml:space="preserve">META ALCANZADA TRIMESTRE 2 </t>
  </si>
  <si>
    <t xml:space="preserve">META ALCANZADA
TRIMESTRE 4 </t>
  </si>
  <si>
    <t xml:space="preserve">META ALCANZADA
TRIMESTRE 1 </t>
  </si>
  <si>
    <t xml:space="preserve">META ALCANZADA TRIMESTRE 3 </t>
  </si>
  <si>
    <t>LINK SOPORTES</t>
  </si>
  <si>
    <t>N/A</t>
  </si>
  <si>
    <t>Planear</t>
  </si>
  <si>
    <t>Proceso Gestión del Talento Humano</t>
  </si>
  <si>
    <t>Formular el plan de trabajo que garantice la puesta en marcha de acciones que contribuyan a avanzar en la interiorización de los valores, del Código de Integridad, al interior de la entidad.</t>
  </si>
  <si>
    <t>Plan de trabajo formulado</t>
  </si>
  <si>
    <t xml:space="preserve">Un plan de trabajo formulado con su respectivo cronograma  </t>
  </si>
  <si>
    <t>Líder Politica de integridad</t>
  </si>
  <si>
    <t>Un (1) plan de trabajo formulado y en implementación</t>
  </si>
  <si>
    <r>
      <t xml:space="preserve">Como soporte para el cumplimiento de esta meta se anexan los autodiagnósticos realizados, así como el plan de acción de la Pólitica de Integridad, elaborado y aprobado para la vigencia 2024.
</t>
    </r>
    <r>
      <rPr>
        <b/>
        <sz val="10"/>
        <color theme="1"/>
        <rFont val="Arial"/>
        <family val="2"/>
      </rPr>
      <t>Plan de Acción Pólitica de Integridad 2024
Autodiagnósticos Pólitica de Integridad</t>
    </r>
  </si>
  <si>
    <t>https://alcart-my.sharepoint.com/:f:/g/personal/kadiazh_cartagena_gov_co/EuVpZubmcD9Kg8fcaXRzfOkBctR0kd1gsopWmOttgIXdXg?e=DH87p2</t>
  </si>
  <si>
    <t>Hacer</t>
  </si>
  <si>
    <t xml:space="preserve">Realizar encuesta para obtener un autodiagnóstico del conocimiento que tienen actualmente los servidores públicos de la Alcaldía en relación con los valores establecidos en el Código de Integridad, para la vigencia 2024. </t>
  </si>
  <si>
    <t xml:space="preserve">Encuesta realizada y oficio enviado a los servidores públicos </t>
  </si>
  <si>
    <t>Encuesta realizada 2024</t>
  </si>
  <si>
    <t>Un (1) Diagnóstico realizado</t>
  </si>
  <si>
    <r>
      <t xml:space="preserve">Como soporte para el cumplimiento de esta meta se presenta informe consolidado con las encuestas de percepción realizadas sobre Código de Integridad. 
</t>
    </r>
    <r>
      <rPr>
        <b/>
        <sz val="10"/>
        <color theme="1"/>
        <rFont val="Arial"/>
        <family val="2"/>
      </rPr>
      <t xml:space="preserve"> Informe consolidado en encuestas sobre Percepción Código de Integridad</t>
    </r>
  </si>
  <si>
    <t>https://alcart-my.sharepoint.com/:b:/g/personal/kadiazh_cartagena_gov_co/EYjzOykrdXJCmCdP3zRXC6QB3zUvvZCMSqPeiWaGbmWIiw?e=eDT3sX</t>
  </si>
  <si>
    <t>Actualizar la  estrategia para mejorar la implementación del Código de Integridad o fortalecer las estrategias existentes, con base en la información obtenida en el diagnóstico y los espacios de retroalimentación.</t>
  </si>
  <si>
    <t>Estrategia implementada o fortalecidas</t>
  </si>
  <si>
    <t>Plan de mejora con nueva estrategia diseñada o fortalecidas</t>
  </si>
  <si>
    <t>Líder Politica de integridad / Equipo de Integridad y Transparencia</t>
  </si>
  <si>
    <t>Una (1) estrategia implementada o fortalecida</t>
  </si>
  <si>
    <r>
      <t xml:space="preserve">Como soporte para el cumplimiento de esta meta se presenta Informe Final de la actividad ExpoValores, sobre implementación del Código de Integridad. 
</t>
    </r>
    <r>
      <rPr>
        <b/>
        <sz val="10"/>
        <color theme="1"/>
        <rFont val="Arial"/>
        <family val="2"/>
      </rPr>
      <t xml:space="preserve">Informe Final actividad ExpoValores. </t>
    </r>
  </si>
  <si>
    <t>https://alcart-my.sharepoint.com/:f:/g/personal/kadiazh_cartagena_gov_co/Em2zY94B9olBnAcdSLSkzkMBYABjgXAjHUfXqA--gVcspA?e=UEAbYA</t>
  </si>
  <si>
    <t xml:space="preserve">Generar espacios, herramientas y campañas informativas para fortalecer el ejercicio de retroalimentación con los servidores públicos, tales como encuestas, portal el valor soy, grupos de intercambio, entre otras que permitan recolectar ideas que ayuden a mejorar la implementación del Código de Integridad. </t>
  </si>
  <si>
    <t>Espacios de retroalimentación generados y documentados</t>
  </si>
  <si>
    <t>Espacios de retroalimentación generados</t>
  </si>
  <si>
    <t xml:space="preserve">Fortalecimiento en los canales de la Dirección de Talento Humano y MIPG </t>
  </si>
  <si>
    <r>
      <t xml:space="preserve">Como soporte para el cumplimiento de esta meta se presenta Informe Final de la actividad ExpoValores, sobre implementación del Código de Integridad. 
Además, se actualizó la estrategia de comunicación, para la promoción de la Politica de Integridad diseñando un micrositio web que reemplaza el dominio "El valor soy yo", para implementar el portal "Soy Integridad".
</t>
    </r>
    <r>
      <rPr>
        <b/>
        <sz val="10"/>
        <color theme="1"/>
        <rFont val="Arial"/>
        <family val="2"/>
      </rPr>
      <t xml:space="preserve">Informe Final actividad ExpoValores. 
Acta mesa de trabajo Nro.07. </t>
    </r>
  </si>
  <si>
    <t xml:space="preserve">https://alcart-my.sharepoint.com/:f:/g/personal/kadiazh_cartagena_gov_co/Em2zY94B9olBnAcdSLSkzkMBYABjgXAjHUfXqA--gVcspA?e=UEAbYA
https://alcart-my.sharepoint.com/:b:/g/personal/kadiazh_cartagena_gov_co/EQL8MnAL6MpFhiJoluwU38ABMA98mu2PCfhERO6mHATYQg?e=7judc2
https://talentohumano.cartagena.gov.co/soy-integridad
</t>
  </si>
  <si>
    <t>Asegurar y alinear acciones estratégicas con el PIC y Gestión de Conocimiento.</t>
  </si>
  <si>
    <t>Plan de capacitación donde se incluya mecanismos de sensibilización, inducción, reinducción y afianzamiento fomentados</t>
  </si>
  <si>
    <t>Plan de mejora del Código de Integridad</t>
  </si>
  <si>
    <t>Líder Politica de integridad / Equipo de Integridad y Transparencia / PIC</t>
  </si>
  <si>
    <t>Un (1) plan de acción formulado y en implementación</t>
  </si>
  <si>
    <r>
      <t xml:space="preserve">Como soporte para el cumplimiento de esta meta se presenta informe de Diplomado Ética de la función pública (providad - ética e identidad de lo público) incluido en el Plan Institucional de Capacitaciones - PIC de la entidad, que se llevó a cabo en convenio con la Institución Universitaria Mayor de Cartagena. 
Además, se anexa los soportes del proceso de formación realizado por Escuela de Gobierno en materia de Integridad. Así mismo, es importante soportar esta acción con las experiencias documentadas mediante el reporte de buenas prácticas, lecciones aprendidas y casos de éxito de la vigencia 2024.
</t>
    </r>
    <r>
      <rPr>
        <b/>
        <sz val="10"/>
        <color theme="1"/>
        <rFont val="Arial"/>
        <family val="2"/>
      </rPr>
      <t>Informe Cierre Diplomado Ética de la Función Pública.
Informe Escuela de Gobierno Gobierno 
Reporte Buenas Prácticas, casos de éxito y lecciones aprendidas 2024.</t>
    </r>
  </si>
  <si>
    <t>https://alcart-my.sharepoint.com/:f:/g/personal/kadiazh_cartagena_gov_co/EqMAVzJ4I5hGnK9Bc_4BT34B1Bbb8FWoip8Y5Bb4PSoN-A?e=CpliPs
https://www.cartagena.gov.co/transparencia/4planeacion-presupuesto-informes/43-plan-accion/planes-institucionales-estrategicos-2024-decreto-612-2018
https://mipg.cartagena.gov.co/normativa/informe-ejecucion-procesos-formacion-innovacion-publica-943
https://talentohumano.cartagena.gov.co/normativa/sistematizacion-buenas-practicas-casos-exito-lecciones-aprendidas-463</t>
  </si>
  <si>
    <t>Actuar</t>
  </si>
  <si>
    <t>Analizar las actividades ejecutadas, así como las recomendaciones u objeciones recibidas en el proceso de participación y realizar los ajustes a que haya lugar.</t>
  </si>
  <si>
    <t>Plan de mejora a implementar</t>
  </si>
  <si>
    <t>Un (1) plan de mejora formulado y en implementación</t>
  </si>
  <si>
    <r>
      <t xml:space="preserve">Como soporte para el cumplimiento de esta meta se presenta Informe Final de la actividad ExpoValores, sobre implementación del Código de Integridad. En el capítulo de conclusiones se incluyen las oportunidades de mejora a trabajar y priorizar para la siguiente vigencia. 
</t>
    </r>
    <r>
      <rPr>
        <b/>
        <sz val="10"/>
        <color theme="1"/>
        <rFont val="Arial"/>
        <family val="2"/>
      </rPr>
      <t xml:space="preserve"> Informe Final actividad ExpoValores. </t>
    </r>
  </si>
  <si>
    <t>Actualizar la  estrategia  para la gestión preventiva de conflicto de intereses dentro del plan de acción de la política de Integridad.</t>
  </si>
  <si>
    <t>Plan estratégico formulado</t>
  </si>
  <si>
    <r>
      <t xml:space="preserve">Como soporte para el cumplimiento de esta meta se presenta acta de mesa de trabajo interna realizada por el equipo dinamizador de la politica, donde se revisaron los instrumentos elaborados y adoptados de la Pólitica de Integridad para evaluar la necesidad de sus ajustes y/o actualizaciones. 
</t>
    </r>
    <r>
      <rPr>
        <b/>
        <sz val="10"/>
        <color theme="1"/>
        <rFont val="Arial"/>
        <family val="2"/>
      </rPr>
      <t>Acta mesa de trabajo Nro.05</t>
    </r>
    <r>
      <rPr>
        <sz val="10"/>
        <color theme="1"/>
        <rFont val="Arial"/>
        <family val="2"/>
      </rPr>
      <t xml:space="preserve">
Además, se presentan los instrumentos disponibles en la página web para consulta de los funcionarios y la ciudadania. Disponibles en el espacio de </t>
    </r>
    <r>
      <rPr>
        <i/>
        <u/>
        <sz val="10"/>
        <color theme="1"/>
        <rFont val="Arial"/>
        <family val="2"/>
      </rPr>
      <t xml:space="preserve">Recursos Metodológicos. </t>
    </r>
  </si>
  <si>
    <t>https://alcart-my.sharepoint.com/:b:/g/personal/kadiazh_cartagena_gov_co/EUo66D81lTpFr_tfpmKPi4sBHYNgSQlhQ8aFEo4fNt-v3w?e=naqOHz
https://talentohumano.cartagena.gov.co/soy-integridad</t>
  </si>
  <si>
    <t>Actualizar el programa de Gestión de Conflicto de Intereses que contenga los canales y estrategias de comunicación para identificar y declarar los conflictos de intereses, incluyendo jornadas de sensibilización para divulgar situaciones sobre conflictos de interés que puede divulgar un servidor público.</t>
  </si>
  <si>
    <t>Canales y estrategias implementados</t>
  </si>
  <si>
    <t>Un (1) plan de trabajo que contemple canales y estrategias de comunicación para la identificación y declaración de los conflictos de interés, formulado y en implementación</t>
  </si>
  <si>
    <r>
      <t xml:space="preserve">Como soporte para el cumplimiento de esta meta se presenta acta de mesa de trabajo interna realizada por el equipo dinamizador de la politica, donde se difinen las actividades para la actualización de la estrategia de comunicación y difusión para identificar y declarar los conflictos de intereses en la entidad.
</t>
    </r>
    <r>
      <rPr>
        <b/>
        <sz val="10"/>
        <color theme="1"/>
        <rFont val="Arial"/>
        <family val="2"/>
      </rPr>
      <t>Acta mesa de trabajo Nro.07</t>
    </r>
    <r>
      <rPr>
        <sz val="10"/>
        <color theme="1"/>
        <rFont val="Arial"/>
        <family val="2"/>
      </rPr>
      <t xml:space="preserve">
Además, se presentan los canales de consulta y orientación disponibles en la página web para consulta de los funcionarios. </t>
    </r>
  </si>
  <si>
    <t>https://alcart-my.sharepoint.com/:b:/g/personal/kadiazh_cartagena_gov_co/EQL8MnAL6MpFhiJoluwU38ABMA98mu2PCfhERO6mHATYQg?e=iOHd43
https://talentohumano.cartagena.gov.co/soy-integridad</t>
  </si>
  <si>
    <t>Verificar</t>
  </si>
  <si>
    <t>Continuar con acciones de capacitación sobre la gestión de conflictos de intereses, su declaración proactiva, el cumplimiento de la Ley 2013 de 2019 y el trámite de los impedimentos y recusaciones de acuerdo al artículo 12 de la Ley 1437 de 2011 a través del plan de capacitación institucional.</t>
  </si>
  <si>
    <t xml:space="preserve">Campañas realizadas </t>
  </si>
  <si>
    <t xml:space="preserve">Campañas implementadas Conflicto de Intereses  </t>
  </si>
  <si>
    <t>Un (1) procedimiento de conflictos de interés aprobado</t>
  </si>
  <si>
    <r>
      <t xml:space="preserve">De la mano con Juntos por la Transparencia de USAID, y el Equipo de Transparencia de Secretaría General, se llevó a cabo el taller </t>
    </r>
    <r>
      <rPr>
        <i/>
        <u/>
        <sz val="10"/>
        <color theme="1"/>
        <rFont val="Arial"/>
        <family val="2"/>
      </rPr>
      <t xml:space="preserve">"Gestión de conflicto de intereses y Código de Integridad", </t>
    </r>
    <r>
      <rPr>
        <sz val="10"/>
        <color theme="1"/>
        <rFont val="Arial"/>
        <family val="2"/>
      </rPr>
      <t xml:space="preserve"> cuyo objetivo consisitó en sensibilizar a los funcionarios públicos sobre la identificación y gestión de los conflictos de interés, así como la apropiación de los valores del código de integridad. </t>
    </r>
    <r>
      <rPr>
        <b/>
        <sz val="10"/>
        <color theme="1"/>
        <rFont val="Arial"/>
        <family val="2"/>
      </rPr>
      <t xml:space="preserve">Informe Taller Gestión conflictos de interés. // Evidencias Capacitación Gestión de Conflictos de Interés.  
</t>
    </r>
    <r>
      <rPr>
        <sz val="10"/>
        <color theme="1"/>
        <rFont val="Arial"/>
        <family val="2"/>
      </rPr>
      <t xml:space="preserve">Además, se soporta el cumplimiento de esta meta con el desarrollo del Diplomado Ética de la Función Pública (providad - ética e identidad de lo público) incluido en el Plan Institucional de Capacitaciones - PIC de la entidad, que se llevó a cabo en convenio con la Institución Universitaria Mayor de Cartagena. </t>
    </r>
    <r>
      <rPr>
        <b/>
        <sz val="10"/>
        <color theme="1"/>
        <rFont val="Arial"/>
        <family val="2"/>
      </rPr>
      <t>Informe Diplomado Ética de la función pública.</t>
    </r>
    <r>
      <rPr>
        <sz val="10"/>
        <color theme="1"/>
        <rFont val="Arial"/>
        <family val="2"/>
      </rPr>
      <t xml:space="preserve">
Asi mismo, en aras de facilitar la comprensión y sensibilizar sobre la gestión de conflictos de interés se desarrolló la actividad Expovalores incluyendo juegos de roles entre los funcionario, de conformidad con la caja de herramienta dispuesta por el DAFP. 
</t>
    </r>
    <r>
      <rPr>
        <b/>
        <sz val="10"/>
        <color theme="1"/>
        <rFont val="Arial"/>
        <family val="2"/>
      </rPr>
      <t xml:space="preserve"> Informe Final de la actividad ExpoValores</t>
    </r>
  </si>
  <si>
    <t>https://alcart-my.sharepoint.com/:f:/g/personal/kadiazh_cartagena_gov_co/EieSz1E8aF9GtZ4P6DuRz30Be4O2NOx3_KNUZKE29cqwsw?e=O2TOTl
https://alcart-my.sharepoint.com/:b:/g/personal/kadiazh_cartagena_gov_co/EdDXgrIKOl1NlwUkKGIg37oBeicZGY1k2MOFxIIHfkK0sg?e=DIhaAr
https://alcart-my.sharepoint.com/:f:/g/personal/kadiazh_cartagena_gov_co/Em2zY94B9olBnAcdSLSkzkMBYABjgXAjHUfXqA--gVcspA?e=UEAbYA
https://alcart-my.sharepoint.com/:f:/g/personal/kadiazh_cartagena_gov_co/EqMAVzJ4I5hGnK9Bc_4BT34B1Bbb8FWoip8Y5Bb4PSoN-A?e=CpliPs</t>
  </si>
  <si>
    <t xml:space="preserve">Implementar canales de denuncia y seguimiento frente a situaciones disciplinarias y de conflictos de interés que faciliten la formulación e implementación oportuna de acciones de control y sanción de los conflictos de interés. </t>
  </si>
  <si>
    <t>Canal de denuncias implementado</t>
  </si>
  <si>
    <t>Un (1) canal de denuncia y seguimiento, implementado</t>
  </si>
  <si>
    <r>
      <t xml:space="preserve">Como soporte para el cumplimiento de esta meta se presenta informe que contiene las acciones adelantadas para realizar seguimiento a las denuncias internas y externas, así como a las sanciones a conductas que afectan la integridad pública.
</t>
    </r>
    <r>
      <rPr>
        <b/>
        <sz val="10"/>
        <color theme="1"/>
        <rFont val="Arial"/>
        <family val="2"/>
      </rPr>
      <t>Informe de seguimiento a denuncias internas, externas y sanciones a conductas contra la integridad pública
2024</t>
    </r>
  </si>
  <si>
    <t>https://alcart-my.sharepoint.com/:b:/g/personal/kadiazh_cartagena_gov_co/EYyYMM8y-tRKtDVs8OaRmFcBOxgo-fGgAMDegPq9R8GfiQ?e=F31bbi</t>
  </si>
  <si>
    <t xml:space="preserve">Implementar canales de consulta y orientación para el manejo de conflictos de interés articulados con acciones preventivas de control de estos. </t>
  </si>
  <si>
    <t>Canal de consulta y orientación implementado</t>
  </si>
  <si>
    <t>Un (1) canal de consulta y orientación, implementado</t>
  </si>
  <si>
    <t>Desarrollar e implementar mecanismo de denuncias.</t>
  </si>
  <si>
    <t>Mecanismo de denuncias implementado</t>
  </si>
  <si>
    <t xml:space="preserve">Un (1) mecanismo para facilitar al ciudadano el reporte de posibles conflictos de interés, implementado </t>
  </si>
  <si>
    <r>
      <t xml:space="preserve">Como soporte para el cumplimiento de esta meta se presenta acta de mesa de trabajo interna realizada por el equipo dinamizador de la politica, donde se revisaron los instrumentos elaborados y adoptados de la Pólitica de Integridad para evaluar la necesidad de sus ajustes y/o actualizaciones. 
</t>
    </r>
    <r>
      <rPr>
        <b/>
        <sz val="10"/>
        <color theme="1"/>
        <rFont val="Arial"/>
        <family val="2"/>
      </rPr>
      <t>Acta mesa de trabajo Nro.05</t>
    </r>
    <r>
      <rPr>
        <sz val="10"/>
        <color theme="1"/>
        <rFont val="Arial"/>
        <family val="2"/>
      </rPr>
      <t xml:space="preserve">
Además, se presentan los instrumentos disponibles en la página web para consulta de los funcionarios y la ciudadania. Disponibles en el espacio de </t>
    </r>
    <r>
      <rPr>
        <i/>
        <u/>
        <sz val="10"/>
        <color theme="1"/>
        <rFont val="Arial"/>
        <family val="2"/>
      </rPr>
      <t xml:space="preserve">Recursos Metodológicos. 
</t>
    </r>
    <r>
      <rPr>
        <sz val="10"/>
        <color theme="1"/>
        <rFont val="Arial"/>
        <family val="2"/>
      </rPr>
      <t xml:space="preserve">Como soporte para el cumplimiento de esta meta se presenta acta de mesa de trabajo interna realizada por el equipo dinamizador de la politica, donde se difinen las actividades para la actualización de la estrategia de comunicación y difusión para identificar y declarar los conflictos de intereses en la entidad.
</t>
    </r>
    <r>
      <rPr>
        <b/>
        <sz val="10"/>
        <color theme="1"/>
        <rFont val="Arial"/>
        <family val="2"/>
      </rPr>
      <t>Acta mesa de trabajo Nro.07</t>
    </r>
    <r>
      <rPr>
        <sz val="10"/>
        <color theme="1"/>
        <rFont val="Arial"/>
        <family val="2"/>
      </rPr>
      <t xml:space="preserve">
Además, se presentan los canales de consulta y orientación disponibles en la página web para consulta de los funcionarios. </t>
    </r>
  </si>
  <si>
    <t>https://alcart-my.sharepoint.com/:b:/g/personal/kadiazh_cartagena_gov_co/EUo66D81lTpFr_tfpmKPi4sBHYNgSQlhQ8aFEo4fNt-v3w?e=naqOHz
https://talentohumano.cartagena.gov.co/soy-integridad
https://alcart-my.sharepoint.com/:b:/g/personal/kadiazh_cartagena_gov_co/EQL8MnAL6MpFhiJoluwU38ABMA98mu2PCfhERO6mHATYQg?e=iOHd43
https://talentohumano.cartagena.gov.co/soy-integridad</t>
  </si>
  <si>
    <t>Definir acciones estratégicas y de comunicación para fortalecer a los Héroes y Heroínas de valor.</t>
  </si>
  <si>
    <t>Plan de comunicaciones realizado</t>
  </si>
  <si>
    <t xml:space="preserve">Acciones desarrolladas </t>
  </si>
  <si>
    <t xml:space="preserve">Un (1) plan de comunicaciones desarrollado e implementado. </t>
  </si>
  <si>
    <r>
      <t xml:space="preserve">Como soporte para el cumplimiento de esta meta se presenta Informe Final de la actividad ExpoValores, sobre implementación del Código de Integridad. Esta iniciativa se diseño incluyendo la actividad de juego de roles, enfocada en los valores del código, y conforme a los lineamientos establecidos en la caja de herramientas del DAFP. 
</t>
    </r>
    <r>
      <rPr>
        <b/>
        <sz val="10"/>
        <color theme="1"/>
        <rFont val="Arial"/>
        <family val="2"/>
      </rPr>
      <t xml:space="preserve">Informe Final actividad ExpoValores. </t>
    </r>
  </si>
  <si>
    <t>Desarrollar las actividades estipuladas en el eje estratégico del Plan de comunicaciones para Reconocimientos al Servidor Público enfocado a los valores.</t>
  </si>
  <si>
    <t xml:space="preserve">Conmemoración día del servidor público </t>
  </si>
  <si>
    <t xml:space="preserve">Actividad planeada/ actividad ejecutada </t>
  </si>
  <si>
    <t>Un (1) presupuesto dispuesto para la ejecución de la Política de Integridad</t>
  </si>
  <si>
    <r>
      <t xml:space="preserve">Como soporte para el cumplimiento de esta meta se presentan los soportes de la actividades realizadas en el marco del día del servidor público. 
</t>
    </r>
    <r>
      <rPr>
        <b/>
        <sz val="10"/>
        <color theme="1"/>
        <rFont val="Arial"/>
        <family val="2"/>
      </rPr>
      <t>Soportes actividades día del servidor público.</t>
    </r>
    <r>
      <rPr>
        <sz val="10"/>
        <color theme="1"/>
        <rFont val="Arial"/>
        <family val="2"/>
      </rPr>
      <t xml:space="preserve"> </t>
    </r>
  </si>
  <si>
    <t>https://alcart-my.sharepoint.com/:f:/g/personal/kadiazh_cartagena_gov_co/ElecTag7budPhwygs_2dBOAB8wvRXtkBh3rVLCKeeYNKuA?e=6v85SY</t>
  </si>
  <si>
    <t>Diseñar, en concurso con Gesco, programa de buenas prácticas y lecciones aprendidas en relación con la política de integridad y sus componentes, en el sector público o privado.</t>
  </si>
  <si>
    <t>Resultado y análisis del programa de buenas prácticas y lecciones aprendidas en relación con la política de integridad y sus componentes</t>
  </si>
  <si>
    <t>Un (1) analisis del programa de buenas practicas y lecciones aprendidas</t>
  </si>
  <si>
    <r>
      <rPr>
        <sz val="10"/>
        <color theme="1"/>
        <rFont val="Arial"/>
        <family val="2"/>
      </rPr>
      <t>Como soporte para el cumplimiento de esta meta se presenta el reporte de buenas prácticas, lecciones aprendidas y casos de éxito de la vigencia 2024.</t>
    </r>
    <r>
      <rPr>
        <b/>
        <sz val="10"/>
        <color theme="1"/>
        <rFont val="Arial"/>
        <family val="2"/>
      </rPr>
      <t xml:space="preserve">
Reporte Buenas Prácticas, casos de éxito y lecciones aprendidas 2024.</t>
    </r>
  </si>
  <si>
    <t>https://talentohumano.cartagena.gov.co/normativa/sistematizacion-buenas-practicas-casos-exito-lecciones-aprendidas-463</t>
  </si>
  <si>
    <t>Participar en los espacios o mecanismos de articulación y colaboración entre entidades nacionales y territoriales creados por el líder de la política de integridad pública</t>
  </si>
  <si>
    <t>Resultado y analisis del Programa de participación en otros entes gubernamentales relacionados con la Política de Integridad</t>
  </si>
  <si>
    <t>Un (1) analisis del Programa de participación en otros entes gubernamentales relacionados con la Política de Integridad</t>
  </si>
  <si>
    <r>
      <t xml:space="preserve">De la mano con Juntos por la Transparencia de USAID, y el Equipo de Transparencia de Secretaría General, se llevó a cabo el taller "Gestión de conflicto de intereses y Código de Integridad",  cuyo objetivo consisitó en sensibilizar a los funcionarios públicos sobre la identificación y gestión de los conflictos de interés, así como la apropiación de los valores del código de integridad. </t>
    </r>
    <r>
      <rPr>
        <b/>
        <sz val="10"/>
        <color theme="1"/>
        <rFont val="Arial"/>
        <family val="2"/>
      </rPr>
      <t xml:space="preserve">Informe Taller Gestión conflictos de interés. // Evidencias Capacitación Gestión de Conflictos de Interés.  </t>
    </r>
  </si>
  <si>
    <t>https://alcart-my.sharepoint.com/:f:/g/personal/kadiazh_cartagena_gov_co/EieSz1E8aF9GtZ4P6DuRz30Be4O2NOx3_KNUZKE29cqwsw?e=O2TOTl
https://alcart-my.sharepoint.com/:b:/g/personal/kadiazh_cartagena_gov_co/EdDXgrIKOl1NlwUkKGIg37oBeicZGY1k2MOFxIIHfkK0sg?e=5LPRCz</t>
  </si>
  <si>
    <t>Incorporar en las acciones de difusión y sensibilización del Código de Integridad: Análisis de casos reales (dilemas morales) por parte de sus servidores</t>
  </si>
  <si>
    <t>Documento con acciones de análisis de casos reales implementado</t>
  </si>
  <si>
    <t>Un (1) Documento con acciones de analisis de casos reales implementado</t>
  </si>
  <si>
    <r>
      <t xml:space="preserve">Como soporte para el cumplimiento de esta meta se presenta Informe Final de la actividad ExpoValores, sobre implementación del Código de Integridad.
La iniciativa ExpoValores se llevó a cabo mediante un ejercicio de juego de roles y casos prácticos que están relacionados con la aplicación de los valores del código de integridad.
</t>
    </r>
    <r>
      <rPr>
        <b/>
        <sz val="10"/>
        <color theme="1"/>
        <rFont val="Arial"/>
        <family val="2"/>
      </rPr>
      <t xml:space="preserve"> Informe Final actividad ExpoValores. </t>
    </r>
  </si>
  <si>
    <t>Implementar Encuestas de percepción, evaluación de actividades, grupos focales u otros con ciudadanía y grupos de valor para calificar la mejora en la implementación del Código de Integridad</t>
  </si>
  <si>
    <t>Resultado y análisis de las Encuestas de percepción, evaluación de actividades, grupos focales u otros con ciudadanía y grupos de valor implementados</t>
  </si>
  <si>
    <t>Un (1) Documento con  resultado de las encuestas y un plan de trabajo de acciones a implementar</t>
  </si>
  <si>
    <r>
      <t xml:space="preserve">Como soporte para el cumplimiento de esta meta se presenta Informe Final de la actividad ExpoValores, sobre implementación del Código de Integridad. En el contenido del informe se detalla la información de las encuestas realizadas. 
</t>
    </r>
    <r>
      <rPr>
        <b/>
        <sz val="10"/>
        <color theme="1"/>
        <rFont val="Arial"/>
        <family val="2"/>
      </rPr>
      <t xml:space="preserve"> Informe Final actividad ExpoValores. </t>
    </r>
  </si>
  <si>
    <t>Implementar sistema de sugerencias, recomendaciones o peticiones de sus servidores y contratistas sobre el programa de Integridad</t>
  </si>
  <si>
    <t>Resultado y análisis del sistema de sugerencias, recomendaciones o peticiones de sus servidores y contratistas sobre el programa de Integridad implementado</t>
  </si>
  <si>
    <t>Un (1) Documento con  resultado de las actividades realizadas y un plan de trabajo de acciones a implementar</t>
  </si>
  <si>
    <r>
      <t xml:space="preserve">Como soporte para el cumplimiento de esta meta se presenta Informe Final de la actividad ExpoValores, sobre implementación del Código de Integridad. En el contenido del informe se detalla la información de las encuestas realizadas. 
</t>
    </r>
    <r>
      <rPr>
        <b/>
        <sz val="10"/>
        <color theme="1"/>
        <rFont val="Arial"/>
        <family val="2"/>
      </rPr>
      <t xml:space="preserve"> Informe Final actividad ExpoValores. </t>
    </r>
  </si>
  <si>
    <t>Realizar evaluaciones a sus servidores y contratistas sobre la apropiación de los valores</t>
  </si>
  <si>
    <t xml:space="preserve"> Resultado y análisis de las evaluaciones realizadas a sus servidores y contratistas sobre la apropiación de los valores realizado</t>
  </si>
  <si>
    <t>Verificar la información para la prevención de posibles conflictos de intereses y reducción de riesgos de corrupción en el Portal Anticorrupción de Colombia - PACO, aplicativo por la integridad pública y otros similares en atención a la normatividad vigente</t>
  </si>
  <si>
    <t>Resultado y análisis de la información verificada</t>
  </si>
  <si>
    <r>
      <rPr>
        <sz val="10"/>
        <color theme="1"/>
        <rFont val="Arial"/>
        <family val="2"/>
      </rPr>
      <t>Como soporte para el cumplimiento de esta actividad se presenta informe sobre Plan de Registro de Conflictos de Interés, de acuerdo a información registrada en el Aplicativo por la Integridad Pública.</t>
    </r>
    <r>
      <rPr>
        <b/>
        <sz val="10"/>
        <color theme="1"/>
        <rFont val="Arial"/>
        <family val="2"/>
      </rPr>
      <t xml:space="preserve">
 Informe sobre Plan de Registro de Conflictos de Interés</t>
    </r>
  </si>
  <si>
    <t>https://alcart-my.sharepoint.com/:f:/g/personal/kadiazh_cartagena_gov_co/Et4LzWzPzfBAgLbjHU5aQ4gBfLwYpKQBh_QUOJJ0k0zYZw?e=L5fa8O</t>
  </si>
  <si>
    <t>Realizar la evaluación sobre conocimiento del código de integridad pública, de acuerdo con la Ley 2016 de 2020</t>
  </si>
  <si>
    <t>Resultado y análisis de la Evaluación realizada</t>
  </si>
  <si>
    <r>
      <t xml:space="preserve">Como soporte para el cumplimiento de esta meta se presenta informe que detalla los resultados de la encuesta aplicada a los funcionarios.
</t>
    </r>
    <r>
      <rPr>
        <b/>
        <sz val="10"/>
        <color theme="1"/>
        <rFont val="Arial"/>
        <family val="2"/>
      </rPr>
      <t>Informe sobre Test percepción de Integridad</t>
    </r>
  </si>
  <si>
    <t>https://alcart-my.sharepoint.com/:b:/g/personal/kadiazh_cartagena_gov_co/ERg_4NgufRFBnbih-1qgDz0BMQMmrtM8tQmJiiXRuaJbxA?e=j0ni7N</t>
  </si>
  <si>
    <t>Implementar sistema que asegure que se verifica la constitución de las personas jurídicas para evitar los posibles conflictos de intereses de sus socios, junta directiva y representante legal</t>
  </si>
  <si>
    <t>Sistema implementado</t>
  </si>
  <si>
    <r>
      <rPr>
        <sz val="10"/>
        <color theme="1"/>
        <rFont val="Arial"/>
        <family val="2"/>
      </rPr>
      <t xml:space="preserve">Como soporte para el cumplimiento de estaa actividad se presenta informe sobre las acciones realizadas desde la entidad, para verificar la constitución de las personas jurídicas y estados financieros desde el proceso de contratación. </t>
    </r>
    <r>
      <rPr>
        <b/>
        <sz val="10"/>
        <color theme="1"/>
        <rFont val="Arial"/>
        <family val="2"/>
      </rPr>
      <t xml:space="preserve">
Informe verificación personas jurídicas. </t>
    </r>
  </si>
  <si>
    <t>https://alcart-my.sharepoint.com/:f:/g/personal/kadiazh_cartagena_gov_co/EuLgFPqGfj5OmPXAkMz58OkB4NEZwQcyb93ndyo6q_wKZA?e=qed4su</t>
  </si>
  <si>
    <t>Implementar sistema que permita verificar los estados financieros con notas de las personas jurídicas para identificar posibles riesgos de corrupción</t>
  </si>
  <si>
    <t>Implementar sistema que permita analizar y gestionar las declaraciones de conflictos de intereses, impedimentos y recusaciones según el procedimiento establecido</t>
  </si>
  <si>
    <t>Monitorear y realizar seguimiento a las denuncias internas y externas Para fortalecer la gestión de riesgos y controles asociados a la integridad pública</t>
  </si>
  <si>
    <t>Resultado y análisis del seguimiento a las denuncias internas y externas para fortalecer la gestión de riesgos y controles asociados a la integridad pública</t>
  </si>
  <si>
    <t>Monitorear y hacer seguimiento a las sanciones a conductas que afectan la integridad pública</t>
  </si>
  <si>
    <t>Resultado y análisis del seguimiento a las conductas que afectan la integridad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</si>
</sst>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Arial"/>
    </font>
    <font>
      <sz val="11"/>
      <color theme="1"/>
      <name val="Calibri"/>
      <family val="2"/>
      <scheme val="minor"/>
    </font>
    <font>
      <sz val="12"/>
      <color theme="1"/>
      <name val="Arial"/>
      <family val="2"/>
    </font>
    <font>
      <sz val="11"/>
      <name val="Arial"/>
      <family val="2"/>
    </font>
    <font>
      <b/>
      <sz val="11"/>
      <color theme="1"/>
      <name val="Arial"/>
      <family val="2"/>
    </font>
    <font>
      <b/>
      <sz val="11"/>
      <color rgb="FF000000"/>
      <name val="Arial"/>
      <family val="2"/>
    </font>
    <font>
      <b/>
      <sz val="8"/>
      <color theme="0"/>
      <name val="Arial"/>
      <family val="2"/>
    </font>
    <font>
      <sz val="10"/>
      <color theme="1"/>
      <name val="Arial"/>
      <family val="2"/>
    </font>
    <font>
      <sz val="10"/>
      <name val="Arial"/>
      <family val="2"/>
    </font>
    <font>
      <sz val="11"/>
      <color theme="1"/>
      <name val="Arial"/>
      <family val="2"/>
    </font>
    <font>
      <b/>
      <sz val="12"/>
      <color theme="0"/>
      <name val="Arial"/>
      <family val="2"/>
    </font>
    <font>
      <b/>
      <sz val="24"/>
      <color theme="0"/>
      <name val="Arial"/>
      <family val="2"/>
    </font>
    <font>
      <b/>
      <sz val="11"/>
      <color theme="9"/>
      <name val="Arial"/>
      <family val="2"/>
    </font>
    <font>
      <u/>
      <sz val="11"/>
      <color theme="10"/>
      <name val="Calibri"/>
      <family val="2"/>
      <scheme val="minor"/>
    </font>
    <font>
      <b/>
      <sz val="24"/>
      <name val="Arial"/>
      <family val="2"/>
    </font>
    <font>
      <b/>
      <sz val="12"/>
      <name val="Arial"/>
      <family val="2"/>
    </font>
    <font>
      <b/>
      <sz val="10"/>
      <color theme="1"/>
      <name val="Arial"/>
      <family val="2"/>
    </font>
    <font>
      <b/>
      <sz val="8"/>
      <name val="Arial"/>
      <family val="2"/>
    </font>
    <font>
      <sz val="11"/>
      <color theme="1"/>
      <name val="Arial"/>
      <family val="2"/>
    </font>
    <font>
      <u/>
      <sz val="11"/>
      <color theme="10"/>
      <name val="Arial"/>
      <family val="2"/>
    </font>
    <font>
      <sz val="9"/>
      <color theme="1"/>
      <name val="Arial"/>
      <family val="2"/>
    </font>
    <font>
      <b/>
      <sz val="9"/>
      <color theme="0"/>
      <name val="Arial"/>
      <family val="2"/>
    </font>
    <font>
      <u/>
      <sz val="9"/>
      <color theme="10"/>
      <name val="Arial"/>
      <family val="2"/>
    </font>
    <font>
      <i/>
      <u/>
      <sz val="10"/>
      <color theme="1"/>
      <name val="Arial"/>
      <family val="2"/>
    </font>
  </fonts>
  <fills count="6">
    <fill>
      <patternFill patternType="none"/>
    </fill>
    <fill>
      <patternFill patternType="gray125"/>
    </fill>
    <fill>
      <patternFill patternType="solid">
        <fgColor theme="9"/>
        <bgColor theme="9"/>
      </patternFill>
    </fill>
    <fill>
      <patternFill patternType="solid">
        <fgColor theme="5"/>
        <bgColor theme="5"/>
      </patternFill>
    </fill>
    <fill>
      <patternFill patternType="solid">
        <fgColor theme="9"/>
        <bgColor theme="5"/>
      </patternFill>
    </fill>
    <fill>
      <patternFill patternType="solid">
        <fgColor theme="0"/>
        <bgColor indexed="64"/>
      </patternFill>
    </fill>
  </fills>
  <borders count="24">
    <border>
      <left/>
      <right/>
      <top/>
      <bottom/>
      <diagonal/>
    </border>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thin">
        <color theme="9"/>
      </top>
      <bottom/>
      <diagonal/>
    </border>
    <border>
      <left style="thin">
        <color theme="9"/>
      </left>
      <right/>
      <top style="thin">
        <color theme="9"/>
      </top>
      <bottom style="thin">
        <color theme="9"/>
      </bottom>
      <diagonal/>
    </border>
    <border>
      <left/>
      <right/>
      <top style="thin">
        <color theme="9"/>
      </top>
      <bottom style="thin">
        <color theme="9"/>
      </bottom>
      <diagonal/>
    </border>
    <border>
      <left/>
      <right style="thin">
        <color theme="9"/>
      </right>
      <top style="thin">
        <color theme="9"/>
      </top>
      <bottom style="thin">
        <color theme="9"/>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8">
    <xf numFmtId="0" fontId="0" fillId="0" borderId="0"/>
    <xf numFmtId="0" fontId="1" fillId="0" borderId="1"/>
    <xf numFmtId="9" fontId="1" fillId="0" borderId="1" applyFont="0" applyFill="0" applyBorder="0" applyAlignment="0" applyProtection="0"/>
    <xf numFmtId="0" fontId="13" fillId="0" borderId="1" applyNumberFormat="0" applyFill="0" applyBorder="0" applyAlignment="0" applyProtection="0"/>
    <xf numFmtId="0" fontId="9" fillId="0" borderId="1"/>
    <xf numFmtId="9" fontId="9" fillId="0" borderId="1" applyFont="0" applyFill="0" applyBorder="0" applyAlignment="0" applyProtection="0"/>
    <xf numFmtId="9" fontId="18" fillId="0" borderId="0" applyFont="0" applyFill="0" applyBorder="0" applyAlignment="0" applyProtection="0"/>
    <xf numFmtId="0" fontId="19" fillId="0" borderId="0" applyNumberFormat="0" applyFill="0" applyBorder="0" applyAlignment="0" applyProtection="0"/>
  </cellStyleXfs>
  <cellXfs count="94">
    <xf numFmtId="0" fontId="0" fillId="0" borderId="0" xfId="0"/>
    <xf numFmtId="0" fontId="7" fillId="0" borderId="0" xfId="0" applyFont="1" applyAlignment="1">
      <alignment horizontal="center" vertical="center"/>
    </xf>
    <xf numFmtId="0" fontId="7" fillId="0" borderId="0" xfId="0" applyFont="1" applyAlignment="1">
      <alignment horizontal="center" vertical="center" wrapText="1"/>
    </xf>
    <xf numFmtId="0" fontId="5" fillId="0" borderId="2" xfId="0" applyFont="1" applyBorder="1" applyAlignment="1">
      <alignment vertical="center" wrapText="1"/>
    </xf>
    <xf numFmtId="0" fontId="9" fillId="0" borderId="1" xfId="4"/>
    <xf numFmtId="0" fontId="10" fillId="2" borderId="2"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7" fillId="5" borderId="2" xfId="0" applyFont="1" applyFill="1" applyBorder="1" applyAlignment="1">
      <alignment horizontal="center" vertical="center"/>
    </xf>
    <xf numFmtId="0" fontId="7" fillId="5" borderId="0" xfId="0" applyFont="1" applyFill="1" applyAlignment="1">
      <alignment horizontal="center" vertical="center"/>
    </xf>
    <xf numFmtId="0" fontId="7" fillId="5" borderId="2" xfId="0" applyFont="1" applyFill="1" applyBorder="1" applyAlignment="1">
      <alignment horizontal="center" vertical="center" wrapText="1"/>
    </xf>
    <xf numFmtId="0" fontId="8" fillId="5" borderId="2" xfId="1" applyFont="1" applyFill="1" applyBorder="1" applyAlignment="1">
      <alignment horizontal="center" vertical="center"/>
    </xf>
    <xf numFmtId="0" fontId="8" fillId="5" borderId="2" xfId="0" applyFont="1" applyFill="1" applyBorder="1" applyAlignment="1">
      <alignment horizontal="left" vertical="center" wrapText="1"/>
    </xf>
    <xf numFmtId="0" fontId="8" fillId="5" borderId="2" xfId="1" applyFont="1" applyFill="1" applyBorder="1" applyAlignment="1">
      <alignment horizontal="center" vertical="center" wrapText="1"/>
    </xf>
    <xf numFmtId="14" fontId="8" fillId="5" borderId="2" xfId="0" applyNumberFormat="1" applyFont="1" applyFill="1" applyBorder="1" applyAlignment="1">
      <alignment horizontal="center" vertical="center" wrapText="1"/>
    </xf>
    <xf numFmtId="9" fontId="7" fillId="5" borderId="2" xfId="0" applyNumberFormat="1" applyFont="1" applyFill="1" applyBorder="1" applyAlignment="1">
      <alignment horizontal="center" vertical="center" wrapText="1"/>
    </xf>
    <xf numFmtId="0" fontId="8" fillId="5" borderId="2" xfId="0" applyFont="1" applyFill="1" applyBorder="1" applyAlignment="1">
      <alignment horizontal="center" vertical="center" wrapText="1"/>
    </xf>
    <xf numFmtId="0" fontId="7" fillId="5" borderId="2" xfId="0" applyFont="1" applyFill="1" applyBorder="1" applyAlignment="1">
      <alignment horizontal="left" vertical="center" wrapText="1"/>
    </xf>
    <xf numFmtId="0" fontId="8" fillId="5" borderId="2" xfId="1" applyFont="1" applyFill="1" applyBorder="1" applyAlignment="1">
      <alignment horizontal="justify" vertical="center" wrapText="1"/>
    </xf>
    <xf numFmtId="0" fontId="16" fillId="5" borderId="2" xfId="0" applyFont="1" applyFill="1" applyBorder="1" applyAlignment="1">
      <alignment horizontal="center" vertical="center" wrapText="1"/>
    </xf>
    <xf numFmtId="0" fontId="7" fillId="5" borderId="0" xfId="0" applyFont="1" applyFill="1" applyAlignment="1">
      <alignment horizontal="center" vertical="center" wrapText="1"/>
    </xf>
    <xf numFmtId="0" fontId="5" fillId="0" borderId="13" xfId="0" applyFont="1" applyBorder="1" applyAlignment="1">
      <alignment vertical="center" wrapText="1"/>
    </xf>
    <xf numFmtId="0" fontId="5" fillId="0" borderId="15" xfId="0" applyFont="1" applyBorder="1" applyAlignment="1">
      <alignment vertical="center" wrapText="1"/>
    </xf>
    <xf numFmtId="0" fontId="7" fillId="5" borderId="14"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7" fillId="5" borderId="14" xfId="0" applyFont="1" applyFill="1" applyBorder="1" applyAlignment="1">
      <alignment horizontal="center" vertical="center"/>
    </xf>
    <xf numFmtId="0" fontId="7" fillId="5" borderId="16" xfId="0" applyFont="1" applyFill="1" applyBorder="1" applyAlignment="1">
      <alignment horizontal="center" vertical="center"/>
    </xf>
    <xf numFmtId="0" fontId="8" fillId="5" borderId="17" xfId="1" applyFont="1" applyFill="1" applyBorder="1" applyAlignment="1">
      <alignment horizontal="center" vertical="center" wrapText="1"/>
    </xf>
    <xf numFmtId="0" fontId="8" fillId="5" borderId="17" xfId="1" applyFont="1" applyFill="1" applyBorder="1" applyAlignment="1">
      <alignment horizontal="center" vertical="center"/>
    </xf>
    <xf numFmtId="0" fontId="8" fillId="5" borderId="17" xfId="1" applyFont="1" applyFill="1" applyBorder="1" applyAlignment="1">
      <alignment horizontal="justify" vertical="center" wrapText="1"/>
    </xf>
    <xf numFmtId="0" fontId="7" fillId="5" borderId="17" xfId="0" applyFont="1" applyFill="1" applyBorder="1" applyAlignment="1">
      <alignment horizontal="left" vertical="center" wrapText="1"/>
    </xf>
    <xf numFmtId="14" fontId="8" fillId="5" borderId="17" xfId="0" applyNumberFormat="1" applyFont="1" applyFill="1" applyBorder="1" applyAlignment="1">
      <alignment horizontal="center" vertical="center" wrapText="1"/>
    </xf>
    <xf numFmtId="0" fontId="7" fillId="5" borderId="17" xfId="0" applyFont="1" applyFill="1" applyBorder="1" applyAlignment="1">
      <alignment horizontal="center" vertical="center"/>
    </xf>
    <xf numFmtId="9" fontId="6" fillId="4" borderId="2" xfId="6" applyFont="1" applyFill="1" applyBorder="1" applyAlignment="1">
      <alignment horizontal="center" vertical="center" wrapText="1"/>
    </xf>
    <xf numFmtId="9" fontId="7" fillId="5" borderId="2" xfId="6" applyFont="1" applyFill="1" applyBorder="1" applyAlignment="1">
      <alignment horizontal="center" vertical="center" wrapText="1"/>
    </xf>
    <xf numFmtId="9" fontId="7" fillId="5" borderId="0" xfId="6" applyFont="1" applyFill="1" applyAlignment="1">
      <alignment horizontal="center" vertical="center"/>
    </xf>
    <xf numFmtId="9" fontId="7" fillId="0" borderId="0" xfId="6" applyFont="1" applyAlignment="1">
      <alignment horizontal="center" vertical="center"/>
    </xf>
    <xf numFmtId="9" fontId="7" fillId="5" borderId="2" xfId="0" applyNumberFormat="1" applyFont="1" applyFill="1" applyBorder="1" applyAlignment="1">
      <alignment horizontal="center" vertical="center"/>
    </xf>
    <xf numFmtId="9" fontId="8" fillId="5" borderId="2" xfId="0" applyNumberFormat="1" applyFont="1" applyFill="1" applyBorder="1" applyAlignment="1">
      <alignment horizontal="center" vertical="center" wrapText="1"/>
    </xf>
    <xf numFmtId="0" fontId="6" fillId="4" borderId="18" xfId="0" applyFont="1" applyFill="1" applyBorder="1" applyAlignment="1">
      <alignment horizontal="center" vertical="center" wrapText="1"/>
    </xf>
    <xf numFmtId="0" fontId="7" fillId="5" borderId="18" xfId="0" applyFont="1" applyFill="1" applyBorder="1" applyAlignment="1">
      <alignment horizontal="center" vertical="center"/>
    </xf>
    <xf numFmtId="0" fontId="21" fillId="3" borderId="2" xfId="0" applyFont="1" applyFill="1" applyBorder="1" applyAlignment="1">
      <alignment horizontal="center" vertical="center" wrapText="1"/>
    </xf>
    <xf numFmtId="0" fontId="22" fillId="5" borderId="2" xfId="7" applyFont="1" applyFill="1" applyBorder="1" applyAlignment="1">
      <alignment horizontal="center" vertical="center" wrapText="1"/>
    </xf>
    <xf numFmtId="0" fontId="20" fillId="5" borderId="0" xfId="0" applyFont="1" applyFill="1" applyAlignment="1">
      <alignment horizontal="center" vertical="center" wrapText="1"/>
    </xf>
    <xf numFmtId="0" fontId="20" fillId="0" borderId="0" xfId="0" applyFont="1" applyAlignment="1">
      <alignment horizontal="center" vertical="center" wrapText="1"/>
    </xf>
    <xf numFmtId="0" fontId="20" fillId="0" borderId="0" xfId="0" applyFont="1" applyAlignment="1">
      <alignment horizontal="center" wrapText="1"/>
    </xf>
    <xf numFmtId="0" fontId="19" fillId="5" borderId="2" xfId="7" applyFill="1" applyBorder="1" applyAlignment="1">
      <alignment horizontal="center" vertical="center" wrapText="1"/>
    </xf>
    <xf numFmtId="0" fontId="0" fillId="0" borderId="4" xfId="0" applyBorder="1" applyAlignment="1">
      <alignment horizontal="center"/>
    </xf>
    <xf numFmtId="0" fontId="0" fillId="0" borderId="1" xfId="0" applyBorder="1" applyAlignment="1">
      <alignment horizontal="center"/>
    </xf>
    <xf numFmtId="0" fontId="2" fillId="0" borderId="2" xfId="0" applyFont="1" applyBorder="1" applyAlignment="1">
      <alignment horizontal="center"/>
    </xf>
    <xf numFmtId="0" fontId="4" fillId="0" borderId="2" xfId="0" applyFont="1" applyBorder="1" applyAlignment="1">
      <alignment horizontal="center" vertical="center"/>
    </xf>
    <xf numFmtId="0" fontId="4" fillId="0" borderId="2" xfId="0" applyFont="1" applyBorder="1" applyAlignment="1">
      <alignment horizontal="center" vertical="center" wrapText="1"/>
    </xf>
    <xf numFmtId="0" fontId="0" fillId="0" borderId="3" xfId="0" applyBorder="1" applyAlignment="1">
      <alignment horizontal="center"/>
    </xf>
    <xf numFmtId="0" fontId="9" fillId="0" borderId="8" xfId="4" applyBorder="1" applyAlignment="1">
      <alignment horizontal="center" vertical="center" wrapText="1"/>
    </xf>
    <xf numFmtId="0" fontId="9" fillId="0" borderId="9" xfId="4" applyBorder="1" applyAlignment="1">
      <alignment horizontal="center" vertical="center" wrapText="1"/>
    </xf>
    <xf numFmtId="0" fontId="9" fillId="0" borderId="10" xfId="4" applyBorder="1" applyAlignment="1">
      <alignment horizontal="center" vertical="center" wrapText="1"/>
    </xf>
    <xf numFmtId="0" fontId="9" fillId="0" borderId="5" xfId="0" applyFont="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2" fillId="0" borderId="5" xfId="0" applyFont="1" applyBorder="1" applyAlignment="1">
      <alignment horizontal="center"/>
    </xf>
    <xf numFmtId="0" fontId="12" fillId="0" borderId="6" xfId="0" applyFont="1" applyBorder="1" applyAlignment="1">
      <alignment horizontal="center"/>
    </xf>
    <xf numFmtId="0" fontId="12" fillId="0" borderId="7" xfId="0" applyFont="1" applyBorder="1" applyAlignment="1">
      <alignment horizontal="center"/>
    </xf>
    <xf numFmtId="0" fontId="9" fillId="0" borderId="6" xfId="0" applyFont="1" applyBorder="1" applyAlignment="1">
      <alignment horizontal="center" vertical="center" wrapText="1"/>
    </xf>
    <xf numFmtId="0" fontId="0" fillId="0" borderId="6" xfId="0" applyBorder="1" applyAlignment="1">
      <alignment horizontal="center" vertical="center"/>
    </xf>
    <xf numFmtId="0" fontId="0" fillId="0" borderId="7" xfId="0" applyBorder="1" applyAlignment="1">
      <alignment horizontal="center" vertical="center"/>
    </xf>
    <xf numFmtId="0" fontId="11" fillId="2" borderId="2" xfId="0" applyFont="1" applyFill="1" applyBorder="1" applyAlignment="1">
      <alignment horizontal="center" vertical="center" wrapText="1"/>
    </xf>
    <xf numFmtId="0" fontId="2" fillId="0" borderId="11" xfId="0" applyFont="1" applyBorder="1" applyAlignment="1">
      <alignment horizontal="center"/>
    </xf>
    <xf numFmtId="0" fontId="10"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15" fillId="0" borderId="2" xfId="0" applyFont="1" applyBorder="1" applyAlignment="1">
      <alignment wrapText="1"/>
    </xf>
    <xf numFmtId="0" fontId="4" fillId="0" borderId="19" xfId="0" applyFont="1" applyBorder="1" applyAlignment="1">
      <alignment horizontal="center" vertical="center"/>
    </xf>
    <xf numFmtId="0" fontId="4" fillId="0" borderId="1"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3" xfId="0" applyFont="1" applyBorder="1" applyAlignment="1">
      <alignment horizontal="center" vertical="center" wrapText="1"/>
    </xf>
    <xf numFmtId="0" fontId="10" fillId="3" borderId="2" xfId="0" applyFont="1" applyFill="1" applyBorder="1" applyAlignment="1">
      <alignment horizontal="center" vertical="center" wrapText="1"/>
    </xf>
    <xf numFmtId="0" fontId="0" fillId="0" borderId="14" xfId="0" applyBorder="1" applyAlignment="1">
      <alignment horizontal="center"/>
    </xf>
    <xf numFmtId="0" fontId="0" fillId="0" borderId="2" xfId="0" applyBorder="1" applyAlignment="1">
      <alignment horizontal="center"/>
    </xf>
    <xf numFmtId="0" fontId="0" fillId="0" borderId="15" xfId="0" applyBorder="1" applyAlignment="1">
      <alignment horizontal="center"/>
    </xf>
    <xf numFmtId="0" fontId="11" fillId="2" borderId="15"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5" fillId="0" borderId="14" xfId="0" applyFont="1" applyBorder="1" applyAlignment="1">
      <alignment horizontal="center"/>
    </xf>
    <xf numFmtId="0" fontId="3" fillId="0" borderId="2" xfId="0" applyFont="1" applyBorder="1" applyAlignment="1"/>
    <xf numFmtId="0" fontId="0" fillId="0" borderId="2" xfId="0" applyBorder="1" applyAlignment="1"/>
    <xf numFmtId="0" fontId="3" fillId="0" borderId="12" xfId="0" applyFont="1" applyBorder="1" applyAlignment="1"/>
    <xf numFmtId="0" fontId="3" fillId="0" borderId="14" xfId="0" applyFont="1" applyBorder="1" applyAlignment="1"/>
    <xf numFmtId="0" fontId="14" fillId="0" borderId="2" xfId="0" applyFont="1" applyBorder="1" applyAlignment="1"/>
    <xf numFmtId="0" fontId="17" fillId="0" borderId="2" xfId="0" applyFont="1" applyBorder="1" applyAlignment="1"/>
    <xf numFmtId="0" fontId="15" fillId="0" borderId="2" xfId="0" applyFont="1" applyBorder="1" applyAlignment="1"/>
  </cellXfs>
  <cellStyles count="8">
    <cellStyle name="Hipervínculo" xfId="7" builtinId="8"/>
    <cellStyle name="Hyperlink" xfId="3" xr:uid="{47045459-01A2-4EA7-B95F-94C13A8273F8}"/>
    <cellStyle name="Normal" xfId="0" builtinId="0"/>
    <cellStyle name="Normal 2" xfId="4" xr:uid="{89DF6DCA-B4B9-4DE0-AB6C-17720067351B}"/>
    <cellStyle name="Normal 3" xfId="1" xr:uid="{38F9505A-85B0-46EB-972B-9EA18E8B3FB6}"/>
    <cellStyle name="Porcentaje" xfId="6" builtinId="5"/>
    <cellStyle name="Porcentaje 2" xfId="5" xr:uid="{6BBDE65D-6E06-4528-B29A-93F964992424}"/>
    <cellStyle name="Porcentaje 3" xfId="2" xr:uid="{B219550C-CE25-4009-AA37-95A9769016E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319087</xdr:colOff>
      <xdr:row>0</xdr:row>
      <xdr:rowOff>19049</xdr:rowOff>
    </xdr:from>
    <xdr:ext cx="1062038" cy="1019175"/>
    <xdr:pic>
      <xdr:nvPicPr>
        <xdr:cNvPr id="2" name="image1.jpg">
          <a:extLst>
            <a:ext uri="{FF2B5EF4-FFF2-40B4-BE49-F238E27FC236}">
              <a16:creationId xmlns:a16="http://schemas.microsoft.com/office/drawing/2014/main" id="{7FC9A9C2-006B-4561-B5FC-3D73E996A8B0}"/>
            </a:ext>
          </a:extLst>
        </xdr:cNvPr>
        <xdr:cNvPicPr preferRelativeResize="0"/>
      </xdr:nvPicPr>
      <xdr:blipFill>
        <a:blip xmlns:r="http://schemas.openxmlformats.org/officeDocument/2006/relationships" r:embed="rId1" cstate="print"/>
        <a:stretch>
          <a:fillRect/>
        </a:stretch>
      </xdr:blipFill>
      <xdr:spPr>
        <a:xfrm>
          <a:off x="319087" y="19049"/>
          <a:ext cx="1062038" cy="1019175"/>
        </a:xfrm>
        <a:prstGeom prst="rect">
          <a:avLst/>
        </a:prstGeom>
        <a:noFill/>
      </xdr:spPr>
    </xdr:pic>
    <xdr:clientData fLocksWithSheet="0"/>
  </xdr:oneCellAnchor>
  <xdr:twoCellAnchor>
    <xdr:from>
      <xdr:col>0</xdr:col>
      <xdr:colOff>142875</xdr:colOff>
      <xdr:row>9</xdr:row>
      <xdr:rowOff>76200</xdr:rowOff>
    </xdr:from>
    <xdr:to>
      <xdr:col>4</xdr:col>
      <xdr:colOff>104775</xdr:colOff>
      <xdr:row>10</xdr:row>
      <xdr:rowOff>209550</xdr:rowOff>
    </xdr:to>
    <xdr:sp macro="" textlink="">
      <xdr:nvSpPr>
        <xdr:cNvPr id="7" name="Rectángulo: esquinas redondeadas 6">
          <a:extLst>
            <a:ext uri="{FF2B5EF4-FFF2-40B4-BE49-F238E27FC236}">
              <a16:creationId xmlns:a16="http://schemas.microsoft.com/office/drawing/2014/main" id="{86A4C301-2021-4CE7-A756-0AE0BAEE923B}"/>
            </a:ext>
          </a:extLst>
        </xdr:cNvPr>
        <xdr:cNvSpPr/>
      </xdr:nvSpPr>
      <xdr:spPr>
        <a:xfrm>
          <a:off x="142875" y="3286125"/>
          <a:ext cx="3314700" cy="457200"/>
        </a:xfrm>
        <a:prstGeom prst="roundRect">
          <a:avLst/>
        </a:prstGeom>
      </xdr:spPr>
      <xdr:style>
        <a:lnRef idx="0">
          <a:schemeClr val="accent6"/>
        </a:lnRef>
        <a:fillRef idx="3">
          <a:schemeClr val="accent6"/>
        </a:fillRef>
        <a:effectRef idx="3">
          <a:schemeClr val="accent6"/>
        </a:effectRef>
        <a:fontRef idx="minor">
          <a:schemeClr val="lt1"/>
        </a:fontRef>
      </xdr:style>
      <xdr:txBody>
        <a:bodyPr vertOverflow="clip" horzOverflow="clip" rtlCol="0" anchor="ctr"/>
        <a:lstStyle/>
        <a:p>
          <a:pPr algn="ctr"/>
          <a:r>
            <a:rPr lang="es-CO" sz="1100" b="1" i="0">
              <a:latin typeface="Arial" panose="020B0604020202020204" pitchFamily="34" charset="0"/>
              <a:cs typeface="Arial" panose="020B0604020202020204" pitchFamily="34" charset="0"/>
            </a:rPr>
            <a:t>ALCANCE DEL </a:t>
          </a:r>
          <a:r>
            <a:rPr lang="es-CO" sz="1100" b="1" i="0" baseline="0">
              <a:latin typeface="Arial" panose="020B0604020202020204" pitchFamily="34" charset="0"/>
              <a:cs typeface="Arial" panose="020B0604020202020204" pitchFamily="34" charset="0"/>
            </a:rPr>
            <a:t>PLAN</a:t>
          </a:r>
          <a:endParaRPr lang="es-CO" sz="1100" b="1" i="0">
            <a:latin typeface="Arial" panose="020B0604020202020204" pitchFamily="34" charset="0"/>
            <a:cs typeface="Arial" panose="020B0604020202020204" pitchFamily="34" charset="0"/>
          </a:endParaRPr>
        </a:p>
      </xdr:txBody>
    </xdr:sp>
    <xdr:clientData/>
  </xdr:twoCellAnchor>
  <xdr:twoCellAnchor>
    <xdr:from>
      <xdr:col>0</xdr:col>
      <xdr:colOff>485775</xdr:colOff>
      <xdr:row>14</xdr:row>
      <xdr:rowOff>28575</xdr:rowOff>
    </xdr:from>
    <xdr:to>
      <xdr:col>4</xdr:col>
      <xdr:colOff>447675</xdr:colOff>
      <xdr:row>15</xdr:row>
      <xdr:rowOff>209550</xdr:rowOff>
    </xdr:to>
    <xdr:sp macro="" textlink="">
      <xdr:nvSpPr>
        <xdr:cNvPr id="8" name="Rectángulo: esquinas redondeadas 7">
          <a:extLst>
            <a:ext uri="{FF2B5EF4-FFF2-40B4-BE49-F238E27FC236}">
              <a16:creationId xmlns:a16="http://schemas.microsoft.com/office/drawing/2014/main" id="{F1704819-A468-4370-AEDB-BD507E53A40E}"/>
            </a:ext>
          </a:extLst>
        </xdr:cNvPr>
        <xdr:cNvSpPr/>
      </xdr:nvSpPr>
      <xdr:spPr>
        <a:xfrm>
          <a:off x="485775" y="5334000"/>
          <a:ext cx="3314700" cy="457200"/>
        </a:xfrm>
        <a:prstGeom prst="roundRect">
          <a:avLst/>
        </a:prstGeom>
      </xdr:spPr>
      <xdr:style>
        <a:lnRef idx="0">
          <a:schemeClr val="accent6"/>
        </a:lnRef>
        <a:fillRef idx="3">
          <a:schemeClr val="accent6"/>
        </a:fillRef>
        <a:effectRef idx="3">
          <a:schemeClr val="accent6"/>
        </a:effectRef>
        <a:fontRef idx="minor">
          <a:schemeClr val="lt1"/>
        </a:fontRef>
      </xdr:style>
      <xdr:txBody>
        <a:bodyPr vertOverflow="clip" horzOverflow="clip" rtlCol="0" anchor="ctr"/>
        <a:lstStyle/>
        <a:p>
          <a:pPr algn="ctr"/>
          <a:r>
            <a:rPr lang="es-CO" sz="1100" b="1" i="0">
              <a:latin typeface="Arial" panose="020B0604020202020204" pitchFamily="34" charset="0"/>
              <a:cs typeface="Arial" panose="020B0604020202020204" pitchFamily="34" charset="0"/>
            </a:rPr>
            <a:t>Normatividad</a:t>
          </a:r>
          <a:r>
            <a:rPr lang="es-CO" sz="1100" b="1" i="0" baseline="0">
              <a:latin typeface="Arial" panose="020B0604020202020204" pitchFamily="34" charset="0"/>
              <a:cs typeface="Arial" panose="020B0604020202020204" pitchFamily="34" charset="0"/>
            </a:rPr>
            <a:t> / Guías / Metodología</a:t>
          </a:r>
          <a:endParaRPr lang="es-CO" sz="1100" b="1" i="0">
            <a:latin typeface="Arial" panose="020B0604020202020204" pitchFamily="34" charset="0"/>
            <a:cs typeface="Arial" panose="020B0604020202020204" pitchFamily="34" charset="0"/>
          </a:endParaRPr>
        </a:p>
      </xdr:txBody>
    </xdr:sp>
    <xdr:clientData/>
  </xdr:twoCellAnchor>
  <xdr:twoCellAnchor>
    <xdr:from>
      <xdr:col>0</xdr:col>
      <xdr:colOff>485775</xdr:colOff>
      <xdr:row>19</xdr:row>
      <xdr:rowOff>171450</xdr:rowOff>
    </xdr:from>
    <xdr:to>
      <xdr:col>4</xdr:col>
      <xdr:colOff>447675</xdr:colOff>
      <xdr:row>22</xdr:row>
      <xdr:rowOff>19050</xdr:rowOff>
    </xdr:to>
    <xdr:sp macro="" textlink="">
      <xdr:nvSpPr>
        <xdr:cNvPr id="9" name="Rectángulo: esquinas redondeadas 8">
          <a:extLst>
            <a:ext uri="{FF2B5EF4-FFF2-40B4-BE49-F238E27FC236}">
              <a16:creationId xmlns:a16="http://schemas.microsoft.com/office/drawing/2014/main" id="{BC34FC9D-9572-48CE-AF0E-0DDB037EE6E1}"/>
            </a:ext>
          </a:extLst>
        </xdr:cNvPr>
        <xdr:cNvSpPr/>
      </xdr:nvSpPr>
      <xdr:spPr>
        <a:xfrm>
          <a:off x="485775" y="7143750"/>
          <a:ext cx="3314700" cy="571500"/>
        </a:xfrm>
        <a:prstGeom prst="roundRect">
          <a:avLst/>
        </a:prstGeom>
      </xdr:spPr>
      <xdr:style>
        <a:lnRef idx="0">
          <a:schemeClr val="accent6"/>
        </a:lnRef>
        <a:fillRef idx="3">
          <a:schemeClr val="accent6"/>
        </a:fillRef>
        <a:effectRef idx="3">
          <a:schemeClr val="accent6"/>
        </a:effectRef>
        <a:fontRef idx="minor">
          <a:schemeClr val="lt1"/>
        </a:fontRef>
      </xdr:style>
      <xdr:txBody>
        <a:bodyPr vertOverflow="clip" horzOverflow="clip" rtlCol="0" anchor="ctr"/>
        <a:lstStyle/>
        <a:p>
          <a:pPr algn="ctr"/>
          <a:r>
            <a:rPr lang="es-CO" sz="1100" b="1" i="0">
              <a:latin typeface="Arial" panose="020B0604020202020204" pitchFamily="34" charset="0"/>
              <a:cs typeface="Arial" panose="020B0604020202020204" pitchFamily="34" charset="0"/>
            </a:rPr>
            <a:t>   Evolución de la Implementación de la Política</a:t>
          </a:r>
          <a:r>
            <a:rPr lang="es-CO" sz="1100" b="1" i="0" baseline="0">
              <a:latin typeface="Arial" panose="020B0604020202020204" pitchFamily="34" charset="0"/>
              <a:cs typeface="Arial" panose="020B0604020202020204" pitchFamily="34" charset="0"/>
            </a:rPr>
            <a:t>  (Línea de Tiempo)</a:t>
          </a:r>
          <a:endParaRPr lang="es-CO" sz="1100" b="1" i="0">
            <a:latin typeface="Arial" panose="020B0604020202020204" pitchFamily="34" charset="0"/>
            <a:cs typeface="Arial" panose="020B0604020202020204" pitchFamily="34" charset="0"/>
          </a:endParaRPr>
        </a:p>
      </xdr:txBody>
    </xdr:sp>
    <xdr:clientData/>
  </xdr:twoCellAnchor>
  <xdr:twoCellAnchor>
    <xdr:from>
      <xdr:col>0</xdr:col>
      <xdr:colOff>0</xdr:colOff>
      <xdr:row>3</xdr:row>
      <xdr:rowOff>38100</xdr:rowOff>
    </xdr:from>
    <xdr:to>
      <xdr:col>4</xdr:col>
      <xdr:colOff>85725</xdr:colOff>
      <xdr:row>6</xdr:row>
      <xdr:rowOff>161925</xdr:rowOff>
    </xdr:to>
    <xdr:grpSp>
      <xdr:nvGrpSpPr>
        <xdr:cNvPr id="11" name="Grupo 10">
          <a:extLst>
            <a:ext uri="{FF2B5EF4-FFF2-40B4-BE49-F238E27FC236}">
              <a16:creationId xmlns:a16="http://schemas.microsoft.com/office/drawing/2014/main" id="{09F72317-2147-4350-82AB-FD106998BF83}"/>
            </a:ext>
          </a:extLst>
        </xdr:cNvPr>
        <xdr:cNvGrpSpPr/>
      </xdr:nvGrpSpPr>
      <xdr:grpSpPr>
        <a:xfrm>
          <a:off x="0" y="1171575"/>
          <a:ext cx="3438525" cy="800100"/>
          <a:chOff x="0" y="1171575"/>
          <a:chExt cx="3438525" cy="809625"/>
        </a:xfrm>
      </xdr:grpSpPr>
      <xdr:sp macro="" textlink="">
        <xdr:nvSpPr>
          <xdr:cNvPr id="3" name="Rectángulo: esquinas redondeadas 2">
            <a:extLst>
              <a:ext uri="{FF2B5EF4-FFF2-40B4-BE49-F238E27FC236}">
                <a16:creationId xmlns:a16="http://schemas.microsoft.com/office/drawing/2014/main" id="{B6F0D9A0-6C5C-6E57-7088-37CBB3A4F977}"/>
              </a:ext>
            </a:extLst>
          </xdr:cNvPr>
          <xdr:cNvSpPr/>
        </xdr:nvSpPr>
        <xdr:spPr>
          <a:xfrm>
            <a:off x="123825" y="1343025"/>
            <a:ext cx="3314700" cy="457200"/>
          </a:xfrm>
          <a:prstGeom prst="roundRect">
            <a:avLst/>
          </a:prstGeom>
        </xdr:spPr>
        <xdr:style>
          <a:lnRef idx="0">
            <a:schemeClr val="accent6"/>
          </a:lnRef>
          <a:fillRef idx="3">
            <a:schemeClr val="accent6"/>
          </a:fillRef>
          <a:effectRef idx="3">
            <a:schemeClr val="accent6"/>
          </a:effectRef>
          <a:fontRef idx="minor">
            <a:schemeClr val="lt1"/>
          </a:fontRef>
        </xdr:style>
        <xdr:txBody>
          <a:bodyPr vertOverflow="clip" horzOverflow="clip" rtlCol="0" anchor="ctr"/>
          <a:lstStyle/>
          <a:p>
            <a:pPr algn="ctr"/>
            <a:r>
              <a:rPr lang="es-CO" sz="1100" b="1" i="0">
                <a:latin typeface="Arial" panose="020B0604020202020204" pitchFamily="34" charset="0"/>
                <a:cs typeface="Arial" panose="020B0604020202020204" pitchFamily="34" charset="0"/>
              </a:rPr>
              <a:t>OBJETIVO DEL</a:t>
            </a:r>
            <a:r>
              <a:rPr lang="es-CO" sz="1100" b="1" i="0" baseline="0">
                <a:latin typeface="Arial" panose="020B0604020202020204" pitchFamily="34" charset="0"/>
                <a:cs typeface="Arial" panose="020B0604020202020204" pitchFamily="34" charset="0"/>
              </a:rPr>
              <a:t> PLAN</a:t>
            </a:r>
            <a:endParaRPr lang="es-CO" sz="1100" b="1" i="0">
              <a:latin typeface="Arial" panose="020B0604020202020204" pitchFamily="34" charset="0"/>
              <a:cs typeface="Arial" panose="020B0604020202020204" pitchFamily="34" charset="0"/>
            </a:endParaRPr>
          </a:p>
        </xdr:txBody>
      </xdr:sp>
      <xdr:sp macro="" textlink="">
        <xdr:nvSpPr>
          <xdr:cNvPr id="10" name="Elipse 9">
            <a:extLst>
              <a:ext uri="{FF2B5EF4-FFF2-40B4-BE49-F238E27FC236}">
                <a16:creationId xmlns:a16="http://schemas.microsoft.com/office/drawing/2014/main" id="{14F4F548-4315-01A9-8E37-AEE52D024C8A}"/>
              </a:ext>
            </a:extLst>
          </xdr:cNvPr>
          <xdr:cNvSpPr/>
        </xdr:nvSpPr>
        <xdr:spPr>
          <a:xfrm>
            <a:off x="0" y="1171575"/>
            <a:ext cx="828675" cy="809625"/>
          </a:xfrm>
          <a:prstGeom prst="ellipse">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s-CO" sz="4000" b="1">
                <a:solidFill>
                  <a:schemeClr val="accent6"/>
                </a:solidFill>
                <a:latin typeface="Arial" panose="020B0604020202020204" pitchFamily="34" charset="0"/>
                <a:cs typeface="Arial" panose="020B0604020202020204" pitchFamily="34" charset="0"/>
              </a:rPr>
              <a:t>1</a:t>
            </a:r>
          </a:p>
        </xdr:txBody>
      </xdr:sp>
    </xdr:grpSp>
    <xdr:clientData/>
  </xdr:twoCellAnchor>
  <xdr:twoCellAnchor>
    <xdr:from>
      <xdr:col>0</xdr:col>
      <xdr:colOff>0</xdr:colOff>
      <xdr:row>8</xdr:row>
      <xdr:rowOff>66675</xdr:rowOff>
    </xdr:from>
    <xdr:to>
      <xdr:col>0</xdr:col>
      <xdr:colOff>828675</xdr:colOff>
      <xdr:row>11</xdr:row>
      <xdr:rowOff>66675</xdr:rowOff>
    </xdr:to>
    <xdr:sp macro="" textlink="">
      <xdr:nvSpPr>
        <xdr:cNvPr id="12" name="Elipse 11">
          <a:extLst>
            <a:ext uri="{FF2B5EF4-FFF2-40B4-BE49-F238E27FC236}">
              <a16:creationId xmlns:a16="http://schemas.microsoft.com/office/drawing/2014/main" id="{6A664BE5-C7E4-41AA-91F4-4C58B69F70C9}"/>
            </a:ext>
          </a:extLst>
        </xdr:cNvPr>
        <xdr:cNvSpPr/>
      </xdr:nvSpPr>
      <xdr:spPr>
        <a:xfrm>
          <a:off x="0" y="3095625"/>
          <a:ext cx="828675" cy="809625"/>
        </a:xfrm>
        <a:prstGeom prst="ellipse">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s-CO" sz="4000" b="1">
              <a:solidFill>
                <a:schemeClr val="accent6"/>
              </a:solidFill>
              <a:latin typeface="Arial" panose="020B0604020202020204" pitchFamily="34" charset="0"/>
              <a:cs typeface="Arial" panose="020B0604020202020204" pitchFamily="34" charset="0"/>
            </a:rPr>
            <a:t>2</a:t>
          </a:r>
        </a:p>
      </xdr:txBody>
    </xdr:sp>
    <xdr:clientData/>
  </xdr:twoCellAnchor>
  <xdr:twoCellAnchor>
    <xdr:from>
      <xdr:col>0</xdr:col>
      <xdr:colOff>0</xdr:colOff>
      <xdr:row>13</xdr:row>
      <xdr:rowOff>28575</xdr:rowOff>
    </xdr:from>
    <xdr:to>
      <xdr:col>0</xdr:col>
      <xdr:colOff>828675</xdr:colOff>
      <xdr:row>16</xdr:row>
      <xdr:rowOff>104775</xdr:rowOff>
    </xdr:to>
    <xdr:sp macro="" textlink="">
      <xdr:nvSpPr>
        <xdr:cNvPr id="13" name="Elipse 12">
          <a:extLst>
            <a:ext uri="{FF2B5EF4-FFF2-40B4-BE49-F238E27FC236}">
              <a16:creationId xmlns:a16="http://schemas.microsoft.com/office/drawing/2014/main" id="{099E0DA8-30E1-4E14-8043-18262A9E3FAC}"/>
            </a:ext>
          </a:extLst>
        </xdr:cNvPr>
        <xdr:cNvSpPr/>
      </xdr:nvSpPr>
      <xdr:spPr>
        <a:xfrm>
          <a:off x="0" y="5153025"/>
          <a:ext cx="828675" cy="809625"/>
        </a:xfrm>
        <a:prstGeom prst="ellipse">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s-CO" sz="4000" b="1">
              <a:solidFill>
                <a:schemeClr val="accent6"/>
              </a:solidFill>
              <a:latin typeface="Arial" panose="020B0604020202020204" pitchFamily="34" charset="0"/>
              <a:cs typeface="Arial" panose="020B0604020202020204" pitchFamily="34" charset="0"/>
            </a:rPr>
            <a:t>3</a:t>
          </a:r>
        </a:p>
      </xdr:txBody>
    </xdr:sp>
    <xdr:clientData/>
  </xdr:twoCellAnchor>
  <xdr:twoCellAnchor>
    <xdr:from>
      <xdr:col>0</xdr:col>
      <xdr:colOff>0</xdr:colOff>
      <xdr:row>19</xdr:row>
      <xdr:rowOff>57150</xdr:rowOff>
    </xdr:from>
    <xdr:to>
      <xdr:col>0</xdr:col>
      <xdr:colOff>828675</xdr:colOff>
      <xdr:row>22</xdr:row>
      <xdr:rowOff>142875</xdr:rowOff>
    </xdr:to>
    <xdr:sp macro="" textlink="">
      <xdr:nvSpPr>
        <xdr:cNvPr id="14" name="Elipse 13">
          <a:extLst>
            <a:ext uri="{FF2B5EF4-FFF2-40B4-BE49-F238E27FC236}">
              <a16:creationId xmlns:a16="http://schemas.microsoft.com/office/drawing/2014/main" id="{AC18DAD1-C677-4820-853C-8461B550A625}"/>
            </a:ext>
          </a:extLst>
        </xdr:cNvPr>
        <xdr:cNvSpPr/>
      </xdr:nvSpPr>
      <xdr:spPr>
        <a:xfrm>
          <a:off x="0" y="7029450"/>
          <a:ext cx="828675" cy="809625"/>
        </a:xfrm>
        <a:prstGeom prst="ellipse">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s-CO" sz="4000" b="1">
              <a:solidFill>
                <a:schemeClr val="accent6"/>
              </a:solidFill>
              <a:latin typeface="Arial" panose="020B0604020202020204" pitchFamily="34" charset="0"/>
              <a:cs typeface="Arial" panose="020B0604020202020204" pitchFamily="34" charset="0"/>
            </a:rPr>
            <a:t>4</a:t>
          </a:r>
        </a:p>
      </xdr:txBody>
    </xdr:sp>
    <xdr:clientData/>
  </xdr:twoCellAnchor>
  <xdr:twoCellAnchor editAs="oneCell">
    <xdr:from>
      <xdr:col>4</xdr:col>
      <xdr:colOff>523875</xdr:colOff>
      <xdr:row>23</xdr:row>
      <xdr:rowOff>0</xdr:rowOff>
    </xdr:from>
    <xdr:to>
      <xdr:col>10</xdr:col>
      <xdr:colOff>661891</xdr:colOff>
      <xdr:row>24</xdr:row>
      <xdr:rowOff>1057</xdr:rowOff>
    </xdr:to>
    <xdr:pic>
      <xdr:nvPicPr>
        <xdr:cNvPr id="4" name="Imagen 3">
          <a:extLst>
            <a:ext uri="{FF2B5EF4-FFF2-40B4-BE49-F238E27FC236}">
              <a16:creationId xmlns:a16="http://schemas.microsoft.com/office/drawing/2014/main" id="{85A9BD3F-3F41-5773-1D5B-5000098A7907}"/>
            </a:ext>
          </a:extLst>
        </xdr:cNvPr>
        <xdr:cNvPicPr>
          <a:picLocks noChangeAspect="1"/>
        </xdr:cNvPicPr>
      </xdr:nvPicPr>
      <xdr:blipFill>
        <a:blip xmlns:r="http://schemas.openxmlformats.org/officeDocument/2006/relationships" r:embed="rId2"/>
        <a:stretch>
          <a:fillRect/>
        </a:stretch>
      </xdr:blipFill>
      <xdr:spPr>
        <a:xfrm>
          <a:off x="3876675" y="9134475"/>
          <a:ext cx="5167216" cy="34385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119745</xdr:colOff>
      <xdr:row>0</xdr:row>
      <xdr:rowOff>242662</xdr:rowOff>
    </xdr:from>
    <xdr:ext cx="947056" cy="1205138"/>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119745" y="242662"/>
          <a:ext cx="947056" cy="1205138"/>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alcart-my.sharepoint.com/:f:/g/personal/kadiazh_cartagena_gov_co/Em2zY94B9olBnAcdSLSkzkMBYABjgXAjHUfXqA--gVcspA?e=UEAbYA" TargetMode="External"/><Relationship Id="rId13" Type="http://schemas.openxmlformats.org/officeDocument/2006/relationships/hyperlink" Target="https://alcart-my.sharepoint.com/:f:/g/personal/kadiazh_cartagena_gov_co/ElecTag7budPhwygs_2dBOAB8wvRXtkBh3rVLCKeeYNKuA?e=6v85SY" TargetMode="External"/><Relationship Id="rId18" Type="http://schemas.openxmlformats.org/officeDocument/2006/relationships/hyperlink" Target="https://alcart-my.sharepoint.com/:b:/g/personal/kadiazh_cartagena_gov_co/EQL8MnAL6MpFhiJoluwU38ABMA98mu2PCfhERO6mHATYQg?e=iOHd43" TargetMode="External"/><Relationship Id="rId26" Type="http://schemas.openxmlformats.org/officeDocument/2006/relationships/hyperlink" Target="https://alcart-my.sharepoint.com/:f:/g/personal/kadiazh_cartagena_gov_co/EuLgFPqGfj5OmPXAkMz58OkB4NEZwQcyb93ndyo6q_wKZA?e=qed4su" TargetMode="External"/><Relationship Id="rId3" Type="http://schemas.openxmlformats.org/officeDocument/2006/relationships/hyperlink" Target="https://alcart-my.sharepoint.com/:f:/g/personal/kadiazh_cartagena_gov_co/Em2zY94B9olBnAcdSLSkzkMBYABjgXAjHUfXqA--gVcspA?e=UEAbYA" TargetMode="External"/><Relationship Id="rId21" Type="http://schemas.openxmlformats.org/officeDocument/2006/relationships/hyperlink" Target="https://alcart-my.sharepoint.com/:b:/g/personal/kadiazh_cartagena_gov_co/EYyYMM8y-tRKtDVs8OaRmFcBOxgo-fGgAMDegPq9R8GfiQ?e=F31bbi" TargetMode="External"/><Relationship Id="rId7" Type="http://schemas.openxmlformats.org/officeDocument/2006/relationships/hyperlink" Target="https://alcart-my.sharepoint.com/:f:/g/personal/kadiazh_cartagena_gov_co/EieSz1E8aF9GtZ4P6DuRz30Be4O2NOx3_KNUZKE29cqwsw?e=O2TOTl" TargetMode="External"/><Relationship Id="rId12" Type="http://schemas.openxmlformats.org/officeDocument/2006/relationships/hyperlink" Target="https://alcart-my.sharepoint.com/:f:/g/personal/kadiazh_cartagena_gov_co/Et4LzWzPzfBAgLbjHU5aQ4gBfLwYpKQBh_QUOJJ0k0zYZw?e=L5fa8O" TargetMode="External"/><Relationship Id="rId17" Type="http://schemas.openxmlformats.org/officeDocument/2006/relationships/hyperlink" Target="https://alcart-my.sharepoint.com/:b:/g/personal/kadiazh_cartagena_gov_co/EYyYMM8y-tRKtDVs8OaRmFcBOxgo-fGgAMDegPq9R8GfiQ?e=F31bbi" TargetMode="External"/><Relationship Id="rId25" Type="http://schemas.openxmlformats.org/officeDocument/2006/relationships/hyperlink" Target="https://alcart-my.sharepoint.com/:b:/g/personal/kadiazh_cartagena_gov_co/ERg_4NgufRFBnbih-1qgDz0BMQMmrtM8tQmJiiXRuaJbxA?e=j0ni7N" TargetMode="External"/><Relationship Id="rId2" Type="http://schemas.openxmlformats.org/officeDocument/2006/relationships/hyperlink" Target="https://alcart-my.sharepoint.com/:f:/g/personal/kadiazh_cartagena_gov_co/Em2zY94B9olBnAcdSLSkzkMBYABjgXAjHUfXqA--gVcspA?e=UEAbYA" TargetMode="External"/><Relationship Id="rId16" Type="http://schemas.openxmlformats.org/officeDocument/2006/relationships/hyperlink" Target="https://alcart-my.sharepoint.com/:b:/g/personal/kadiazh_cartagena_gov_co/EQL8MnAL6MpFhiJoluwU38ABMA98mu2PCfhERO6mHATYQg?e=iOHd43" TargetMode="External"/><Relationship Id="rId20" Type="http://schemas.openxmlformats.org/officeDocument/2006/relationships/hyperlink" Target="https://alcart-my.sharepoint.com/:f:/g/personal/kadiazh_cartagena_gov_co/Em2zY94B9olBnAcdSLSkzkMBYABjgXAjHUfXqA--gVcspA?e=UEAbYA" TargetMode="External"/><Relationship Id="rId29" Type="http://schemas.openxmlformats.org/officeDocument/2006/relationships/drawing" Target="../drawings/drawing2.xml"/><Relationship Id="rId1" Type="http://schemas.openxmlformats.org/officeDocument/2006/relationships/hyperlink" Target="https://alcart-my.sharepoint.com/:f:/g/personal/kadiazh_cartagena_gov_co/EuVpZubmcD9Kg8fcaXRzfOkBctR0kd1gsopWmOttgIXdXg?e=DH87p2" TargetMode="External"/><Relationship Id="rId6" Type="http://schemas.openxmlformats.org/officeDocument/2006/relationships/hyperlink" Target="https://alcart-my.sharepoint.com/:f:/g/personal/kadiazh_cartagena_gov_co/EieSz1E8aF9GtZ4P6DuRz30Be4O2NOx3_KNUZKE29cqwsw?e=O2TOTl" TargetMode="External"/><Relationship Id="rId11" Type="http://schemas.openxmlformats.org/officeDocument/2006/relationships/hyperlink" Target="https://alcart-my.sharepoint.com/:f:/g/personal/kadiazh_cartagena_gov_co/Em2zY94B9olBnAcdSLSkzkMBYABjgXAjHUfXqA--gVcspA?e=UEAbYA" TargetMode="External"/><Relationship Id="rId24" Type="http://schemas.openxmlformats.org/officeDocument/2006/relationships/hyperlink" Target="https://talentohumano.cartagena.gov.co/normativa/sistematizacion-buenas-practicas-casos-exito-lecciones-aprendidas-463" TargetMode="External"/><Relationship Id="rId5" Type="http://schemas.openxmlformats.org/officeDocument/2006/relationships/hyperlink" Target="https://alcart-my.sharepoint.com/:f:/g/personal/kadiazh_cartagena_gov_co/Em2zY94B9olBnAcdSLSkzkMBYABjgXAjHUfXqA--gVcspA?e=UEAbYA" TargetMode="External"/><Relationship Id="rId15" Type="http://schemas.openxmlformats.org/officeDocument/2006/relationships/hyperlink" Target="https://alcart-my.sharepoint.com/:b:/g/personal/kadiazh_cartagena_gov_co/EUo66D81lTpFr_tfpmKPi4sBHYNgSQlhQ8aFEo4fNt-v3w?e=naqOHz" TargetMode="External"/><Relationship Id="rId23" Type="http://schemas.openxmlformats.org/officeDocument/2006/relationships/hyperlink" Target="https://alcart-my.sharepoint.com/:b:/g/personal/kadiazh_cartagena_gov_co/EYyYMM8y-tRKtDVs8OaRmFcBOxgo-fGgAMDegPq9R8GfiQ?e=F31bbi" TargetMode="External"/><Relationship Id="rId28" Type="http://schemas.openxmlformats.org/officeDocument/2006/relationships/printerSettings" Target="../printerSettings/printerSettings2.bin"/><Relationship Id="rId10" Type="http://schemas.openxmlformats.org/officeDocument/2006/relationships/hyperlink" Target="https://alcart-my.sharepoint.com/:f:/g/personal/kadiazh_cartagena_gov_co/Em2zY94B9olBnAcdSLSkzkMBYABjgXAjHUfXqA--gVcspA?e=UEAbYA" TargetMode="External"/><Relationship Id="rId19" Type="http://schemas.openxmlformats.org/officeDocument/2006/relationships/hyperlink" Target="https://alcart-my.sharepoint.com/:b:/g/personal/kadiazh_cartagena_gov_co/EUo66D81lTpFr_tfpmKPi4sBHYNgSQlhQ8aFEo4fNt-v3w?e=naqOHz" TargetMode="External"/><Relationship Id="rId31" Type="http://schemas.openxmlformats.org/officeDocument/2006/relationships/comments" Target="../comments1.xml"/><Relationship Id="rId4" Type="http://schemas.openxmlformats.org/officeDocument/2006/relationships/hyperlink" Target="https://alcart-my.sharepoint.com/:f:/g/personal/kadiazh_cartagena_gov_co/EqMAVzJ4I5hGnK9Bc_4BT34B1Bbb8FWoip8Y5Bb4PSoN-A?e=CpliPs" TargetMode="External"/><Relationship Id="rId9" Type="http://schemas.openxmlformats.org/officeDocument/2006/relationships/hyperlink" Target="https://alcart-my.sharepoint.com/:f:/g/personal/kadiazh_cartagena_gov_co/Em2zY94B9olBnAcdSLSkzkMBYABjgXAjHUfXqA--gVcspA?e=UEAbYA" TargetMode="External"/><Relationship Id="rId14" Type="http://schemas.openxmlformats.org/officeDocument/2006/relationships/hyperlink" Target="https://alcart-my.sharepoint.com/:b:/g/personal/kadiazh_cartagena_gov_co/EYjzOykrdXJCmCdP3zRXC6QB3zUvvZCMSqPeiWaGbmWIiw?e=eDT3sX" TargetMode="External"/><Relationship Id="rId22" Type="http://schemas.openxmlformats.org/officeDocument/2006/relationships/hyperlink" Target="https://alcart-my.sharepoint.com/:b:/g/personal/kadiazh_cartagena_gov_co/EYyYMM8y-tRKtDVs8OaRmFcBOxgo-fGgAMDegPq9R8GfiQ?e=F31bbi" TargetMode="External"/><Relationship Id="rId27" Type="http://schemas.openxmlformats.org/officeDocument/2006/relationships/hyperlink" Target="https://alcart-my.sharepoint.com/:f:/g/personal/kadiazh_cartagena_gov_co/EuLgFPqGfj5OmPXAkMz58OkB4NEZwQcyb93ndyo6q_wKZA?e=qed4su" TargetMode="External"/><Relationship Id="rId30"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5A2AE7-9480-4C79-B35C-872FC68EFAD5}">
  <dimension ref="A1:P24"/>
  <sheetViews>
    <sheetView zoomScale="70" zoomScaleNormal="70" workbookViewId="0">
      <selection activeCell="A9" sqref="A9:M12"/>
    </sheetView>
  </sheetViews>
  <sheetFormatPr defaultColWidth="11" defaultRowHeight="13.9"/>
  <cols>
    <col min="12" max="12" width="23.125" customWidth="1"/>
    <col min="13" max="13" width="32.75" customWidth="1"/>
  </cols>
  <sheetData>
    <row r="1" spans="1:16" ht="31.5" customHeight="1">
      <c r="A1" s="50"/>
      <c r="B1" s="87"/>
      <c r="C1" s="51" t="s">
        <v>0</v>
      </c>
      <c r="D1" s="51"/>
      <c r="E1" s="51"/>
      <c r="F1" s="51"/>
      <c r="G1" s="51"/>
      <c r="H1" s="51"/>
      <c r="I1" s="51"/>
      <c r="J1" s="51"/>
      <c r="K1" s="51"/>
      <c r="L1" s="51"/>
      <c r="M1" s="3" t="s">
        <v>1</v>
      </c>
    </row>
    <row r="2" spans="1:16" ht="27.75" customHeight="1">
      <c r="A2" s="87"/>
      <c r="B2" s="88"/>
      <c r="C2" s="52" t="s">
        <v>2</v>
      </c>
      <c r="D2" s="52"/>
      <c r="E2" s="52"/>
      <c r="F2" s="52"/>
      <c r="G2" s="52"/>
      <c r="H2" s="52"/>
      <c r="I2" s="52"/>
      <c r="J2" s="52"/>
      <c r="K2" s="52"/>
      <c r="L2" s="52"/>
      <c r="M2" s="3" t="s">
        <v>3</v>
      </c>
    </row>
    <row r="3" spans="1:16" ht="30" customHeight="1">
      <c r="A3" s="87"/>
      <c r="B3" s="88"/>
      <c r="C3" s="52" t="s">
        <v>4</v>
      </c>
      <c r="D3" s="52"/>
      <c r="E3" s="52"/>
      <c r="F3" s="52"/>
      <c r="G3" s="52"/>
      <c r="H3" s="52"/>
      <c r="I3" s="52"/>
      <c r="J3" s="52"/>
      <c r="K3" s="52"/>
      <c r="L3" s="52"/>
      <c r="M3" s="3" t="s">
        <v>5</v>
      </c>
    </row>
    <row r="4" spans="1:16">
      <c r="A4" s="53"/>
      <c r="B4" s="53"/>
      <c r="C4" s="53"/>
      <c r="D4" s="53"/>
      <c r="E4" s="53"/>
      <c r="F4" s="53"/>
      <c r="G4" s="53"/>
      <c r="H4" s="53"/>
      <c r="I4" s="53"/>
      <c r="J4" s="53"/>
      <c r="K4" s="53"/>
      <c r="L4" s="53"/>
      <c r="M4" s="53"/>
    </row>
    <row r="5" spans="1:16" ht="18.75" customHeight="1">
      <c r="A5" s="49"/>
      <c r="B5" s="49"/>
      <c r="C5" s="49"/>
      <c r="D5" s="49"/>
      <c r="E5" s="49"/>
      <c r="F5" s="49"/>
      <c r="G5" s="49"/>
      <c r="H5" s="49"/>
      <c r="I5" s="49"/>
      <c r="J5" s="49"/>
      <c r="K5" s="49"/>
      <c r="L5" s="49"/>
      <c r="M5" s="49"/>
    </row>
    <row r="6" spans="1:16" ht="21" customHeight="1">
      <c r="A6" s="49"/>
      <c r="B6" s="49"/>
      <c r="C6" s="49"/>
      <c r="D6" s="49"/>
      <c r="E6" s="49"/>
      <c r="F6" s="49"/>
      <c r="G6" s="49"/>
      <c r="H6" s="49"/>
      <c r="I6" s="49"/>
      <c r="J6" s="49"/>
      <c r="K6" s="49"/>
      <c r="L6" s="49"/>
      <c r="M6" s="49"/>
    </row>
    <row r="7" spans="1:16" ht="16.5" customHeight="1">
      <c r="A7" s="49"/>
      <c r="B7" s="49"/>
      <c r="C7" s="49"/>
      <c r="D7" s="49"/>
      <c r="E7" s="49"/>
      <c r="F7" s="49"/>
      <c r="G7" s="49"/>
      <c r="H7" s="49"/>
      <c r="I7" s="49"/>
      <c r="J7" s="49"/>
      <c r="K7" s="49"/>
      <c r="L7" s="49"/>
      <c r="M7" s="49"/>
    </row>
    <row r="8" spans="1:16" ht="78.75" customHeight="1" thickBot="1">
      <c r="A8" s="54" t="s">
        <v>6</v>
      </c>
      <c r="B8" s="55"/>
      <c r="C8" s="55"/>
      <c r="D8" s="55"/>
      <c r="E8" s="55"/>
      <c r="F8" s="55"/>
      <c r="G8" s="55"/>
      <c r="H8" s="55"/>
      <c r="I8" s="55"/>
      <c r="J8" s="55"/>
      <c r="K8" s="55"/>
      <c r="L8" s="55"/>
      <c r="M8" s="56"/>
      <c r="N8" s="4"/>
      <c r="O8" s="4"/>
      <c r="P8" s="4"/>
    </row>
    <row r="9" spans="1:16">
      <c r="A9" s="48"/>
      <c r="B9" s="48"/>
      <c r="C9" s="48"/>
      <c r="D9" s="48"/>
      <c r="E9" s="48"/>
      <c r="F9" s="48"/>
      <c r="G9" s="48"/>
      <c r="H9" s="48"/>
      <c r="I9" s="48"/>
      <c r="J9" s="48"/>
      <c r="K9" s="48"/>
      <c r="L9" s="48"/>
      <c r="M9" s="48"/>
    </row>
    <row r="10" spans="1:16" ht="25.5" customHeight="1">
      <c r="A10" s="49"/>
      <c r="B10" s="49"/>
      <c r="C10" s="49"/>
      <c r="D10" s="49"/>
      <c r="E10" s="49"/>
      <c r="F10" s="49"/>
      <c r="G10" s="49"/>
      <c r="H10" s="49"/>
      <c r="I10" s="49"/>
      <c r="J10" s="49"/>
      <c r="K10" s="49"/>
      <c r="L10" s="49"/>
      <c r="M10" s="49"/>
    </row>
    <row r="11" spans="1:16" ht="24" customHeight="1">
      <c r="A11" s="49"/>
      <c r="B11" s="49"/>
      <c r="C11" s="49"/>
      <c r="D11" s="49"/>
      <c r="E11" s="49"/>
      <c r="F11" s="49"/>
      <c r="G11" s="49"/>
      <c r="H11" s="49"/>
      <c r="I11" s="49"/>
      <c r="J11" s="49"/>
      <c r="K11" s="49"/>
      <c r="L11" s="49"/>
      <c r="M11" s="49"/>
    </row>
    <row r="12" spans="1:16">
      <c r="A12" s="49"/>
      <c r="B12" s="49"/>
      <c r="C12" s="49"/>
      <c r="D12" s="49"/>
      <c r="E12" s="49"/>
      <c r="F12" s="49"/>
      <c r="G12" s="49"/>
      <c r="H12" s="49"/>
      <c r="I12" s="49"/>
      <c r="J12" s="49"/>
      <c r="K12" s="49"/>
      <c r="L12" s="49"/>
      <c r="M12" s="49"/>
    </row>
    <row r="13" spans="1:16" ht="87" customHeight="1">
      <c r="A13" s="57" t="s">
        <v>7</v>
      </c>
      <c r="B13" s="58"/>
      <c r="C13" s="58"/>
      <c r="D13" s="58"/>
      <c r="E13" s="58"/>
      <c r="F13" s="58"/>
      <c r="G13" s="58"/>
      <c r="H13" s="58"/>
      <c r="I13" s="58"/>
      <c r="J13" s="58"/>
      <c r="K13" s="58"/>
      <c r="L13" s="58"/>
      <c r="M13" s="59"/>
    </row>
    <row r="14" spans="1:16">
      <c r="A14" s="48"/>
      <c r="B14" s="48"/>
      <c r="C14" s="48"/>
      <c r="D14" s="48"/>
      <c r="E14" s="48"/>
      <c r="F14" s="48"/>
      <c r="G14" s="48"/>
      <c r="H14" s="48"/>
      <c r="I14" s="48"/>
      <c r="J14" s="48"/>
      <c r="K14" s="48"/>
      <c r="L14" s="48"/>
      <c r="M14" s="48"/>
    </row>
    <row r="15" spans="1:16" ht="21.75" customHeight="1">
      <c r="A15" s="49"/>
      <c r="B15" s="49"/>
      <c r="C15" s="49"/>
      <c r="D15" s="49"/>
      <c r="E15" s="49"/>
      <c r="F15" s="49"/>
      <c r="G15" s="49"/>
      <c r="H15" s="49"/>
      <c r="I15" s="49"/>
      <c r="J15" s="49"/>
      <c r="K15" s="49"/>
      <c r="L15" s="49"/>
      <c r="M15" s="49"/>
    </row>
    <row r="16" spans="1:16" ht="21.75" customHeight="1">
      <c r="A16" s="49"/>
      <c r="B16" s="49"/>
      <c r="C16" s="49"/>
      <c r="D16" s="49"/>
      <c r="E16" s="49"/>
      <c r="F16" s="49"/>
      <c r="G16" s="49"/>
      <c r="H16" s="49"/>
      <c r="I16" s="49"/>
      <c r="J16" s="49"/>
      <c r="K16" s="49"/>
      <c r="L16" s="49"/>
      <c r="M16" s="49"/>
    </row>
    <row r="17" spans="1:13">
      <c r="A17" s="49"/>
      <c r="B17" s="49"/>
      <c r="C17" s="49"/>
      <c r="D17" s="49"/>
      <c r="E17" s="49"/>
      <c r="F17" s="49"/>
      <c r="G17" s="49"/>
      <c r="H17" s="49"/>
      <c r="I17" s="49"/>
      <c r="J17" s="49"/>
      <c r="K17" s="49"/>
      <c r="L17" s="49"/>
      <c r="M17" s="49"/>
    </row>
    <row r="18" spans="1:13">
      <c r="A18" s="63" t="s">
        <v>8</v>
      </c>
      <c r="B18" s="64"/>
      <c r="C18" s="64"/>
      <c r="D18" s="64"/>
      <c r="E18" s="65"/>
      <c r="F18" s="63" t="s">
        <v>9</v>
      </c>
      <c r="G18" s="64"/>
      <c r="H18" s="64"/>
      <c r="I18" s="64"/>
      <c r="J18" s="65"/>
      <c r="K18" s="63" t="s">
        <v>10</v>
      </c>
      <c r="L18" s="64"/>
      <c r="M18" s="65"/>
    </row>
    <row r="19" spans="1:13" ht="250.5" customHeight="1">
      <c r="A19" s="57" t="s">
        <v>11</v>
      </c>
      <c r="B19" s="67"/>
      <c r="C19" s="67"/>
      <c r="D19" s="67"/>
      <c r="E19" s="68"/>
      <c r="F19" s="57" t="s">
        <v>12</v>
      </c>
      <c r="G19" s="58"/>
      <c r="H19" s="58"/>
      <c r="I19" s="58"/>
      <c r="J19" s="59"/>
      <c r="K19" s="66" t="s">
        <v>13</v>
      </c>
      <c r="L19" s="58"/>
      <c r="M19" s="59"/>
    </row>
    <row r="20" spans="1:13">
      <c r="A20" s="48"/>
      <c r="B20" s="48"/>
      <c r="C20" s="48"/>
      <c r="D20" s="48"/>
      <c r="E20" s="48"/>
      <c r="F20" s="48"/>
      <c r="G20" s="48"/>
      <c r="H20" s="48"/>
      <c r="I20" s="48"/>
      <c r="J20" s="48"/>
      <c r="K20" s="48"/>
      <c r="L20" s="48"/>
      <c r="M20" s="48"/>
    </row>
    <row r="21" spans="1:13" ht="19.5" customHeight="1">
      <c r="A21" s="49"/>
      <c r="B21" s="49"/>
      <c r="C21" s="49"/>
      <c r="D21" s="49"/>
      <c r="E21" s="49"/>
      <c r="F21" s="49"/>
      <c r="G21" s="49"/>
      <c r="H21" s="49"/>
      <c r="I21" s="49"/>
      <c r="J21" s="49"/>
      <c r="K21" s="49"/>
      <c r="L21" s="49"/>
      <c r="M21" s="49"/>
    </row>
    <row r="22" spans="1:13" ht="23.25" customHeight="1">
      <c r="A22" s="49"/>
      <c r="B22" s="49"/>
      <c r="C22" s="49"/>
      <c r="D22" s="49"/>
      <c r="E22" s="49"/>
      <c r="F22" s="49"/>
      <c r="G22" s="49"/>
      <c r="H22" s="49"/>
      <c r="I22" s="49"/>
      <c r="J22" s="49"/>
      <c r="K22" s="49"/>
      <c r="L22" s="49"/>
      <c r="M22" s="49"/>
    </row>
    <row r="23" spans="1:13">
      <c r="A23" s="49"/>
      <c r="B23" s="49"/>
      <c r="C23" s="49"/>
      <c r="D23" s="49"/>
      <c r="E23" s="49"/>
      <c r="F23" s="49"/>
      <c r="G23" s="49"/>
      <c r="H23" s="49"/>
      <c r="I23" s="49"/>
      <c r="J23" s="49"/>
      <c r="K23" s="49"/>
      <c r="L23" s="49"/>
      <c r="M23" s="49"/>
    </row>
    <row r="24" spans="1:13" ht="270.75" customHeight="1">
      <c r="A24" s="60"/>
      <c r="B24" s="61"/>
      <c r="C24" s="61"/>
      <c r="D24" s="61"/>
      <c r="E24" s="61"/>
      <c r="F24" s="61"/>
      <c r="G24" s="61"/>
      <c r="H24" s="61"/>
      <c r="I24" s="61"/>
      <c r="J24" s="61"/>
      <c r="K24" s="61"/>
      <c r="L24" s="61"/>
      <c r="M24" s="62"/>
    </row>
  </sheetData>
  <mergeCells count="17">
    <mergeCell ref="A13:M13"/>
    <mergeCell ref="A14:M17"/>
    <mergeCell ref="A20:M23"/>
    <mergeCell ref="A24:M24"/>
    <mergeCell ref="K18:M18"/>
    <mergeCell ref="K19:M19"/>
    <mergeCell ref="A18:E18"/>
    <mergeCell ref="F18:J18"/>
    <mergeCell ref="F19:J19"/>
    <mergeCell ref="A19:E19"/>
    <mergeCell ref="A9:M12"/>
    <mergeCell ref="A1:B3"/>
    <mergeCell ref="C1:L1"/>
    <mergeCell ref="C2:L2"/>
    <mergeCell ref="C3:L3"/>
    <mergeCell ref="A4:M7"/>
    <mergeCell ref="A8:M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M1048548"/>
  <sheetViews>
    <sheetView showGridLines="0" tabSelected="1" zoomScale="70" zoomScaleNormal="70" workbookViewId="0">
      <pane xSplit="5" ySplit="6" topLeftCell="F7" activePane="bottomRight" state="frozen"/>
      <selection pane="bottomRight" activeCell="E7" sqref="E7"/>
      <selection pane="bottomLeft" activeCell="A7" sqref="A7"/>
      <selection pane="topRight" activeCell="F5" sqref="F5"/>
    </sheetView>
  </sheetViews>
  <sheetFormatPr defaultColWidth="12.625" defaultRowHeight="93.75" customHeight="1"/>
  <cols>
    <col min="1" max="1" width="6" style="1" customWidth="1"/>
    <col min="2" max="2" width="9.75" style="1" customWidth="1"/>
    <col min="3" max="3" width="12.625" style="1" customWidth="1"/>
    <col min="4" max="4" width="15.875" style="1" customWidth="1"/>
    <col min="5" max="5" width="49.625" style="2" customWidth="1"/>
    <col min="6" max="6" width="20.75" style="1" customWidth="1"/>
    <col min="7" max="7" width="24.75" style="1" customWidth="1"/>
    <col min="8" max="8" width="15.875" style="1" customWidth="1"/>
    <col min="9" max="9" width="17.875" style="1" customWidth="1"/>
    <col min="10" max="10" width="25.875" style="1" customWidth="1"/>
    <col min="11" max="11" width="27.875" style="1" customWidth="1"/>
    <col min="12" max="12" width="13.375" style="1" customWidth="1"/>
    <col min="13" max="13" width="12.125" style="1" customWidth="1"/>
    <col min="14" max="14" width="15" style="1" customWidth="1"/>
    <col min="15" max="15" width="13.25" style="1" customWidth="1"/>
    <col min="16" max="16" width="14.25" style="37" customWidth="1"/>
    <col min="17" max="17" width="70.875" style="1" customWidth="1"/>
    <col min="18" max="18" width="18.25" style="1" hidden="1" customWidth="1"/>
    <col min="19" max="19" width="19.375" style="1" hidden="1" customWidth="1"/>
    <col min="20" max="21" width="18.75" style="1" hidden="1" customWidth="1"/>
    <col min="22" max="23" width="18" style="1" hidden="1" customWidth="1"/>
    <col min="24" max="24" width="27.375" style="1" hidden="1" customWidth="1"/>
    <col min="25" max="25" width="22.625" style="1" hidden="1" customWidth="1"/>
    <col min="26" max="26" width="22.125" style="1" hidden="1" customWidth="1"/>
    <col min="27" max="27" width="19.125" style="1" hidden="1" customWidth="1"/>
    <col min="28" max="28" width="19.875" style="1" hidden="1" customWidth="1"/>
    <col min="29" max="29" width="20.375" style="1" hidden="1" customWidth="1"/>
    <col min="30" max="32" width="23.625" style="1" hidden="1" customWidth="1"/>
    <col min="33" max="33" width="19.625" style="1" hidden="1" customWidth="1"/>
    <col min="34" max="35" width="19.25" style="1" hidden="1" customWidth="1"/>
    <col min="36" max="36" width="22" style="1" hidden="1" customWidth="1"/>
    <col min="37" max="37" width="22.5" style="1" hidden="1" customWidth="1"/>
    <col min="38" max="38" width="27.625" style="1" hidden="1" customWidth="1"/>
    <col min="39" max="39" width="51.75" style="45" customWidth="1"/>
    <col min="40" max="16384" width="12.625" style="1"/>
  </cols>
  <sheetData>
    <row r="1" spans="1:39" customFormat="1" ht="42" customHeight="1">
      <c r="A1" s="70"/>
      <c r="B1" s="89"/>
      <c r="C1" s="74" t="s">
        <v>0</v>
      </c>
      <c r="D1" s="75"/>
      <c r="E1" s="75"/>
      <c r="F1" s="75"/>
      <c r="G1" s="75"/>
      <c r="H1" s="75"/>
      <c r="I1" s="75"/>
      <c r="J1" s="75"/>
      <c r="K1" s="75"/>
      <c r="L1" s="75"/>
      <c r="M1" s="75"/>
      <c r="N1" s="75"/>
      <c r="O1" s="75"/>
      <c r="P1" s="75"/>
      <c r="Q1" s="75"/>
      <c r="R1" s="75"/>
      <c r="S1" s="75"/>
      <c r="T1" s="75"/>
      <c r="U1" s="75"/>
      <c r="V1" s="75"/>
      <c r="W1" s="75"/>
      <c r="X1" s="75"/>
      <c r="Y1" s="75"/>
      <c r="Z1" s="75"/>
      <c r="AA1" s="75"/>
      <c r="AB1" s="75"/>
      <c r="AC1" s="75"/>
      <c r="AD1" s="75"/>
      <c r="AE1" s="75"/>
      <c r="AF1" s="75"/>
      <c r="AG1" s="75"/>
      <c r="AH1" s="75"/>
      <c r="AI1" s="75"/>
      <c r="AJ1" s="75"/>
      <c r="AK1" s="75"/>
      <c r="AL1" s="76"/>
      <c r="AM1" s="22" t="s">
        <v>1</v>
      </c>
    </row>
    <row r="2" spans="1:39" customFormat="1" ht="42.75" customHeight="1">
      <c r="A2" s="90"/>
      <c r="B2" s="88"/>
      <c r="C2" s="74" t="s">
        <v>2</v>
      </c>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c r="AH2" s="75"/>
      <c r="AI2" s="75"/>
      <c r="AJ2" s="75"/>
      <c r="AK2" s="75"/>
      <c r="AL2" s="76"/>
      <c r="AM2" s="23" t="s">
        <v>3</v>
      </c>
    </row>
    <row r="3" spans="1:39" customFormat="1" ht="45.75" customHeight="1">
      <c r="A3" s="90"/>
      <c r="B3" s="88"/>
      <c r="C3" s="77" t="s">
        <v>4</v>
      </c>
      <c r="D3" s="78"/>
      <c r="E3" s="78"/>
      <c r="F3" s="78"/>
      <c r="G3" s="78"/>
      <c r="H3" s="78"/>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9"/>
      <c r="AM3" s="23" t="s">
        <v>5</v>
      </c>
    </row>
    <row r="4" spans="1:39" customFormat="1" ht="35.25" hidden="1" customHeight="1">
      <c r="A4" s="81"/>
      <c r="B4" s="82"/>
      <c r="C4" s="82"/>
      <c r="D4" s="82"/>
      <c r="E4" s="82"/>
      <c r="F4" s="82"/>
      <c r="G4" s="82"/>
      <c r="H4" s="82"/>
      <c r="I4" s="82"/>
      <c r="J4" s="82"/>
      <c r="K4" s="82"/>
      <c r="L4" s="82"/>
      <c r="M4" s="82"/>
      <c r="N4" s="82"/>
      <c r="O4" s="82"/>
      <c r="P4" s="82"/>
      <c r="Q4" s="82"/>
      <c r="R4" s="82"/>
      <c r="S4" s="82"/>
      <c r="T4" s="82"/>
      <c r="U4" s="82"/>
      <c r="V4" s="82"/>
      <c r="W4" s="82"/>
      <c r="X4" s="82"/>
      <c r="Y4" s="82"/>
      <c r="Z4" s="82"/>
      <c r="AA4" s="82"/>
      <c r="AB4" s="82"/>
      <c r="AC4" s="82"/>
      <c r="AD4" s="82"/>
      <c r="AE4" s="82"/>
      <c r="AF4" s="82"/>
      <c r="AG4" s="82"/>
      <c r="AH4" s="82"/>
      <c r="AI4" s="82"/>
      <c r="AJ4" s="82"/>
      <c r="AK4" s="82"/>
      <c r="AL4" s="83"/>
      <c r="AM4" s="46"/>
    </row>
    <row r="5" spans="1:39" customFormat="1" ht="47.25" customHeight="1">
      <c r="A5" s="85" t="s">
        <v>14</v>
      </c>
      <c r="B5" s="72" t="s">
        <v>15</v>
      </c>
      <c r="C5" s="5" t="s">
        <v>16</v>
      </c>
      <c r="D5" s="71" t="s">
        <v>17</v>
      </c>
      <c r="E5" s="71" t="s">
        <v>18</v>
      </c>
      <c r="F5" s="71" t="s">
        <v>19</v>
      </c>
      <c r="G5" s="71" t="s">
        <v>20</v>
      </c>
      <c r="H5" s="71" t="s">
        <v>21</v>
      </c>
      <c r="I5" s="71" t="s">
        <v>22</v>
      </c>
      <c r="J5" s="71" t="s">
        <v>23</v>
      </c>
      <c r="K5" s="80" t="s">
        <v>24</v>
      </c>
      <c r="L5" s="69">
        <v>2024</v>
      </c>
      <c r="M5" s="69"/>
      <c r="N5" s="69"/>
      <c r="O5" s="69"/>
      <c r="P5" s="69"/>
      <c r="Q5" s="69"/>
      <c r="R5" s="80" t="s">
        <v>25</v>
      </c>
      <c r="S5" s="69">
        <v>2025</v>
      </c>
      <c r="T5" s="91"/>
      <c r="U5" s="91"/>
      <c r="V5" s="91"/>
      <c r="W5" s="91"/>
      <c r="X5" s="91"/>
      <c r="Y5" s="80" t="s">
        <v>26</v>
      </c>
      <c r="Z5" s="69">
        <v>2026</v>
      </c>
      <c r="AA5" s="69"/>
      <c r="AB5" s="69"/>
      <c r="AC5" s="69"/>
      <c r="AD5" s="69"/>
      <c r="AE5" s="69"/>
      <c r="AF5" s="80" t="s">
        <v>27</v>
      </c>
      <c r="AG5" s="69">
        <v>2027</v>
      </c>
      <c r="AH5" s="69"/>
      <c r="AI5" s="69"/>
      <c r="AJ5" s="69"/>
      <c r="AK5" s="69"/>
      <c r="AL5" s="84"/>
      <c r="AM5" s="46"/>
    </row>
    <row r="6" spans="1:39" customFormat="1" ht="45.6" customHeight="1">
      <c r="A6" s="86"/>
      <c r="B6" s="92"/>
      <c r="C6" s="6" t="s">
        <v>28</v>
      </c>
      <c r="D6" s="71"/>
      <c r="E6" s="73"/>
      <c r="F6" s="93"/>
      <c r="G6" s="93"/>
      <c r="H6" s="93"/>
      <c r="I6" s="93"/>
      <c r="J6" s="93"/>
      <c r="K6" s="93"/>
      <c r="L6" s="7" t="s">
        <v>29</v>
      </c>
      <c r="M6" s="7" t="s">
        <v>30</v>
      </c>
      <c r="N6" s="7" t="s">
        <v>31</v>
      </c>
      <c r="O6" s="7" t="s">
        <v>32</v>
      </c>
      <c r="P6" s="34" t="s">
        <v>33</v>
      </c>
      <c r="Q6" s="8" t="s">
        <v>34</v>
      </c>
      <c r="R6" s="93"/>
      <c r="S6" s="7" t="s">
        <v>29</v>
      </c>
      <c r="T6" s="7" t="s">
        <v>35</v>
      </c>
      <c r="U6" s="7" t="s">
        <v>31</v>
      </c>
      <c r="V6" s="7" t="s">
        <v>36</v>
      </c>
      <c r="W6" s="8" t="s">
        <v>33</v>
      </c>
      <c r="X6" s="8" t="s">
        <v>34</v>
      </c>
      <c r="Y6" s="93"/>
      <c r="Z6" s="7" t="s">
        <v>37</v>
      </c>
      <c r="AA6" s="7" t="s">
        <v>30</v>
      </c>
      <c r="AB6" s="7" t="s">
        <v>38</v>
      </c>
      <c r="AC6" s="7" t="s">
        <v>36</v>
      </c>
      <c r="AD6" s="8" t="s">
        <v>33</v>
      </c>
      <c r="AE6" s="8" t="s">
        <v>34</v>
      </c>
      <c r="AF6" s="93"/>
      <c r="AG6" s="7" t="s">
        <v>29</v>
      </c>
      <c r="AH6" s="7" t="s">
        <v>30</v>
      </c>
      <c r="AI6" s="7" t="s">
        <v>31</v>
      </c>
      <c r="AJ6" s="7" t="s">
        <v>36</v>
      </c>
      <c r="AK6" s="8" t="s">
        <v>33</v>
      </c>
      <c r="AL6" s="40" t="s">
        <v>34</v>
      </c>
      <c r="AM6" s="42" t="s">
        <v>39</v>
      </c>
    </row>
    <row r="7" spans="1:39" s="10" customFormat="1" ht="103.15" customHeight="1">
      <c r="A7" s="24">
        <v>1</v>
      </c>
      <c r="B7" s="14" t="s">
        <v>40</v>
      </c>
      <c r="C7" s="14" t="s">
        <v>41</v>
      </c>
      <c r="D7" s="19" t="s">
        <v>42</v>
      </c>
      <c r="E7" s="18" t="s">
        <v>43</v>
      </c>
      <c r="F7" s="14" t="s">
        <v>44</v>
      </c>
      <c r="G7" s="14" t="s">
        <v>45</v>
      </c>
      <c r="H7" s="15">
        <v>45444</v>
      </c>
      <c r="I7" s="15">
        <v>45657</v>
      </c>
      <c r="J7" s="14" t="s">
        <v>46</v>
      </c>
      <c r="K7" s="14" t="s">
        <v>47</v>
      </c>
      <c r="L7" s="9"/>
      <c r="M7" s="9"/>
      <c r="N7" s="38">
        <v>1</v>
      </c>
      <c r="O7" s="9"/>
      <c r="P7" s="35">
        <v>1</v>
      </c>
      <c r="Q7" s="11" t="s">
        <v>48</v>
      </c>
      <c r="R7" s="11"/>
      <c r="S7" s="16"/>
      <c r="T7" s="11"/>
      <c r="U7" s="11"/>
      <c r="V7" s="11"/>
      <c r="W7" s="16">
        <f>SUM(S7+T7+U7+V7)</f>
        <v>0</v>
      </c>
      <c r="X7" s="11"/>
      <c r="Y7" s="11"/>
      <c r="Z7" s="11"/>
      <c r="AA7" s="11"/>
      <c r="AB7" s="11"/>
      <c r="AC7" s="11"/>
      <c r="AD7" s="11">
        <f>SUM(Z7+AA7+AB7+AC7)</f>
        <v>0</v>
      </c>
      <c r="AE7" s="11"/>
      <c r="AF7" s="11"/>
      <c r="AG7" s="11"/>
      <c r="AH7" s="11"/>
      <c r="AI7" s="11"/>
      <c r="AJ7" s="11"/>
      <c r="AK7" s="11">
        <f>SUM(AG7+AH7+AI7+AJ7)</f>
        <v>0</v>
      </c>
      <c r="AL7" s="41"/>
      <c r="AM7" s="43" t="s">
        <v>49</v>
      </c>
    </row>
    <row r="8" spans="1:39" s="10" customFormat="1" ht="75" customHeight="1">
      <c r="A8" s="24">
        <v>3</v>
      </c>
      <c r="B8" s="14" t="s">
        <v>40</v>
      </c>
      <c r="C8" s="12" t="s">
        <v>50</v>
      </c>
      <c r="D8" s="19" t="s">
        <v>42</v>
      </c>
      <c r="E8" s="13" t="s">
        <v>51</v>
      </c>
      <c r="F8" s="14" t="s">
        <v>52</v>
      </c>
      <c r="G8" s="14" t="s">
        <v>53</v>
      </c>
      <c r="H8" s="15">
        <v>45444</v>
      </c>
      <c r="I8" s="15">
        <v>45657</v>
      </c>
      <c r="J8" s="14" t="s">
        <v>46</v>
      </c>
      <c r="K8" s="14" t="s">
        <v>54</v>
      </c>
      <c r="L8" s="11"/>
      <c r="M8" s="11"/>
      <c r="N8" s="16"/>
      <c r="O8" s="16">
        <v>1</v>
      </c>
      <c r="P8" s="35">
        <f t="shared" ref="P8:P15" si="0">SUM(L8+M8+N8+O8)</f>
        <v>1</v>
      </c>
      <c r="Q8" s="11" t="s">
        <v>55</v>
      </c>
      <c r="R8" s="11"/>
      <c r="S8" s="16"/>
      <c r="T8" s="11"/>
      <c r="U8" s="11"/>
      <c r="V8" s="11"/>
      <c r="W8" s="16">
        <f t="shared" ref="W8:W28" si="1">SUM(S8+T8+U8+V8)</f>
        <v>0</v>
      </c>
      <c r="X8" s="11"/>
      <c r="Y8" s="11"/>
      <c r="Z8" s="11"/>
      <c r="AA8" s="11"/>
      <c r="AB8" s="11"/>
      <c r="AC8" s="11"/>
      <c r="AD8" s="11">
        <f t="shared" ref="AD8:AD28" si="2">SUM(Z8+AA8+AB8+AC8)</f>
        <v>0</v>
      </c>
      <c r="AE8" s="11"/>
      <c r="AF8" s="11"/>
      <c r="AG8" s="11"/>
      <c r="AH8" s="11"/>
      <c r="AI8" s="11"/>
      <c r="AJ8" s="11"/>
      <c r="AK8" s="11">
        <f t="shared" ref="AK8:AK28" si="3">SUM(AG8+AH8+AI8+AJ8)</f>
        <v>0</v>
      </c>
      <c r="AL8" s="41"/>
      <c r="AM8" s="43" t="s">
        <v>56</v>
      </c>
    </row>
    <row r="9" spans="1:39" s="10" customFormat="1" ht="76.150000000000006" customHeight="1">
      <c r="A9" s="24">
        <v>4</v>
      </c>
      <c r="B9" s="14" t="s">
        <v>40</v>
      </c>
      <c r="C9" s="12" t="s">
        <v>41</v>
      </c>
      <c r="D9" s="19" t="s">
        <v>42</v>
      </c>
      <c r="E9" s="13" t="s">
        <v>57</v>
      </c>
      <c r="F9" s="14" t="s">
        <v>58</v>
      </c>
      <c r="G9" s="14" t="s">
        <v>59</v>
      </c>
      <c r="H9" s="15">
        <v>45444</v>
      </c>
      <c r="I9" s="15">
        <v>45657</v>
      </c>
      <c r="J9" s="14" t="s">
        <v>60</v>
      </c>
      <c r="K9" s="14" t="s">
        <v>61</v>
      </c>
      <c r="L9" s="11"/>
      <c r="M9" s="11"/>
      <c r="N9" s="17"/>
      <c r="O9" s="39">
        <v>1</v>
      </c>
      <c r="P9" s="35">
        <f t="shared" si="0"/>
        <v>1</v>
      </c>
      <c r="Q9" s="11" t="s">
        <v>62</v>
      </c>
      <c r="R9" s="11"/>
      <c r="S9" s="16"/>
      <c r="T9" s="11"/>
      <c r="U9" s="11"/>
      <c r="V9" s="11"/>
      <c r="W9" s="16">
        <f t="shared" si="1"/>
        <v>0</v>
      </c>
      <c r="X9" s="11"/>
      <c r="Y9" s="11"/>
      <c r="Z9" s="11"/>
      <c r="AA9" s="11"/>
      <c r="AB9" s="11"/>
      <c r="AC9" s="11"/>
      <c r="AD9" s="11">
        <f t="shared" si="2"/>
        <v>0</v>
      </c>
      <c r="AE9" s="11"/>
      <c r="AF9" s="11"/>
      <c r="AG9" s="11"/>
      <c r="AH9" s="11"/>
      <c r="AI9" s="11"/>
      <c r="AJ9" s="11"/>
      <c r="AK9" s="11">
        <f t="shared" si="3"/>
        <v>0</v>
      </c>
      <c r="AL9" s="41"/>
      <c r="AM9" s="43" t="s">
        <v>63</v>
      </c>
    </row>
    <row r="10" spans="1:39" s="10" customFormat="1" ht="122.45" customHeight="1">
      <c r="A10" s="25">
        <v>5</v>
      </c>
      <c r="B10" s="14" t="s">
        <v>40</v>
      </c>
      <c r="C10" s="12" t="s">
        <v>50</v>
      </c>
      <c r="D10" s="19" t="s">
        <v>42</v>
      </c>
      <c r="E10" s="13" t="s">
        <v>64</v>
      </c>
      <c r="F10" s="14" t="s">
        <v>65</v>
      </c>
      <c r="G10" s="14" t="s">
        <v>66</v>
      </c>
      <c r="H10" s="15">
        <v>45444</v>
      </c>
      <c r="I10" s="15">
        <v>45657</v>
      </c>
      <c r="J10" s="14" t="s">
        <v>60</v>
      </c>
      <c r="K10" s="14" t="s">
        <v>67</v>
      </c>
      <c r="L10" s="11"/>
      <c r="M10" s="11"/>
      <c r="N10" s="17"/>
      <c r="O10" s="39">
        <v>1</v>
      </c>
      <c r="P10" s="35">
        <f t="shared" si="0"/>
        <v>1</v>
      </c>
      <c r="Q10" s="11" t="s">
        <v>68</v>
      </c>
      <c r="R10" s="11"/>
      <c r="S10" s="11"/>
      <c r="T10" s="11"/>
      <c r="U10" s="11"/>
      <c r="V10" s="11"/>
      <c r="W10" s="16">
        <f t="shared" si="1"/>
        <v>0</v>
      </c>
      <c r="X10" s="11"/>
      <c r="Y10" s="11"/>
      <c r="Z10" s="11"/>
      <c r="AA10" s="11"/>
      <c r="AB10" s="11"/>
      <c r="AC10" s="11"/>
      <c r="AD10" s="11">
        <f t="shared" si="2"/>
        <v>0</v>
      </c>
      <c r="AE10" s="11"/>
      <c r="AF10" s="11"/>
      <c r="AG10" s="11"/>
      <c r="AH10" s="11"/>
      <c r="AI10" s="11"/>
      <c r="AJ10" s="11"/>
      <c r="AK10" s="11">
        <f t="shared" si="3"/>
        <v>0</v>
      </c>
      <c r="AL10" s="41"/>
      <c r="AM10" s="43" t="s">
        <v>69</v>
      </c>
    </row>
    <row r="11" spans="1:39" s="10" customFormat="1" ht="218.45" customHeight="1">
      <c r="A11" s="25">
        <v>6</v>
      </c>
      <c r="B11" s="14" t="s">
        <v>40</v>
      </c>
      <c r="C11" s="12" t="s">
        <v>50</v>
      </c>
      <c r="D11" s="19" t="s">
        <v>42</v>
      </c>
      <c r="E11" s="13" t="s">
        <v>70</v>
      </c>
      <c r="F11" s="14" t="s">
        <v>71</v>
      </c>
      <c r="G11" s="14" t="s">
        <v>72</v>
      </c>
      <c r="H11" s="15">
        <v>45444</v>
      </c>
      <c r="I11" s="15">
        <v>45657</v>
      </c>
      <c r="J11" s="14" t="s">
        <v>73</v>
      </c>
      <c r="K11" s="14" t="s">
        <v>74</v>
      </c>
      <c r="L11" s="11"/>
      <c r="M11" s="11"/>
      <c r="N11" s="16">
        <v>0.5</v>
      </c>
      <c r="O11" s="39">
        <v>0.5</v>
      </c>
      <c r="P11" s="35">
        <f t="shared" si="0"/>
        <v>1</v>
      </c>
      <c r="Q11" s="11" t="s">
        <v>75</v>
      </c>
      <c r="R11" s="11"/>
      <c r="S11" s="16"/>
      <c r="T11" s="11"/>
      <c r="U11" s="11"/>
      <c r="V11" s="11"/>
      <c r="W11" s="16">
        <f t="shared" si="1"/>
        <v>0</v>
      </c>
      <c r="X11" s="11"/>
      <c r="Y11" s="11"/>
      <c r="Z11" s="11"/>
      <c r="AA11" s="11"/>
      <c r="AB11" s="11"/>
      <c r="AC11" s="11"/>
      <c r="AD11" s="11">
        <f t="shared" si="2"/>
        <v>0</v>
      </c>
      <c r="AE11" s="11"/>
      <c r="AF11" s="11"/>
      <c r="AG11" s="11"/>
      <c r="AH11" s="11"/>
      <c r="AI11" s="11"/>
      <c r="AJ11" s="11"/>
      <c r="AK11" s="11">
        <f t="shared" si="3"/>
        <v>0</v>
      </c>
      <c r="AL11" s="41"/>
      <c r="AM11" s="43" t="s">
        <v>76</v>
      </c>
    </row>
    <row r="12" spans="1:39" s="10" customFormat="1" ht="84.6" customHeight="1">
      <c r="A12" s="25">
        <v>8</v>
      </c>
      <c r="B12" s="14" t="s">
        <v>40</v>
      </c>
      <c r="C12" s="12" t="s">
        <v>77</v>
      </c>
      <c r="D12" s="19" t="s">
        <v>42</v>
      </c>
      <c r="E12" s="13" t="s">
        <v>78</v>
      </c>
      <c r="F12" s="14" t="s">
        <v>79</v>
      </c>
      <c r="G12" s="14" t="s">
        <v>79</v>
      </c>
      <c r="H12" s="15">
        <v>45444</v>
      </c>
      <c r="I12" s="15">
        <v>45657</v>
      </c>
      <c r="J12" s="14" t="s">
        <v>60</v>
      </c>
      <c r="K12" s="14" t="s">
        <v>80</v>
      </c>
      <c r="L12" s="11"/>
      <c r="M12" s="11"/>
      <c r="N12" s="11"/>
      <c r="O12" s="39">
        <v>1</v>
      </c>
      <c r="P12" s="35">
        <f t="shared" si="0"/>
        <v>1</v>
      </c>
      <c r="Q12" s="11" t="s">
        <v>81</v>
      </c>
      <c r="R12" s="11"/>
      <c r="S12" s="16"/>
      <c r="T12" s="11"/>
      <c r="U12" s="11"/>
      <c r="V12" s="11"/>
      <c r="W12" s="16">
        <f t="shared" si="1"/>
        <v>0</v>
      </c>
      <c r="X12" s="11"/>
      <c r="Y12" s="11"/>
      <c r="Z12" s="11"/>
      <c r="AA12" s="11"/>
      <c r="AB12" s="11"/>
      <c r="AC12" s="11"/>
      <c r="AD12" s="11">
        <f t="shared" si="2"/>
        <v>0</v>
      </c>
      <c r="AE12" s="11"/>
      <c r="AF12" s="11"/>
      <c r="AG12" s="11"/>
      <c r="AH12" s="11"/>
      <c r="AI12" s="11"/>
      <c r="AJ12" s="11"/>
      <c r="AK12" s="11">
        <f t="shared" si="3"/>
        <v>0</v>
      </c>
      <c r="AL12" s="41"/>
      <c r="AM12" s="43" t="s">
        <v>63</v>
      </c>
    </row>
    <row r="13" spans="1:39" s="10" customFormat="1" ht="121.15" customHeight="1">
      <c r="A13" s="26">
        <v>9</v>
      </c>
      <c r="B13" s="14" t="s">
        <v>40</v>
      </c>
      <c r="C13" s="12" t="s">
        <v>41</v>
      </c>
      <c r="D13" s="19" t="s">
        <v>42</v>
      </c>
      <c r="E13" s="18" t="s">
        <v>82</v>
      </c>
      <c r="F13" s="14" t="s">
        <v>83</v>
      </c>
      <c r="G13" s="14" t="s">
        <v>83</v>
      </c>
      <c r="H13" s="15">
        <v>45444</v>
      </c>
      <c r="I13" s="15">
        <v>45657</v>
      </c>
      <c r="J13" s="14" t="s">
        <v>46</v>
      </c>
      <c r="K13" s="14" t="s">
        <v>47</v>
      </c>
      <c r="L13" s="9"/>
      <c r="M13" s="9"/>
      <c r="N13" s="38">
        <v>1</v>
      </c>
      <c r="O13" s="9"/>
      <c r="P13" s="35">
        <f t="shared" si="0"/>
        <v>1</v>
      </c>
      <c r="Q13" s="11" t="s">
        <v>84</v>
      </c>
      <c r="R13" s="9"/>
      <c r="S13" s="9"/>
      <c r="T13" s="9"/>
      <c r="U13" s="9"/>
      <c r="V13" s="9"/>
      <c r="W13" s="16">
        <f t="shared" si="1"/>
        <v>0</v>
      </c>
      <c r="X13" s="9"/>
      <c r="Y13" s="9"/>
      <c r="Z13" s="9"/>
      <c r="AA13" s="9"/>
      <c r="AB13" s="9"/>
      <c r="AC13" s="9"/>
      <c r="AD13" s="11">
        <f t="shared" si="2"/>
        <v>0</v>
      </c>
      <c r="AE13" s="9"/>
      <c r="AF13" s="9"/>
      <c r="AG13" s="9"/>
      <c r="AH13" s="9"/>
      <c r="AI13" s="9"/>
      <c r="AJ13" s="9"/>
      <c r="AK13" s="11">
        <f t="shared" si="3"/>
        <v>0</v>
      </c>
      <c r="AL13" s="41"/>
      <c r="AM13" s="43" t="s">
        <v>85</v>
      </c>
    </row>
    <row r="14" spans="1:39" s="10" customFormat="1" ht="117" customHeight="1">
      <c r="A14" s="24">
        <v>10</v>
      </c>
      <c r="B14" s="14" t="s">
        <v>40</v>
      </c>
      <c r="C14" s="12" t="s">
        <v>41</v>
      </c>
      <c r="D14" s="19" t="s">
        <v>42</v>
      </c>
      <c r="E14" s="13" t="s">
        <v>86</v>
      </c>
      <c r="F14" s="14" t="s">
        <v>87</v>
      </c>
      <c r="G14" s="14" t="s">
        <v>87</v>
      </c>
      <c r="H14" s="15">
        <v>45444</v>
      </c>
      <c r="I14" s="15">
        <v>45657</v>
      </c>
      <c r="J14" s="14" t="s">
        <v>60</v>
      </c>
      <c r="K14" s="14" t="s">
        <v>88</v>
      </c>
      <c r="L14" s="11"/>
      <c r="M14" s="11"/>
      <c r="N14" s="39">
        <v>1</v>
      </c>
      <c r="O14" s="39"/>
      <c r="P14" s="35">
        <f t="shared" ref="P14" si="4">SUM(L14+M14+N14+O14)</f>
        <v>1</v>
      </c>
      <c r="Q14" s="11" t="s">
        <v>89</v>
      </c>
      <c r="R14" s="11"/>
      <c r="S14" s="16"/>
      <c r="T14" s="11"/>
      <c r="U14" s="11"/>
      <c r="V14" s="11"/>
      <c r="W14" s="16">
        <f t="shared" si="1"/>
        <v>0</v>
      </c>
      <c r="X14" s="17"/>
      <c r="Y14" s="17"/>
      <c r="Z14" s="11"/>
      <c r="AA14" s="11"/>
      <c r="AB14" s="11"/>
      <c r="AC14" s="11"/>
      <c r="AD14" s="11">
        <f t="shared" si="2"/>
        <v>0</v>
      </c>
      <c r="AE14" s="11"/>
      <c r="AF14" s="11"/>
      <c r="AG14" s="11"/>
      <c r="AH14" s="11"/>
      <c r="AI14" s="11"/>
      <c r="AJ14" s="11"/>
      <c r="AK14" s="11">
        <f t="shared" si="3"/>
        <v>0</v>
      </c>
      <c r="AL14" s="41"/>
      <c r="AM14" s="43" t="s">
        <v>90</v>
      </c>
    </row>
    <row r="15" spans="1:39" s="10" customFormat="1" ht="224.45" customHeight="1">
      <c r="A15" s="25">
        <v>11</v>
      </c>
      <c r="B15" s="14" t="s">
        <v>40</v>
      </c>
      <c r="C15" s="12" t="s">
        <v>91</v>
      </c>
      <c r="D15" s="19" t="s">
        <v>42</v>
      </c>
      <c r="E15" s="13" t="s">
        <v>92</v>
      </c>
      <c r="F15" s="14" t="s">
        <v>93</v>
      </c>
      <c r="G15" s="14" t="s">
        <v>94</v>
      </c>
      <c r="H15" s="15">
        <v>45444</v>
      </c>
      <c r="I15" s="15">
        <v>45657</v>
      </c>
      <c r="J15" s="14" t="s">
        <v>60</v>
      </c>
      <c r="K15" s="14" t="s">
        <v>95</v>
      </c>
      <c r="L15" s="9"/>
      <c r="M15" s="9"/>
      <c r="N15" s="38">
        <v>1</v>
      </c>
      <c r="O15" s="9"/>
      <c r="P15" s="35">
        <f t="shared" si="0"/>
        <v>1</v>
      </c>
      <c r="Q15" s="11" t="s">
        <v>96</v>
      </c>
      <c r="R15" s="9"/>
      <c r="S15" s="9"/>
      <c r="T15" s="9"/>
      <c r="U15" s="9"/>
      <c r="V15" s="9"/>
      <c r="W15" s="16">
        <f t="shared" si="1"/>
        <v>0</v>
      </c>
      <c r="X15" s="9"/>
      <c r="Y15" s="9"/>
      <c r="Z15" s="9"/>
      <c r="AA15" s="9"/>
      <c r="AB15" s="9"/>
      <c r="AC15" s="9"/>
      <c r="AD15" s="11">
        <f t="shared" si="2"/>
        <v>0</v>
      </c>
      <c r="AE15" s="9"/>
      <c r="AF15" s="9"/>
      <c r="AG15" s="9"/>
      <c r="AH15" s="9"/>
      <c r="AI15" s="9"/>
      <c r="AJ15" s="9"/>
      <c r="AK15" s="11">
        <f t="shared" si="3"/>
        <v>0</v>
      </c>
      <c r="AL15" s="41"/>
      <c r="AM15" s="43" t="s">
        <v>97</v>
      </c>
    </row>
    <row r="16" spans="1:39" s="10" customFormat="1" ht="102" customHeight="1">
      <c r="A16" s="26">
        <v>12</v>
      </c>
      <c r="B16" s="14" t="s">
        <v>40</v>
      </c>
      <c r="C16" s="12" t="s">
        <v>50</v>
      </c>
      <c r="D16" s="19" t="s">
        <v>42</v>
      </c>
      <c r="E16" s="18" t="s">
        <v>98</v>
      </c>
      <c r="F16" s="14" t="s">
        <v>99</v>
      </c>
      <c r="G16" s="14" t="s">
        <v>99</v>
      </c>
      <c r="H16" s="15">
        <v>45444</v>
      </c>
      <c r="I16" s="15">
        <v>45657</v>
      </c>
      <c r="J16" s="14" t="s">
        <v>60</v>
      </c>
      <c r="K16" s="14" t="s">
        <v>100</v>
      </c>
      <c r="L16" s="9"/>
      <c r="M16" s="9"/>
      <c r="N16" s="9"/>
      <c r="O16" s="39">
        <v>1</v>
      </c>
      <c r="P16" s="35">
        <f t="shared" ref="P16:P21" si="5">SUM(L16+M16+N16+O16)</f>
        <v>1</v>
      </c>
      <c r="Q16" s="11" t="s">
        <v>101</v>
      </c>
      <c r="R16" s="9"/>
      <c r="S16" s="9"/>
      <c r="T16" s="9"/>
      <c r="U16" s="9"/>
      <c r="V16" s="9"/>
      <c r="W16" s="16">
        <f t="shared" si="1"/>
        <v>0</v>
      </c>
      <c r="X16" s="9"/>
      <c r="Y16" s="9"/>
      <c r="Z16" s="9"/>
      <c r="AA16" s="9"/>
      <c r="AB16" s="9"/>
      <c r="AC16" s="9"/>
      <c r="AD16" s="11">
        <f t="shared" si="2"/>
        <v>0</v>
      </c>
      <c r="AE16" s="9"/>
      <c r="AF16" s="9"/>
      <c r="AG16" s="9"/>
      <c r="AH16" s="9"/>
      <c r="AI16" s="9"/>
      <c r="AJ16" s="9"/>
      <c r="AK16" s="11">
        <f t="shared" si="3"/>
        <v>0</v>
      </c>
      <c r="AL16" s="41"/>
      <c r="AM16" s="43" t="s">
        <v>102</v>
      </c>
    </row>
    <row r="17" spans="1:39" s="10" customFormat="1" ht="93.75" customHeight="1">
      <c r="A17" s="26">
        <v>13</v>
      </c>
      <c r="B17" s="14" t="s">
        <v>40</v>
      </c>
      <c r="C17" s="12" t="s">
        <v>50</v>
      </c>
      <c r="D17" s="19" t="s">
        <v>42</v>
      </c>
      <c r="E17" s="18" t="s">
        <v>103</v>
      </c>
      <c r="F17" s="14" t="s">
        <v>104</v>
      </c>
      <c r="G17" s="14" t="s">
        <v>104</v>
      </c>
      <c r="H17" s="15">
        <v>45444</v>
      </c>
      <c r="I17" s="15">
        <v>45657</v>
      </c>
      <c r="J17" s="14" t="s">
        <v>60</v>
      </c>
      <c r="K17" s="14" t="s">
        <v>105</v>
      </c>
      <c r="L17" s="9"/>
      <c r="M17" s="9"/>
      <c r="N17" s="9"/>
      <c r="O17" s="39">
        <v>1</v>
      </c>
      <c r="P17" s="35">
        <f t="shared" si="5"/>
        <v>1</v>
      </c>
      <c r="Q17" s="11" t="s">
        <v>89</v>
      </c>
      <c r="R17" s="11"/>
      <c r="S17" s="16"/>
      <c r="T17" s="11"/>
      <c r="U17" s="11"/>
      <c r="V17" s="11"/>
      <c r="W17" s="16">
        <f t="shared" ref="W17:W19" si="6">SUM(S17+T17+U17+V17)</f>
        <v>0</v>
      </c>
      <c r="X17" s="17"/>
      <c r="Y17" s="17"/>
      <c r="Z17" s="11"/>
      <c r="AA17" s="11"/>
      <c r="AB17" s="11"/>
      <c r="AC17" s="11"/>
      <c r="AD17" s="11">
        <f t="shared" ref="AD17:AD19" si="7">SUM(Z17+AA17+AB17+AC17)</f>
        <v>0</v>
      </c>
      <c r="AE17" s="11"/>
      <c r="AF17" s="11"/>
      <c r="AG17" s="11"/>
      <c r="AH17" s="11"/>
      <c r="AI17" s="11"/>
      <c r="AJ17" s="11"/>
      <c r="AK17" s="11">
        <f t="shared" ref="AK17:AK19" si="8">SUM(AG17+AH17+AI17+AJ17)</f>
        <v>0</v>
      </c>
      <c r="AL17" s="41"/>
      <c r="AM17" s="43" t="s">
        <v>90</v>
      </c>
    </row>
    <row r="18" spans="1:39" s="10" customFormat="1" ht="217.9" customHeight="1">
      <c r="A18" s="26">
        <v>14</v>
      </c>
      <c r="B18" s="14" t="s">
        <v>40</v>
      </c>
      <c r="C18" s="14" t="s">
        <v>50</v>
      </c>
      <c r="D18" s="19" t="s">
        <v>42</v>
      </c>
      <c r="E18" s="18" t="s">
        <v>106</v>
      </c>
      <c r="F18" s="14" t="s">
        <v>107</v>
      </c>
      <c r="G18" s="14" t="s">
        <v>107</v>
      </c>
      <c r="H18" s="15">
        <v>45444</v>
      </c>
      <c r="I18" s="15">
        <v>45657</v>
      </c>
      <c r="J18" s="14" t="s">
        <v>60</v>
      </c>
      <c r="K18" s="14" t="s">
        <v>108</v>
      </c>
      <c r="L18" s="9"/>
      <c r="M18" s="9"/>
      <c r="N18" s="9"/>
      <c r="O18" s="39">
        <v>1</v>
      </c>
      <c r="P18" s="35">
        <f t="shared" si="5"/>
        <v>1</v>
      </c>
      <c r="Q18" s="11" t="s">
        <v>109</v>
      </c>
      <c r="R18" s="9"/>
      <c r="S18" s="9"/>
      <c r="T18" s="9"/>
      <c r="U18" s="9"/>
      <c r="V18" s="9"/>
      <c r="W18" s="16">
        <f t="shared" si="6"/>
        <v>0</v>
      </c>
      <c r="X18" s="9"/>
      <c r="Y18" s="9"/>
      <c r="Z18" s="9"/>
      <c r="AA18" s="9"/>
      <c r="AB18" s="9"/>
      <c r="AC18" s="9"/>
      <c r="AD18" s="11">
        <f t="shared" si="7"/>
        <v>0</v>
      </c>
      <c r="AE18" s="9"/>
      <c r="AF18" s="9"/>
      <c r="AG18" s="9"/>
      <c r="AH18" s="9"/>
      <c r="AI18" s="9"/>
      <c r="AJ18" s="9"/>
      <c r="AK18" s="11">
        <f t="shared" si="8"/>
        <v>0</v>
      </c>
      <c r="AL18" s="41"/>
      <c r="AM18" s="43" t="s">
        <v>110</v>
      </c>
    </row>
    <row r="19" spans="1:39" s="10" customFormat="1" ht="93.75" customHeight="1">
      <c r="A19" s="26">
        <v>15</v>
      </c>
      <c r="B19" s="14" t="s">
        <v>40</v>
      </c>
      <c r="C19" s="12" t="s">
        <v>41</v>
      </c>
      <c r="D19" s="19" t="s">
        <v>42</v>
      </c>
      <c r="E19" s="18" t="s">
        <v>111</v>
      </c>
      <c r="F19" s="14" t="s">
        <v>112</v>
      </c>
      <c r="G19" s="14" t="s">
        <v>113</v>
      </c>
      <c r="H19" s="15">
        <v>45444</v>
      </c>
      <c r="I19" s="15">
        <v>45657</v>
      </c>
      <c r="J19" s="14" t="s">
        <v>60</v>
      </c>
      <c r="K19" s="14" t="s">
        <v>114</v>
      </c>
      <c r="L19" s="9"/>
      <c r="M19" s="9"/>
      <c r="N19" s="9"/>
      <c r="O19" s="39">
        <v>1</v>
      </c>
      <c r="P19" s="35">
        <f t="shared" si="5"/>
        <v>1</v>
      </c>
      <c r="Q19" s="11" t="s">
        <v>115</v>
      </c>
      <c r="R19" s="11"/>
      <c r="S19" s="16"/>
      <c r="T19" s="11"/>
      <c r="U19" s="11"/>
      <c r="V19" s="11"/>
      <c r="W19" s="16">
        <f t="shared" si="6"/>
        <v>0</v>
      </c>
      <c r="X19" s="11"/>
      <c r="Y19" s="11"/>
      <c r="Z19" s="11"/>
      <c r="AA19" s="11"/>
      <c r="AB19" s="11"/>
      <c r="AC19" s="11"/>
      <c r="AD19" s="11">
        <f t="shared" si="7"/>
        <v>0</v>
      </c>
      <c r="AE19" s="11"/>
      <c r="AF19" s="11"/>
      <c r="AG19" s="11"/>
      <c r="AH19" s="11"/>
      <c r="AI19" s="11"/>
      <c r="AJ19" s="11"/>
      <c r="AK19" s="11">
        <f t="shared" si="8"/>
        <v>0</v>
      </c>
      <c r="AL19" s="41"/>
      <c r="AM19" s="43" t="s">
        <v>63</v>
      </c>
    </row>
    <row r="20" spans="1:39" s="10" customFormat="1" ht="93.75" customHeight="1">
      <c r="A20" s="26">
        <v>16</v>
      </c>
      <c r="B20" s="14" t="s">
        <v>40</v>
      </c>
      <c r="C20" s="12" t="s">
        <v>50</v>
      </c>
      <c r="D20" s="19" t="s">
        <v>42</v>
      </c>
      <c r="E20" s="18" t="s">
        <v>116</v>
      </c>
      <c r="F20" s="14" t="s">
        <v>117</v>
      </c>
      <c r="G20" s="14" t="s">
        <v>118</v>
      </c>
      <c r="H20" s="15">
        <v>45444</v>
      </c>
      <c r="I20" s="15">
        <v>45657</v>
      </c>
      <c r="J20" s="14" t="s">
        <v>60</v>
      </c>
      <c r="K20" s="14" t="s">
        <v>119</v>
      </c>
      <c r="L20" s="9"/>
      <c r="M20" s="9"/>
      <c r="N20" s="38">
        <v>1</v>
      </c>
      <c r="O20" s="39"/>
      <c r="P20" s="35">
        <f t="shared" si="5"/>
        <v>1</v>
      </c>
      <c r="Q20" s="11" t="s">
        <v>120</v>
      </c>
      <c r="R20" s="9"/>
      <c r="S20" s="9"/>
      <c r="T20" s="9"/>
      <c r="U20" s="9"/>
      <c r="V20" s="9"/>
      <c r="W20" s="16">
        <f t="shared" si="1"/>
        <v>0</v>
      </c>
      <c r="X20" s="9"/>
      <c r="Y20" s="9"/>
      <c r="Z20" s="9"/>
      <c r="AA20" s="9"/>
      <c r="AB20" s="9"/>
      <c r="AC20" s="9"/>
      <c r="AD20" s="11">
        <f t="shared" si="2"/>
        <v>0</v>
      </c>
      <c r="AE20" s="9"/>
      <c r="AF20" s="9"/>
      <c r="AG20" s="9"/>
      <c r="AH20" s="9"/>
      <c r="AI20" s="9"/>
      <c r="AJ20" s="9"/>
      <c r="AK20" s="11">
        <f t="shared" si="3"/>
        <v>0</v>
      </c>
      <c r="AL20" s="41"/>
      <c r="AM20" s="43" t="s">
        <v>121</v>
      </c>
    </row>
    <row r="21" spans="1:39" s="10" customFormat="1" ht="93.75" customHeight="1">
      <c r="A21" s="25">
        <v>17</v>
      </c>
      <c r="B21" s="14" t="s">
        <v>40</v>
      </c>
      <c r="C21" s="12" t="s">
        <v>41</v>
      </c>
      <c r="D21" s="19" t="s">
        <v>42</v>
      </c>
      <c r="E21" s="13" t="s">
        <v>122</v>
      </c>
      <c r="F21" s="14" t="s">
        <v>123</v>
      </c>
      <c r="G21" s="14" t="s">
        <v>118</v>
      </c>
      <c r="H21" s="15">
        <v>45444</v>
      </c>
      <c r="I21" s="15">
        <v>45657</v>
      </c>
      <c r="J21" s="14" t="s">
        <v>60</v>
      </c>
      <c r="K21" s="14" t="s">
        <v>124</v>
      </c>
      <c r="L21" s="9"/>
      <c r="M21" s="9"/>
      <c r="N21" s="9"/>
      <c r="O21" s="39">
        <v>1</v>
      </c>
      <c r="P21" s="35">
        <f t="shared" si="5"/>
        <v>1</v>
      </c>
      <c r="Q21" s="20" t="s">
        <v>125</v>
      </c>
      <c r="R21" s="9"/>
      <c r="S21" s="9"/>
      <c r="T21" s="9"/>
      <c r="U21" s="9"/>
      <c r="V21" s="9"/>
      <c r="W21" s="16">
        <f t="shared" si="1"/>
        <v>0</v>
      </c>
      <c r="X21" s="9"/>
      <c r="Y21" s="9"/>
      <c r="Z21" s="9"/>
      <c r="AA21" s="9"/>
      <c r="AB21" s="9"/>
      <c r="AC21" s="9"/>
      <c r="AD21" s="11">
        <f t="shared" si="2"/>
        <v>0</v>
      </c>
      <c r="AE21" s="9"/>
      <c r="AF21" s="9"/>
      <c r="AG21" s="9"/>
      <c r="AH21" s="9"/>
      <c r="AI21" s="9"/>
      <c r="AJ21" s="9"/>
      <c r="AK21" s="11">
        <f t="shared" si="3"/>
        <v>0</v>
      </c>
      <c r="AL21" s="41"/>
      <c r="AM21" s="43" t="s">
        <v>126</v>
      </c>
    </row>
    <row r="22" spans="1:39" s="10" customFormat="1" ht="93.75" customHeight="1">
      <c r="A22" s="26">
        <v>18</v>
      </c>
      <c r="B22" s="14" t="s">
        <v>40</v>
      </c>
      <c r="C22" s="12" t="s">
        <v>50</v>
      </c>
      <c r="D22" s="19" t="s">
        <v>42</v>
      </c>
      <c r="E22" s="18" t="s">
        <v>127</v>
      </c>
      <c r="F22" s="14" t="s">
        <v>128</v>
      </c>
      <c r="G22" s="14" t="s">
        <v>118</v>
      </c>
      <c r="H22" s="15">
        <v>45444</v>
      </c>
      <c r="I22" s="15">
        <v>45657</v>
      </c>
      <c r="J22" s="14" t="s">
        <v>60</v>
      </c>
      <c r="K22" s="14" t="s">
        <v>129</v>
      </c>
      <c r="L22" s="9"/>
      <c r="M22" s="9"/>
      <c r="N22" s="9"/>
      <c r="O22" s="38">
        <v>1</v>
      </c>
      <c r="P22" s="35">
        <f t="shared" ref="P22:P33" si="9">SUM(L22+M22+N22+O22)</f>
        <v>1</v>
      </c>
      <c r="Q22" s="11" t="s">
        <v>130</v>
      </c>
      <c r="R22" s="9"/>
      <c r="S22" s="9"/>
      <c r="T22" s="9"/>
      <c r="U22" s="9"/>
      <c r="V22" s="9"/>
      <c r="W22" s="16">
        <f t="shared" si="1"/>
        <v>0</v>
      </c>
      <c r="X22" s="9"/>
      <c r="Y22" s="9"/>
      <c r="Z22" s="9"/>
      <c r="AA22" s="9"/>
      <c r="AB22" s="9"/>
      <c r="AC22" s="9"/>
      <c r="AD22" s="11">
        <f t="shared" si="2"/>
        <v>0</v>
      </c>
      <c r="AE22" s="9"/>
      <c r="AF22" s="9"/>
      <c r="AG22" s="9"/>
      <c r="AH22" s="9"/>
      <c r="AI22" s="9"/>
      <c r="AJ22" s="9"/>
      <c r="AK22" s="11">
        <f t="shared" si="3"/>
        <v>0</v>
      </c>
      <c r="AL22" s="41"/>
      <c r="AM22" s="43" t="s">
        <v>131</v>
      </c>
    </row>
    <row r="23" spans="1:39" s="10" customFormat="1" ht="129.6" customHeight="1">
      <c r="A23" s="26">
        <v>19</v>
      </c>
      <c r="B23" s="14" t="s">
        <v>40</v>
      </c>
      <c r="C23" s="12" t="s">
        <v>50</v>
      </c>
      <c r="D23" s="19" t="s">
        <v>42</v>
      </c>
      <c r="E23" s="18" t="s">
        <v>132</v>
      </c>
      <c r="F23" s="14" t="s">
        <v>133</v>
      </c>
      <c r="G23" s="14" t="s">
        <v>118</v>
      </c>
      <c r="H23" s="15">
        <v>45444</v>
      </c>
      <c r="I23" s="15">
        <v>45657</v>
      </c>
      <c r="J23" s="14" t="s">
        <v>60</v>
      </c>
      <c r="K23" s="14" t="s">
        <v>134</v>
      </c>
      <c r="L23" s="9"/>
      <c r="M23" s="9"/>
      <c r="N23" s="9"/>
      <c r="O23" s="38">
        <v>1</v>
      </c>
      <c r="P23" s="35">
        <f t="shared" si="9"/>
        <v>1</v>
      </c>
      <c r="Q23" s="11" t="s">
        <v>135</v>
      </c>
      <c r="R23" s="9"/>
      <c r="S23" s="9"/>
      <c r="T23" s="9"/>
      <c r="U23" s="9"/>
      <c r="V23" s="9"/>
      <c r="W23" s="16">
        <f t="shared" si="1"/>
        <v>0</v>
      </c>
      <c r="X23" s="9"/>
      <c r="Y23" s="9"/>
      <c r="Z23" s="9"/>
      <c r="AA23" s="9"/>
      <c r="AB23" s="9"/>
      <c r="AC23" s="9"/>
      <c r="AD23" s="11">
        <f t="shared" si="2"/>
        <v>0</v>
      </c>
      <c r="AE23" s="9"/>
      <c r="AF23" s="9"/>
      <c r="AG23" s="9"/>
      <c r="AH23" s="9"/>
      <c r="AI23" s="9"/>
      <c r="AJ23" s="9"/>
      <c r="AK23" s="11">
        <f t="shared" si="3"/>
        <v>0</v>
      </c>
      <c r="AL23" s="41"/>
      <c r="AM23" s="43" t="s">
        <v>63</v>
      </c>
    </row>
    <row r="24" spans="1:39" s="10" customFormat="1" ht="93.75" customHeight="1">
      <c r="A24" s="25">
        <v>20</v>
      </c>
      <c r="B24" s="14" t="s">
        <v>40</v>
      </c>
      <c r="C24" s="12" t="s">
        <v>50</v>
      </c>
      <c r="D24" s="19" t="s">
        <v>42</v>
      </c>
      <c r="E24" s="13" t="s">
        <v>136</v>
      </c>
      <c r="F24" s="14" t="s">
        <v>137</v>
      </c>
      <c r="G24" s="14" t="s">
        <v>118</v>
      </c>
      <c r="H24" s="15">
        <v>45444</v>
      </c>
      <c r="I24" s="15">
        <v>45657</v>
      </c>
      <c r="J24" s="14" t="s">
        <v>60</v>
      </c>
      <c r="K24" s="14" t="s">
        <v>138</v>
      </c>
      <c r="L24" s="9"/>
      <c r="M24" s="9"/>
      <c r="N24" s="9"/>
      <c r="O24" s="38">
        <v>1</v>
      </c>
      <c r="P24" s="35">
        <f t="shared" si="9"/>
        <v>1</v>
      </c>
      <c r="Q24" s="11" t="s">
        <v>139</v>
      </c>
      <c r="R24" s="9"/>
      <c r="S24" s="9"/>
      <c r="T24" s="9"/>
      <c r="U24" s="9"/>
      <c r="V24" s="9"/>
      <c r="W24" s="16">
        <f t="shared" si="1"/>
        <v>0</v>
      </c>
      <c r="X24" s="9"/>
      <c r="Y24" s="9"/>
      <c r="Z24" s="9"/>
      <c r="AA24" s="9"/>
      <c r="AB24" s="9"/>
      <c r="AC24" s="9"/>
      <c r="AD24" s="11">
        <f t="shared" si="2"/>
        <v>0</v>
      </c>
      <c r="AE24" s="9"/>
      <c r="AF24" s="9"/>
      <c r="AG24" s="9"/>
      <c r="AH24" s="9"/>
      <c r="AI24" s="9"/>
      <c r="AJ24" s="9"/>
      <c r="AK24" s="11">
        <f t="shared" si="3"/>
        <v>0</v>
      </c>
      <c r="AL24" s="41"/>
      <c r="AM24" s="43" t="s">
        <v>63</v>
      </c>
    </row>
    <row r="25" spans="1:39" s="10" customFormat="1" ht="93.75" customHeight="1">
      <c r="A25" s="26">
        <v>21</v>
      </c>
      <c r="B25" s="14" t="s">
        <v>40</v>
      </c>
      <c r="C25" s="12" t="s">
        <v>41</v>
      </c>
      <c r="D25" s="19" t="s">
        <v>42</v>
      </c>
      <c r="E25" s="18" t="s">
        <v>140</v>
      </c>
      <c r="F25" s="14" t="s">
        <v>141</v>
      </c>
      <c r="G25" s="14" t="s">
        <v>118</v>
      </c>
      <c r="H25" s="15">
        <v>45444</v>
      </c>
      <c r="I25" s="15">
        <v>45657</v>
      </c>
      <c r="J25" s="14" t="s">
        <v>60</v>
      </c>
      <c r="K25" s="14" t="s">
        <v>142</v>
      </c>
      <c r="L25" s="9"/>
      <c r="M25" s="9"/>
      <c r="N25" s="9"/>
      <c r="O25" s="38">
        <v>1</v>
      </c>
      <c r="P25" s="35">
        <f t="shared" si="9"/>
        <v>1</v>
      </c>
      <c r="Q25" s="11" t="s">
        <v>143</v>
      </c>
      <c r="R25" s="9"/>
      <c r="S25" s="9"/>
      <c r="T25" s="9"/>
      <c r="U25" s="9"/>
      <c r="V25" s="9"/>
      <c r="W25" s="16">
        <f t="shared" si="1"/>
        <v>0</v>
      </c>
      <c r="X25" s="9"/>
      <c r="Y25" s="9"/>
      <c r="Z25" s="9"/>
      <c r="AA25" s="9"/>
      <c r="AB25" s="9"/>
      <c r="AC25" s="9"/>
      <c r="AD25" s="11">
        <f t="shared" si="2"/>
        <v>0</v>
      </c>
      <c r="AE25" s="9"/>
      <c r="AF25" s="9"/>
      <c r="AG25" s="9"/>
      <c r="AH25" s="9"/>
      <c r="AI25" s="9"/>
      <c r="AJ25" s="9"/>
      <c r="AK25" s="11">
        <f t="shared" si="3"/>
        <v>0</v>
      </c>
      <c r="AL25" s="41"/>
      <c r="AM25" s="43" t="s">
        <v>63</v>
      </c>
    </row>
    <row r="26" spans="1:39" s="10" customFormat="1" ht="93.75" customHeight="1">
      <c r="A26" s="25">
        <v>23</v>
      </c>
      <c r="B26" s="14" t="s">
        <v>40</v>
      </c>
      <c r="C26" s="12" t="s">
        <v>50</v>
      </c>
      <c r="D26" s="19" t="s">
        <v>42</v>
      </c>
      <c r="E26" s="13" t="s">
        <v>144</v>
      </c>
      <c r="F26" s="14" t="s">
        <v>145</v>
      </c>
      <c r="G26" s="14" t="s">
        <v>118</v>
      </c>
      <c r="H26" s="15">
        <v>45444</v>
      </c>
      <c r="I26" s="15">
        <v>45657</v>
      </c>
      <c r="J26" s="14" t="s">
        <v>60</v>
      </c>
      <c r="K26" s="14" t="s">
        <v>142</v>
      </c>
      <c r="L26" s="9"/>
      <c r="M26" s="9"/>
      <c r="N26" s="9"/>
      <c r="O26" s="38">
        <v>1</v>
      </c>
      <c r="P26" s="35">
        <f t="shared" si="9"/>
        <v>1</v>
      </c>
      <c r="Q26" s="11" t="s">
        <v>143</v>
      </c>
      <c r="R26" s="9"/>
      <c r="S26" s="9"/>
      <c r="T26" s="9"/>
      <c r="U26" s="9"/>
      <c r="V26" s="9"/>
      <c r="W26" s="16">
        <f t="shared" si="1"/>
        <v>0</v>
      </c>
      <c r="X26" s="9"/>
      <c r="Y26" s="9"/>
      <c r="Z26" s="9"/>
      <c r="AA26" s="9"/>
      <c r="AB26" s="9"/>
      <c r="AC26" s="9"/>
      <c r="AD26" s="11">
        <f t="shared" si="2"/>
        <v>0</v>
      </c>
      <c r="AE26" s="9"/>
      <c r="AF26" s="9"/>
      <c r="AG26" s="9"/>
      <c r="AH26" s="9"/>
      <c r="AI26" s="9"/>
      <c r="AJ26" s="9"/>
      <c r="AK26" s="11">
        <f t="shared" si="3"/>
        <v>0</v>
      </c>
      <c r="AL26" s="41"/>
      <c r="AM26" s="43" t="s">
        <v>63</v>
      </c>
    </row>
    <row r="27" spans="1:39" s="10" customFormat="1" ht="93.75" customHeight="1">
      <c r="A27" s="26">
        <v>24</v>
      </c>
      <c r="B27" s="14" t="s">
        <v>40</v>
      </c>
      <c r="C27" s="12" t="s">
        <v>91</v>
      </c>
      <c r="D27" s="19" t="s">
        <v>42</v>
      </c>
      <c r="E27" s="18" t="s">
        <v>146</v>
      </c>
      <c r="F27" s="14" t="s">
        <v>147</v>
      </c>
      <c r="G27" s="14" t="s">
        <v>118</v>
      </c>
      <c r="H27" s="15">
        <v>45444</v>
      </c>
      <c r="I27" s="15">
        <v>45657</v>
      </c>
      <c r="J27" s="14" t="s">
        <v>60</v>
      </c>
      <c r="K27" s="14" t="s">
        <v>142</v>
      </c>
      <c r="L27" s="9"/>
      <c r="M27" s="9"/>
      <c r="N27" s="9"/>
      <c r="O27" s="38">
        <v>1</v>
      </c>
      <c r="P27" s="35">
        <f t="shared" si="9"/>
        <v>1</v>
      </c>
      <c r="Q27" s="20" t="s">
        <v>148</v>
      </c>
      <c r="R27" s="9"/>
      <c r="S27" s="9"/>
      <c r="T27" s="9"/>
      <c r="U27" s="9"/>
      <c r="V27" s="9"/>
      <c r="W27" s="16">
        <f t="shared" si="1"/>
        <v>0</v>
      </c>
      <c r="X27" s="9"/>
      <c r="Y27" s="9"/>
      <c r="Z27" s="9"/>
      <c r="AA27" s="9"/>
      <c r="AB27" s="9"/>
      <c r="AC27" s="9"/>
      <c r="AD27" s="11">
        <f t="shared" si="2"/>
        <v>0</v>
      </c>
      <c r="AE27" s="9"/>
      <c r="AF27" s="9"/>
      <c r="AG27" s="9"/>
      <c r="AH27" s="9"/>
      <c r="AI27" s="9"/>
      <c r="AJ27" s="9"/>
      <c r="AK27" s="11">
        <f t="shared" si="3"/>
        <v>0</v>
      </c>
      <c r="AL27" s="41"/>
      <c r="AM27" s="43" t="s">
        <v>149</v>
      </c>
    </row>
    <row r="28" spans="1:39" s="10" customFormat="1" ht="93.75" customHeight="1">
      <c r="A28" s="25">
        <v>25</v>
      </c>
      <c r="B28" s="14" t="s">
        <v>40</v>
      </c>
      <c r="C28" s="12" t="s">
        <v>91</v>
      </c>
      <c r="D28" s="19" t="s">
        <v>42</v>
      </c>
      <c r="E28" s="13" t="s">
        <v>150</v>
      </c>
      <c r="F28" s="14" t="s">
        <v>151</v>
      </c>
      <c r="G28" s="14" t="s">
        <v>118</v>
      </c>
      <c r="H28" s="15">
        <v>45444</v>
      </c>
      <c r="I28" s="15">
        <v>45657</v>
      </c>
      <c r="J28" s="14" t="s">
        <v>60</v>
      </c>
      <c r="K28" s="14" t="s">
        <v>142</v>
      </c>
      <c r="L28" s="9"/>
      <c r="M28" s="9"/>
      <c r="N28" s="9"/>
      <c r="O28" s="39">
        <v>1</v>
      </c>
      <c r="P28" s="35">
        <f t="shared" si="9"/>
        <v>1</v>
      </c>
      <c r="Q28" s="11" t="s">
        <v>152</v>
      </c>
      <c r="R28" s="9"/>
      <c r="S28" s="9"/>
      <c r="T28" s="9"/>
      <c r="U28" s="9"/>
      <c r="V28" s="9"/>
      <c r="W28" s="16">
        <f t="shared" si="1"/>
        <v>0</v>
      </c>
      <c r="X28" s="9"/>
      <c r="Y28" s="9"/>
      <c r="Z28" s="9"/>
      <c r="AA28" s="9"/>
      <c r="AB28" s="9"/>
      <c r="AC28" s="9"/>
      <c r="AD28" s="11">
        <f t="shared" si="2"/>
        <v>0</v>
      </c>
      <c r="AE28" s="9"/>
      <c r="AF28" s="9"/>
      <c r="AG28" s="9"/>
      <c r="AH28" s="9"/>
      <c r="AI28" s="9"/>
      <c r="AJ28" s="9"/>
      <c r="AK28" s="11">
        <f t="shared" si="3"/>
        <v>0</v>
      </c>
      <c r="AL28" s="41"/>
      <c r="AM28" s="43" t="s">
        <v>153</v>
      </c>
    </row>
    <row r="29" spans="1:39" s="10" customFormat="1" ht="93.75" customHeight="1">
      <c r="A29" s="26">
        <v>27</v>
      </c>
      <c r="B29" s="14" t="s">
        <v>40</v>
      </c>
      <c r="C29" s="12" t="s">
        <v>41</v>
      </c>
      <c r="D29" s="19" t="s">
        <v>42</v>
      </c>
      <c r="E29" s="18" t="s">
        <v>154</v>
      </c>
      <c r="F29" s="19" t="s">
        <v>155</v>
      </c>
      <c r="G29" s="14" t="s">
        <v>118</v>
      </c>
      <c r="H29" s="15">
        <v>45444</v>
      </c>
      <c r="I29" s="15">
        <v>45657</v>
      </c>
      <c r="J29" s="14" t="s">
        <v>60</v>
      </c>
      <c r="K29" s="14" t="s">
        <v>155</v>
      </c>
      <c r="L29" s="9"/>
      <c r="M29" s="9"/>
      <c r="N29" s="9"/>
      <c r="O29" s="39">
        <v>1</v>
      </c>
      <c r="P29" s="35">
        <f t="shared" si="9"/>
        <v>1</v>
      </c>
      <c r="Q29" s="20" t="s">
        <v>156</v>
      </c>
      <c r="R29" s="9"/>
      <c r="S29" s="9"/>
      <c r="T29" s="9"/>
      <c r="U29" s="9"/>
      <c r="V29" s="9"/>
      <c r="W29" s="16"/>
      <c r="X29" s="9"/>
      <c r="Y29" s="9"/>
      <c r="Z29" s="9"/>
      <c r="AA29" s="9"/>
      <c r="AB29" s="9"/>
      <c r="AC29" s="9"/>
      <c r="AD29" s="11"/>
      <c r="AE29" s="9"/>
      <c r="AF29" s="9"/>
      <c r="AG29" s="9"/>
      <c r="AH29" s="9"/>
      <c r="AI29" s="9"/>
      <c r="AJ29" s="9"/>
      <c r="AK29" s="11"/>
      <c r="AL29" s="41"/>
      <c r="AM29" s="47" t="s">
        <v>157</v>
      </c>
    </row>
    <row r="30" spans="1:39" s="10" customFormat="1" ht="93.75" customHeight="1">
      <c r="A30" s="26">
        <v>28</v>
      </c>
      <c r="B30" s="14" t="s">
        <v>40</v>
      </c>
      <c r="C30" s="12" t="s">
        <v>50</v>
      </c>
      <c r="D30" s="19" t="s">
        <v>42</v>
      </c>
      <c r="E30" s="18" t="s">
        <v>158</v>
      </c>
      <c r="F30" s="19" t="s">
        <v>155</v>
      </c>
      <c r="G30" s="14" t="s">
        <v>118</v>
      </c>
      <c r="H30" s="15">
        <v>45444</v>
      </c>
      <c r="I30" s="15">
        <v>45657</v>
      </c>
      <c r="J30" s="14" t="s">
        <v>60</v>
      </c>
      <c r="K30" s="14" t="s">
        <v>155</v>
      </c>
      <c r="L30" s="9"/>
      <c r="M30" s="9"/>
      <c r="N30" s="9"/>
      <c r="O30" s="39">
        <v>1</v>
      </c>
      <c r="P30" s="35">
        <f t="shared" si="9"/>
        <v>1</v>
      </c>
      <c r="Q30" s="20" t="s">
        <v>156</v>
      </c>
      <c r="R30" s="9"/>
      <c r="S30" s="9"/>
      <c r="T30" s="9"/>
      <c r="U30" s="9"/>
      <c r="V30" s="9"/>
      <c r="W30" s="16"/>
      <c r="X30" s="9"/>
      <c r="Y30" s="9"/>
      <c r="Z30" s="9"/>
      <c r="AA30" s="9"/>
      <c r="AB30" s="9"/>
      <c r="AC30" s="9"/>
      <c r="AD30" s="11"/>
      <c r="AE30" s="9"/>
      <c r="AF30" s="9"/>
      <c r="AG30" s="9"/>
      <c r="AH30" s="9"/>
      <c r="AI30" s="9"/>
      <c r="AJ30" s="9"/>
      <c r="AK30" s="11"/>
      <c r="AL30" s="41"/>
      <c r="AM30" s="47" t="s">
        <v>157</v>
      </c>
    </row>
    <row r="31" spans="1:39" s="10" customFormat="1" ht="124.15" customHeight="1">
      <c r="A31" s="26">
        <v>29</v>
      </c>
      <c r="B31" s="14" t="s">
        <v>40</v>
      </c>
      <c r="C31" s="12" t="s">
        <v>50</v>
      </c>
      <c r="D31" s="19" t="s">
        <v>42</v>
      </c>
      <c r="E31" s="18" t="s">
        <v>159</v>
      </c>
      <c r="F31" s="19" t="s">
        <v>155</v>
      </c>
      <c r="G31" s="14" t="s">
        <v>118</v>
      </c>
      <c r="H31" s="15">
        <v>45444</v>
      </c>
      <c r="I31" s="15">
        <v>45657</v>
      </c>
      <c r="J31" s="14" t="s">
        <v>60</v>
      </c>
      <c r="K31" s="14" t="s">
        <v>155</v>
      </c>
      <c r="L31" s="9"/>
      <c r="M31" s="9"/>
      <c r="N31" s="9"/>
      <c r="O31" s="39">
        <v>1</v>
      </c>
      <c r="P31" s="35">
        <f t="shared" si="9"/>
        <v>1</v>
      </c>
      <c r="Q31" s="11" t="s">
        <v>101</v>
      </c>
      <c r="R31" s="9"/>
      <c r="S31" s="9"/>
      <c r="T31" s="9"/>
      <c r="U31" s="9"/>
      <c r="V31" s="9"/>
      <c r="W31" s="16">
        <f t="shared" ref="W31" si="10">SUM(S31+T31+U31+V31)</f>
        <v>0</v>
      </c>
      <c r="X31" s="9"/>
      <c r="Y31" s="9"/>
      <c r="Z31" s="9"/>
      <c r="AA31" s="9"/>
      <c r="AB31" s="9"/>
      <c r="AC31" s="9"/>
      <c r="AD31" s="11">
        <f t="shared" ref="AD31" si="11">SUM(Z31+AA31+AB31+AC31)</f>
        <v>0</v>
      </c>
      <c r="AE31" s="9"/>
      <c r="AF31" s="9"/>
      <c r="AG31" s="9"/>
      <c r="AH31" s="9"/>
      <c r="AI31" s="9"/>
      <c r="AJ31" s="9"/>
      <c r="AK31" s="11">
        <f t="shared" ref="AK31" si="12">SUM(AG31+AH31+AI31+AJ31)</f>
        <v>0</v>
      </c>
      <c r="AL31" s="41"/>
      <c r="AM31" s="43" t="s">
        <v>102</v>
      </c>
    </row>
    <row r="32" spans="1:39" s="10" customFormat="1" ht="117.6" customHeight="1">
      <c r="A32" s="26">
        <v>30</v>
      </c>
      <c r="B32" s="14" t="s">
        <v>40</v>
      </c>
      <c r="C32" s="12" t="s">
        <v>91</v>
      </c>
      <c r="D32" s="19" t="s">
        <v>42</v>
      </c>
      <c r="E32" s="18" t="s">
        <v>160</v>
      </c>
      <c r="F32" s="14" t="s">
        <v>161</v>
      </c>
      <c r="G32" s="14" t="s">
        <v>118</v>
      </c>
      <c r="H32" s="15">
        <v>45444</v>
      </c>
      <c r="I32" s="15">
        <v>45657</v>
      </c>
      <c r="J32" s="14" t="s">
        <v>60</v>
      </c>
      <c r="K32" s="14" t="s">
        <v>142</v>
      </c>
      <c r="L32" s="9"/>
      <c r="M32" s="9"/>
      <c r="N32" s="9"/>
      <c r="O32" s="39">
        <v>1</v>
      </c>
      <c r="P32" s="35">
        <f t="shared" si="9"/>
        <v>1</v>
      </c>
      <c r="Q32" s="11" t="s">
        <v>101</v>
      </c>
      <c r="R32" s="9"/>
      <c r="S32" s="9"/>
      <c r="T32" s="9"/>
      <c r="U32" s="9"/>
      <c r="V32" s="9"/>
      <c r="W32" s="16">
        <f t="shared" ref="W32:W33" si="13">SUM(S32+T32+U32+V32)</f>
        <v>0</v>
      </c>
      <c r="X32" s="9"/>
      <c r="Y32" s="9"/>
      <c r="Z32" s="9"/>
      <c r="AA32" s="9"/>
      <c r="AB32" s="9"/>
      <c r="AC32" s="9"/>
      <c r="AD32" s="11">
        <f t="shared" ref="AD32:AD33" si="14">SUM(Z32+AA32+AB32+AC32)</f>
        <v>0</v>
      </c>
      <c r="AE32" s="9"/>
      <c r="AF32" s="9"/>
      <c r="AG32" s="9"/>
      <c r="AH32" s="9"/>
      <c r="AI32" s="9"/>
      <c r="AJ32" s="9"/>
      <c r="AK32" s="11">
        <f t="shared" ref="AK32:AK33" si="15">SUM(AG32+AH32+AI32+AJ32)</f>
        <v>0</v>
      </c>
      <c r="AL32" s="41"/>
      <c r="AM32" s="43" t="s">
        <v>102</v>
      </c>
    </row>
    <row r="33" spans="1:39" s="10" customFormat="1" ht="112.15" customHeight="1" thickBot="1">
      <c r="A33" s="27">
        <v>32</v>
      </c>
      <c r="B33" s="28" t="s">
        <v>40</v>
      </c>
      <c r="C33" s="29" t="s">
        <v>91</v>
      </c>
      <c r="D33" s="30" t="s">
        <v>42</v>
      </c>
      <c r="E33" s="31" t="s">
        <v>162</v>
      </c>
      <c r="F33" s="28" t="s">
        <v>163</v>
      </c>
      <c r="G33" s="28" t="s">
        <v>118</v>
      </c>
      <c r="H33" s="32">
        <v>45444</v>
      </c>
      <c r="I33" s="32">
        <v>45657</v>
      </c>
      <c r="J33" s="28" t="s">
        <v>60</v>
      </c>
      <c r="K33" s="28" t="s">
        <v>142</v>
      </c>
      <c r="L33" s="33"/>
      <c r="M33" s="33"/>
      <c r="N33" s="33"/>
      <c r="O33" s="39">
        <v>1</v>
      </c>
      <c r="P33" s="35">
        <f t="shared" si="9"/>
        <v>1</v>
      </c>
      <c r="Q33" s="11" t="s">
        <v>101</v>
      </c>
      <c r="R33" s="9"/>
      <c r="S33" s="9"/>
      <c r="T33" s="9"/>
      <c r="U33" s="9"/>
      <c r="V33" s="9"/>
      <c r="W33" s="16">
        <f t="shared" si="13"/>
        <v>0</v>
      </c>
      <c r="X33" s="9"/>
      <c r="Y33" s="9"/>
      <c r="Z33" s="9"/>
      <c r="AA33" s="9"/>
      <c r="AB33" s="9"/>
      <c r="AC33" s="9"/>
      <c r="AD33" s="11">
        <f t="shared" si="14"/>
        <v>0</v>
      </c>
      <c r="AE33" s="9"/>
      <c r="AF33" s="9"/>
      <c r="AG33" s="9"/>
      <c r="AH33" s="9"/>
      <c r="AI33" s="9"/>
      <c r="AJ33" s="9"/>
      <c r="AK33" s="11">
        <f t="shared" si="15"/>
        <v>0</v>
      </c>
      <c r="AL33" s="41"/>
      <c r="AM33" s="43" t="s">
        <v>102</v>
      </c>
    </row>
    <row r="34" spans="1:39" s="10" customFormat="1" ht="93.75" customHeight="1">
      <c r="E34" s="21"/>
      <c r="P34" s="36"/>
      <c r="AM34" s="44"/>
    </row>
    <row r="1048548" ht="15" customHeight="1"/>
  </sheetData>
  <mergeCells count="22">
    <mergeCell ref="AG5:AL5"/>
    <mergeCell ref="R5:R6"/>
    <mergeCell ref="Y5:Y6"/>
    <mergeCell ref="A5:A6"/>
    <mergeCell ref="J5:J6"/>
    <mergeCell ref="K5:K6"/>
    <mergeCell ref="S5:X5"/>
    <mergeCell ref="A1:B3"/>
    <mergeCell ref="I5:I6"/>
    <mergeCell ref="B5:B6"/>
    <mergeCell ref="E5:E6"/>
    <mergeCell ref="F5:F6"/>
    <mergeCell ref="C1:AL1"/>
    <mergeCell ref="C2:AL2"/>
    <mergeCell ref="C3:AL3"/>
    <mergeCell ref="G5:G6"/>
    <mergeCell ref="H5:H6"/>
    <mergeCell ref="AF5:AF6"/>
    <mergeCell ref="D5:D6"/>
    <mergeCell ref="L5:Q5"/>
    <mergeCell ref="Z5:AE5"/>
    <mergeCell ref="A4:AL4"/>
  </mergeCells>
  <hyperlinks>
    <hyperlink ref="AM7" r:id="rId1" xr:uid="{FE4E328B-46E2-49F6-95F4-D35407CE7386}"/>
    <hyperlink ref="AM9" r:id="rId2" xr:uid="{B75CC1C7-3FD7-49AB-8FC8-7E2E51624315}"/>
    <hyperlink ref="AM10" r:id="rId3" display="https://alcart-my.sharepoint.com/:f:/g/personal/kadiazh_cartagena_gov_co/Em2zY94B9olBnAcdSLSkzkMBYABjgXAjHUfXqA--gVcspA?e=UEAbYA" xr:uid="{5DCD4EA7-80AE-4906-BB8E-CBA59E58AD24}"/>
    <hyperlink ref="AM11" r:id="rId4" display="https://alcart-my.sharepoint.com/:f:/g/personal/kadiazh_cartagena_gov_co/EqMAVzJ4I5hGnK9Bc_4BT34B1Bbb8FWoip8Y5Bb4PSoN-A?e=CpliPs" xr:uid="{5E4CD532-C587-4A57-AA4B-065E3B596380}"/>
    <hyperlink ref="AM12" r:id="rId5" xr:uid="{9CD489FA-66D3-4956-9A47-968942E0168A}"/>
    <hyperlink ref="AM15" r:id="rId6" display="https://alcart-my.sharepoint.com/:f:/g/personal/kadiazh_cartagena_gov_co/EieSz1E8aF9GtZ4P6DuRz30Be4O2NOx3_KNUZKE29cqwsw?e=O2TOTl" xr:uid="{8E1075C7-AA0B-40F6-AA7E-97DA1D447943}"/>
    <hyperlink ref="AM22" r:id="rId7" display="https://alcart-my.sharepoint.com/:f:/g/personal/kadiazh_cartagena_gov_co/EieSz1E8aF9GtZ4P6DuRz30Be4O2NOx3_KNUZKE29cqwsw?e=O2TOTl" xr:uid="{39FF92E2-2464-4CA5-B26F-30553F4920AB}"/>
    <hyperlink ref="AM23" r:id="rId8" xr:uid="{D960112A-E14B-4AD5-B2FB-F149DD42F5DC}"/>
    <hyperlink ref="AM24" r:id="rId9" xr:uid="{3BF37EF8-5BB5-421C-A0AD-AF76882123A5}"/>
    <hyperlink ref="AM25" r:id="rId10" xr:uid="{F2017666-47A0-47C6-8CC9-816EE722C205}"/>
    <hyperlink ref="AM26" r:id="rId11" xr:uid="{62E4A6C3-A7C1-4E91-84F7-B27A51B62815}"/>
    <hyperlink ref="AM27" r:id="rId12" xr:uid="{2CEBB731-54BC-413D-9711-76F2F50295EA}"/>
    <hyperlink ref="AM20" r:id="rId13" xr:uid="{60080A4E-B5CC-494C-B703-A806E3EABD3D}"/>
    <hyperlink ref="AM8" r:id="rId14" xr:uid="{139E1391-CD5B-43CF-B11F-C62486E06A72}"/>
    <hyperlink ref="AM13" r:id="rId15" display="https://alcart-my.sharepoint.com/:b:/g/personal/kadiazh_cartagena_gov_co/EUo66D81lTpFr_tfpmKPi4sBHYNgSQlhQ8aFEo4fNt-v3w?e=naqOHz" xr:uid="{8BBC0CAB-C4CF-4D28-839B-C4DFCD01B56B}"/>
    <hyperlink ref="AM14" r:id="rId16" display="https://alcart-my.sharepoint.com/:b:/g/personal/kadiazh_cartagena_gov_co/EQL8MnAL6MpFhiJoluwU38ABMA98mu2PCfhERO6mHATYQg?e=iOHd43" xr:uid="{027F4E58-6975-457E-B8CF-FF4689583A7C}"/>
    <hyperlink ref="AM16" r:id="rId17" xr:uid="{EC453259-EFB7-4161-B777-04B9CA9374A5}"/>
    <hyperlink ref="AM17" r:id="rId18" display="https://alcart-my.sharepoint.com/:b:/g/personal/kadiazh_cartagena_gov_co/EQL8MnAL6MpFhiJoluwU38ABMA98mu2PCfhERO6mHATYQg?e=iOHd43" xr:uid="{96C9ECAC-0F81-4B59-BE32-C0DEA960A835}"/>
    <hyperlink ref="AM18" r:id="rId19" display="https://alcart-my.sharepoint.com/:b:/g/personal/kadiazh_cartagena_gov_co/EUo66D81lTpFr_tfpmKPi4sBHYNgSQlhQ8aFEo4fNt-v3w?e=naqOHz" xr:uid="{AA9F9CDD-D56B-46F0-B965-3655F2AB88A4}"/>
    <hyperlink ref="AM19" r:id="rId20" xr:uid="{3E0903A2-3D57-4000-A5A0-49C8F8E68D2F}"/>
    <hyperlink ref="AM32" r:id="rId21" xr:uid="{BBF14F58-C0AD-4727-B399-961460E01059}"/>
    <hyperlink ref="AM33" r:id="rId22" xr:uid="{AD0D184D-F4F5-4A71-8B66-FBC178C6549B}"/>
    <hyperlink ref="AM31" r:id="rId23" xr:uid="{1F63252E-C63C-485B-8852-8A055A392485}"/>
    <hyperlink ref="AM21" r:id="rId24" xr:uid="{1D12CC26-58DA-44D9-8312-837C274D8A4A}"/>
    <hyperlink ref="AM28" r:id="rId25" xr:uid="{B47EBE89-9601-4320-971D-143757D8BA6F}"/>
    <hyperlink ref="AM29" r:id="rId26" xr:uid="{36450857-917B-43F9-B1B5-F3075F2E2D69}"/>
    <hyperlink ref="AM30" r:id="rId27" xr:uid="{64D38434-517A-4ED7-ADE4-79A798C0D863}"/>
  </hyperlinks>
  <pageMargins left="0.7" right="0.7" top="0.75" bottom="0.75" header="0" footer="0"/>
  <pageSetup scale="22" fitToWidth="0" orientation="portrait" r:id="rId28"/>
  <drawing r:id="rId29"/>
  <legacyDrawing r:id="rId3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Informatica</dc:creator>
  <cp:keywords/>
  <dc:description/>
  <cp:lastModifiedBy/>
  <cp:revision/>
  <dcterms:created xsi:type="dcterms:W3CDTF">2021-03-26T15:27:56Z</dcterms:created>
  <dcterms:modified xsi:type="dcterms:W3CDTF">2025-04-15T20:01:09Z</dcterms:modified>
  <cp:category/>
  <cp:contentStatus/>
</cp:coreProperties>
</file>